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52" activeTab="2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5">'表3-支出预算汇总表'!$A$1:$O$7</definedName>
    <definedName name="_xlnm.Print_Area" localSheetId="2">'单位编报说明'!$B$2:$C$33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<sst xmlns="http://schemas.openxmlformats.org/spreadsheetml/2006/main" count="366" uniqueCount="255">
  <si>
    <t>汨罗市2018年部门预算公开明细表</t>
  </si>
  <si>
    <t>部门编码：</t>
  </si>
  <si>
    <t xml:space="preserve"> </t>
  </si>
  <si>
    <t>部门名称：</t>
  </si>
  <si>
    <t>汨罗市城市建设资金管理中心</t>
  </si>
  <si>
    <t>单位负责人：</t>
  </si>
  <si>
    <t>彭庆雄</t>
  </si>
  <si>
    <t>财务负责人：</t>
  </si>
  <si>
    <t>梁风雷</t>
  </si>
  <si>
    <t>填报人：</t>
  </si>
  <si>
    <t>戴雅宜</t>
  </si>
  <si>
    <t>目  录</t>
  </si>
  <si>
    <t>序号</t>
  </si>
  <si>
    <t>表名</t>
  </si>
  <si>
    <t>部门预算系统表格名称</t>
  </si>
  <si>
    <t>对应部门预算公开表格名称</t>
  </si>
  <si>
    <t>1.</t>
  </si>
  <si>
    <t>单位编报说明</t>
  </si>
  <si>
    <t>2.</t>
  </si>
  <si>
    <t>预算01表</t>
  </si>
  <si>
    <t>部门预算收支总表</t>
  </si>
  <si>
    <t>部门收支总表</t>
  </si>
  <si>
    <t>3.</t>
  </si>
  <si>
    <t>预算02表</t>
  </si>
  <si>
    <t>收入预算总表</t>
  </si>
  <si>
    <t>部门收入总体情况表/财政拨款收支总体情况表</t>
  </si>
  <si>
    <t>4.</t>
  </si>
  <si>
    <t>预算03表</t>
  </si>
  <si>
    <t>支出预算汇总表</t>
  </si>
  <si>
    <t>部门支出总体情况表</t>
  </si>
  <si>
    <t>5.</t>
  </si>
  <si>
    <t>预算04表</t>
  </si>
  <si>
    <t>支出预算分类总表</t>
  </si>
  <si>
    <t>一般公共预算支出情况表</t>
  </si>
  <si>
    <t>6.</t>
  </si>
  <si>
    <t>预算05表</t>
  </si>
  <si>
    <t>基本支出预算明细表—工资福利支出</t>
  </si>
  <si>
    <t>一般公共预算基本支出情况表</t>
  </si>
  <si>
    <t>7.</t>
  </si>
  <si>
    <t>预算06表</t>
  </si>
  <si>
    <t>基本支出预算明细表—商品和服务支出</t>
  </si>
  <si>
    <t>8.</t>
  </si>
  <si>
    <t>预算07表</t>
  </si>
  <si>
    <t>基本支出预算明细表—对个人和家庭的补助</t>
  </si>
  <si>
    <t>9.</t>
  </si>
  <si>
    <t>预算08表</t>
  </si>
  <si>
    <t>政府性基金拨款支出预算表</t>
  </si>
  <si>
    <t>政府性基金预算支出情况表</t>
  </si>
  <si>
    <t>10.</t>
  </si>
  <si>
    <t>预算09表</t>
  </si>
  <si>
    <t>“三公”经费预算公开表</t>
  </si>
  <si>
    <t xml:space="preserve">            2018年度部门预算编报说明</t>
  </si>
  <si>
    <t>一、部门主要职责及机构设置情况</t>
  </si>
  <si>
    <t>（一）部门主要职责                                                      1、为城市建设提供资金服务保障；
2、筹集、管理城市建设资金；
3、归口支付城市建设资金；
4、经营城市国有资产；
5、合理有序地开发城市资源。</t>
  </si>
  <si>
    <t>（二）机构设置情况</t>
  </si>
  <si>
    <t>我单位包含办公室、财务室、工程科、融资科、土地科、预算股。全部为财政全额拨款单位，执行事业单位会计制度。
（三）人员情况
汨罗市城市建设资金管理中心现有人员编制34名，(其中：在职32人，退休2人）。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</si>
  <si>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</si>
  <si>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</si>
  <si>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</si>
  <si>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r>
      <t>1、年度收支预算情况。我部门2018年度预算总收入275.2</t>
    </r>
    <r>
      <rPr>
        <sz val="12"/>
        <rFont val="宋体"/>
        <family val="0"/>
      </rPr>
      <t>5</t>
    </r>
    <r>
      <rPr>
        <sz val="12"/>
        <rFont val="宋体"/>
        <family val="0"/>
      </rPr>
      <t>万元，比2017年增加23.</t>
    </r>
    <r>
      <rPr>
        <sz val="12"/>
        <rFont val="宋体"/>
        <family val="0"/>
      </rPr>
      <t>9</t>
    </r>
    <r>
      <rPr>
        <sz val="12"/>
        <rFont val="宋体"/>
        <family val="0"/>
      </rPr>
      <t>万元；本年预算总支出275.2</t>
    </r>
    <r>
      <rPr>
        <sz val="12"/>
        <rFont val="宋体"/>
        <family val="0"/>
      </rPr>
      <t>5</t>
    </r>
    <r>
      <rPr>
        <sz val="12"/>
        <rFont val="宋体"/>
        <family val="0"/>
      </rPr>
      <t>万元，比2017年增加23.</t>
    </r>
    <r>
      <rPr>
        <sz val="12"/>
        <rFont val="宋体"/>
        <family val="0"/>
      </rPr>
      <t>9</t>
    </r>
    <r>
      <rPr>
        <sz val="12"/>
        <rFont val="宋体"/>
        <family val="0"/>
      </rPr>
      <t>万元。</t>
    </r>
  </si>
  <si>
    <r>
      <t>2、年度收入预算情况。我部门2018年度收入275.2</t>
    </r>
    <r>
      <rPr>
        <sz val="12"/>
        <rFont val="宋体"/>
        <family val="0"/>
      </rPr>
      <t>5</t>
    </r>
    <r>
      <rPr>
        <sz val="12"/>
        <rFont val="宋体"/>
        <family val="0"/>
      </rPr>
      <t>万元，其中：经费拨款275.2</t>
    </r>
    <r>
      <rPr>
        <sz val="12"/>
        <rFont val="宋体"/>
        <family val="0"/>
      </rPr>
      <t>5</t>
    </r>
    <r>
      <rPr>
        <sz val="12"/>
        <rFont val="宋体"/>
        <family val="0"/>
      </rPr>
      <t>万元。</t>
    </r>
  </si>
  <si>
    <r>
      <t>3、年度支出预算情况。我部门2018年度支出275.2</t>
    </r>
    <r>
      <rPr>
        <sz val="12"/>
        <rFont val="宋体"/>
        <family val="0"/>
      </rPr>
      <t>5</t>
    </r>
    <r>
      <rPr>
        <sz val="12"/>
        <rFont val="宋体"/>
        <family val="0"/>
      </rPr>
      <t>万元，其中基本支出275.2</t>
    </r>
    <r>
      <rPr>
        <sz val="12"/>
        <rFont val="宋体"/>
        <family val="0"/>
      </rPr>
      <t>5</t>
    </r>
    <r>
      <rPr>
        <sz val="12"/>
        <rFont val="宋体"/>
        <family val="0"/>
      </rPr>
      <t>万元（工资福利支出255.2</t>
    </r>
    <r>
      <rPr>
        <sz val="12"/>
        <rFont val="宋体"/>
        <family val="0"/>
      </rPr>
      <t>3</t>
    </r>
    <r>
      <rPr>
        <sz val="12"/>
        <rFont val="宋体"/>
        <family val="0"/>
      </rPr>
      <t>万元、商品和服务支出20.0</t>
    </r>
    <r>
      <rPr>
        <sz val="12"/>
        <rFont val="宋体"/>
        <family val="0"/>
      </rPr>
      <t>2</t>
    </r>
    <r>
      <rPr>
        <sz val="12"/>
        <rFont val="宋体"/>
        <family val="0"/>
      </rPr>
      <t>万元。</t>
    </r>
  </si>
  <si>
    <t>4、年度一般公共预算财政拨款“三公”经费支出预算情况。我部门2018年度“三公”经费支出合计为3.52万元，比2017年决算数增加1.02万元，增加40.8 %，比2017年预算数增加0.82万元，增加30.4%。增加原因主要为严格按照个人三公经费标准执行。</t>
  </si>
  <si>
    <t>5、其他重要事项。</t>
  </si>
  <si>
    <r>
      <t>①机关运行经费预算情况。本部门2018年度机关运行经费预算275.2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万元，比2017年增加23.9万元，原因按照2018年预算政策执行。   </t>
    </r>
  </si>
  <si>
    <t>②年度政府采购支出预算情况。2018年度单位政府采购预算支出0万元。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</si>
  <si>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</si>
  <si>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</si>
  <si>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</si>
  <si>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</si>
  <si>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</si>
  <si>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</si>
  <si>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</si>
  <si>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</si>
  <si>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</si>
  <si>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</si>
  <si>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</si>
  <si>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</si>
  <si>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</si>
  <si>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</si>
  <si>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</si>
  <si>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</si>
  <si>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</si>
  <si>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</si>
  <si>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</si>
  <si>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</si>
  <si>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</si>
  <si>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</si>
  <si>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</si>
  <si>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</si>
  <si>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</si>
  <si>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</si>
  <si>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</si>
  <si>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</si>
  <si>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</si>
  <si>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</si>
  <si>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</si>
  <si>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</si>
  <si>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</si>
  <si>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</si>
  <si>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</si>
  <si>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</si>
  <si>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</si>
  <si>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</si>
  <si>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</si>
  <si>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</si>
  <si>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</si>
  <si>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</si>
  <si>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</si>
  <si>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</si>
  <si>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</si>
  <si>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</si>
  <si>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</si>
  <si>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</si>
  <si>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</si>
  <si>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</si>
  <si>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</si>
  <si>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</si>
  <si>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</si>
  <si>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</si>
  <si>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</si>
  <si>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</si>
  <si>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</si>
  <si>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</si>
  <si>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</si>
  <si>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</si>
  <si>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</si>
  <si>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</si>
  <si>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</si>
  <si>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</si>
  <si>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</si>
  <si>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</si>
  <si>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</si>
  <si>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</si>
  <si>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</si>
  <si>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</si>
  <si>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</si>
  <si>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</si>
  <si>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</si>
  <si>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</si>
  <si>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</si>
  <si>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</si>
  <si>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</si>
  <si>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</si>
  <si>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</si>
  <si>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</si>
  <si>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</si>
  <si>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</si>
  <si>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</si>
  <si>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</si>
  <si>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</si>
  <si>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</si>
  <si>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</si>
  <si>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</si>
  <si>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</si>
  <si>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</si>
  <si>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</si>
  <si>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</si>
  <si>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</si>
  <si>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</si>
  <si>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</si>
  <si>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</si>
  <si>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</si>
  <si>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</si>
  <si>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</si>
  <si>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</si>
  <si>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</si>
  <si>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</si>
  <si>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</si>
  <si>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</si>
  <si>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</si>
  <si>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</si>
  <si>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汨罗市城市建设资金管理中心本级</t>
  </si>
  <si>
    <t>功能科目</t>
  </si>
  <si>
    <t>单位名称(功能科目)</t>
  </si>
  <si>
    <t>总  计</t>
  </si>
  <si>
    <t>公共财政拨款合计</t>
  </si>
  <si>
    <t>行政运行（城乡社区管理事务）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</si>
  <si>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</si>
  <si>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</si>
  <si>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</si>
  <si>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</si>
  <si>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</si>
  <si>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</si>
  <si>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</si>
  <si>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</si>
  <si>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</si>
  <si>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</si>
  <si>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</si>
  <si>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</si>
  <si>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</si>
  <si>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</si>
  <si>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</si>
  <si>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</si>
  <si>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</si>
  <si>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</si>
  <si>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</si>
  <si>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</si>
  <si>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</si>
  <si>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</si>
  <si>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</si>
  <si>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</si>
  <si>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</si>
  <si>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</si>
  <si>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</si>
  <si>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</si>
  <si>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</si>
  <si>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</si>
  <si>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</si>
  <si>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</si>
  <si>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</si>
  <si>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</si>
  <si>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</si>
  <si>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</si>
  <si>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</si>
  <si>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</si>
  <si>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</si>
  <si>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</si>
  <si>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</si>
  <si>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</si>
  <si>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</si>
  <si>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</si>
  <si>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</si>
  <si>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</si>
  <si>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</si>
  <si>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</si>
  <si>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</si>
  <si>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</si>
  <si>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</si>
  <si>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</si>
  <si>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</si>
  <si>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</si>
  <si>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</si>
  <si>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</si>
  <si>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</si>
  <si>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</si>
  <si>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</si>
  <si>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</si>
  <si>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</si>
  <si>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</si>
  <si>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</si>
  <si>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</si>
  <si>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</si>
  <si>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</si>
  <si>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</si>
  <si>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2018年“三公”经费预算情况表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</si>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</sst>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* #,##0;* \-#,##0;* &quot;-&quot;;@"/>
    <numFmt numFmtId="179" formatCode="_-* #,##0.00_-;\-* #,##0.00_-;_-* &quot;-&quot;??_-;_-@_-"/>
    <numFmt numFmtId="180" formatCode="#,##0.00_);[Red]\(#,##0.00\)"/>
    <numFmt numFmtId="181" formatCode="* #,##0.00;* \-#,##0.00;* &quot;&quot;??;@"/>
    <numFmt numFmtId="182" formatCode="0.00_);[Red]\(0.00\)"/>
  </numFmts>
  <fonts count="64">
    <font>
      <sz val="9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黑体"/>
      <family val="3"/>
    </font>
    <font>
      <b/>
      <sz val="15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2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2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0" borderId="1" applyNumberFormat="0" applyFill="0" applyAlignment="0" applyProtection="0"/>
    <xf numFmtId="0" fontId="23" fillId="2" borderId="0" applyNumberFormat="0" applyBorder="0" applyAlignment="0" applyProtection="0"/>
    <xf numFmtId="0" fontId="24" fillId="3" borderId="2" applyNumberFormat="0" applyAlignment="0" applyProtection="0"/>
    <xf numFmtId="0" fontId="45" fillId="4" borderId="0" applyNumberFormat="0" applyBorder="0" applyAlignment="0" applyProtection="0"/>
    <xf numFmtId="0" fontId="18" fillId="5" borderId="0" applyNumberFormat="0" applyBorder="0" applyAlignment="0" applyProtection="0"/>
    <xf numFmtId="0" fontId="46" fillId="6" borderId="3" applyNumberFormat="0" applyAlignment="0" applyProtection="0"/>
    <xf numFmtId="176" fontId="0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9" fillId="3" borderId="4" applyNumberFormat="0" applyAlignment="0" applyProtection="0"/>
    <xf numFmtId="0" fontId="45" fillId="7" borderId="0" applyNumberFormat="0" applyBorder="0" applyAlignment="0" applyProtection="0"/>
    <xf numFmtId="0" fontId="47" fillId="8" borderId="0" applyNumberFormat="0" applyBorder="0" applyAlignment="0" applyProtection="0"/>
    <xf numFmtId="17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48" fillId="10" borderId="0" applyNumberFormat="0" applyBorder="0" applyAlignment="0" applyProtection="0"/>
    <xf numFmtId="0" fontId="18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14" borderId="5" applyNumberFormat="0" applyFont="0" applyAlignment="0" applyProtection="0"/>
    <xf numFmtId="0" fontId="4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8" fillId="16" borderId="0" applyNumberFormat="0" applyBorder="0" applyAlignment="0" applyProtection="0"/>
    <xf numFmtId="0" fontId="51" fillId="0" borderId="8" applyNumberFormat="0" applyFill="0" applyAlignment="0" applyProtection="0"/>
    <xf numFmtId="0" fontId="48" fillId="17" borderId="0" applyNumberFormat="0" applyBorder="0" applyAlignment="0" applyProtection="0"/>
    <xf numFmtId="0" fontId="57" fillId="18" borderId="9" applyNumberFormat="0" applyAlignment="0" applyProtection="0"/>
    <xf numFmtId="0" fontId="58" fillId="18" borderId="3" applyNumberFormat="0" applyAlignment="0" applyProtection="0"/>
    <xf numFmtId="0" fontId="19" fillId="3" borderId="4" applyNumberFormat="0" applyAlignment="0" applyProtection="0"/>
    <xf numFmtId="0" fontId="23" fillId="19" borderId="0" applyNumberFormat="0" applyBorder="0" applyAlignment="0" applyProtection="0"/>
    <xf numFmtId="0" fontId="59" fillId="20" borderId="10" applyNumberFormat="0" applyAlignment="0" applyProtection="0"/>
    <xf numFmtId="0" fontId="45" fillId="21" borderId="0" applyNumberFormat="0" applyBorder="0" applyAlignment="0" applyProtection="0"/>
    <xf numFmtId="0" fontId="48" fillId="22" borderId="0" applyNumberFormat="0" applyBorder="0" applyAlignment="0" applyProtection="0"/>
    <xf numFmtId="0" fontId="60" fillId="0" borderId="11" applyNumberFormat="0" applyFill="0" applyAlignment="0" applyProtection="0"/>
    <xf numFmtId="0" fontId="23" fillId="12" borderId="0" applyNumberFormat="0" applyBorder="0" applyAlignment="0" applyProtection="0"/>
    <xf numFmtId="0" fontId="61" fillId="0" borderId="12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23" fillId="9" borderId="0" applyNumberFormat="0" applyBorder="0" applyAlignment="0" applyProtection="0"/>
    <xf numFmtId="0" fontId="23" fillId="0" borderId="0">
      <alignment vertical="center"/>
      <protection/>
    </xf>
    <xf numFmtId="0" fontId="45" fillId="25" borderId="0" applyNumberFormat="0" applyBorder="0" applyAlignment="0" applyProtection="0"/>
    <xf numFmtId="0" fontId="17" fillId="26" borderId="13" applyNumberFormat="0" applyAlignment="0" applyProtection="0"/>
    <xf numFmtId="0" fontId="48" fillId="27" borderId="0" applyNumberFormat="0" applyBorder="0" applyAlignment="0" applyProtection="0"/>
    <xf numFmtId="0" fontId="20" fillId="0" borderId="1" applyNumberFormat="0" applyFill="0" applyAlignment="0" applyProtection="0"/>
    <xf numFmtId="0" fontId="45" fillId="28" borderId="0" applyNumberFormat="0" applyBorder="0" applyAlignment="0" applyProtection="0"/>
    <xf numFmtId="0" fontId="23" fillId="19" borderId="0" applyNumberFormat="0" applyBorder="0" applyAlignment="0" applyProtection="0"/>
    <xf numFmtId="0" fontId="45" fillId="29" borderId="0" applyNumberFormat="0" applyBorder="0" applyAlignment="0" applyProtection="0"/>
    <xf numFmtId="0" fontId="24" fillId="3" borderId="2" applyNumberFormat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  <xf numFmtId="0" fontId="23" fillId="2" borderId="0" applyNumberFormat="0" applyBorder="0" applyAlignment="0" applyProtection="0"/>
    <xf numFmtId="0" fontId="45" fillId="34" borderId="0" applyNumberFormat="0" applyBorder="0" applyAlignment="0" applyProtection="0"/>
    <xf numFmtId="0" fontId="19" fillId="3" borderId="4" applyNumberFormat="0" applyAlignment="0" applyProtection="0"/>
    <xf numFmtId="0" fontId="45" fillId="35" borderId="0" applyNumberFormat="0" applyBorder="0" applyAlignment="0" applyProtection="0"/>
    <xf numFmtId="0" fontId="48" fillId="36" borderId="0" applyNumberFormat="0" applyBorder="0" applyAlignment="0" applyProtection="0"/>
    <xf numFmtId="0" fontId="45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29" fillId="40" borderId="0" applyNumberFormat="0" applyBorder="0" applyAlignment="0" applyProtection="0"/>
    <xf numFmtId="0" fontId="45" fillId="41" borderId="0" applyNumberFormat="0" applyBorder="0" applyAlignment="0" applyProtection="0"/>
    <xf numFmtId="0" fontId="23" fillId="9" borderId="0" applyNumberFormat="0" applyBorder="0" applyAlignment="0" applyProtection="0"/>
    <xf numFmtId="0" fontId="48" fillId="42" borderId="0" applyNumberFormat="0" applyBorder="0" applyAlignment="0" applyProtection="0"/>
    <xf numFmtId="0" fontId="24" fillId="3" borderId="2" applyNumberFormat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" borderId="0" applyNumberFormat="0" applyBorder="0" applyAlignment="0" applyProtection="0"/>
    <xf numFmtId="0" fontId="24" fillId="3" borderId="2" applyNumberFormat="0" applyAlignment="0" applyProtection="0"/>
    <xf numFmtId="0" fontId="23" fillId="12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9" fillId="3" borderId="4" applyNumberFormat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26" borderId="13" applyNumberFormat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5" borderId="0" applyNumberFormat="0" applyBorder="0" applyAlignment="0" applyProtection="0"/>
    <xf numFmtId="0" fontId="18" fillId="47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48" borderId="0" applyNumberFormat="0" applyBorder="0" applyAlignment="0" applyProtection="0"/>
    <xf numFmtId="0" fontId="23" fillId="45" borderId="0" applyNumberFormat="0" applyBorder="0" applyAlignment="0" applyProtection="0"/>
    <xf numFmtId="0" fontId="29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50" borderId="0" applyNumberFormat="0" applyBorder="0" applyAlignment="0" applyProtection="0"/>
    <xf numFmtId="0" fontId="23" fillId="4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49" borderId="0" applyNumberFormat="0" applyBorder="0" applyAlignment="0" applyProtection="0"/>
    <xf numFmtId="0" fontId="18" fillId="51" borderId="0" applyNumberFormat="0" applyBorder="0" applyAlignment="0" applyProtection="0"/>
    <xf numFmtId="0" fontId="39" fillId="0" borderId="0">
      <alignment/>
      <protection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" fillId="52" borderId="14" applyNumberFormat="0" applyFont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39" fillId="0" borderId="0">
      <alignment/>
      <protection/>
    </xf>
    <xf numFmtId="0" fontId="18" fillId="53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2" fillId="0" borderId="16" applyNumberFormat="0" applyFill="0" applyAlignment="0" applyProtection="0"/>
    <xf numFmtId="0" fontId="35" fillId="0" borderId="15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39" fillId="0" borderId="0">
      <alignment/>
      <protection/>
    </xf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8" fillId="54" borderId="0" applyNumberFormat="0" applyBorder="0" applyAlignment="0" applyProtection="0"/>
    <xf numFmtId="0" fontId="33" fillId="9" borderId="0" applyNumberFormat="0" applyBorder="0" applyAlignment="0" applyProtection="0"/>
    <xf numFmtId="0" fontId="18" fillId="53" borderId="0" applyNumberFormat="0" applyBorder="0" applyAlignment="0" applyProtection="0"/>
    <xf numFmtId="0" fontId="33" fillId="9" borderId="0" applyNumberFormat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26" borderId="13" applyNumberFormat="0" applyAlignment="0" applyProtection="0"/>
    <xf numFmtId="0" fontId="17" fillId="26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8" fillId="50" borderId="0" applyNumberFormat="0" applyBorder="0" applyAlignment="0" applyProtection="0"/>
    <xf numFmtId="41" fontId="1" fillId="0" borderId="0" applyFont="0" applyFill="0" applyBorder="0" applyAlignment="0" applyProtection="0"/>
    <xf numFmtId="0" fontId="18" fillId="47" borderId="0" applyNumberFormat="0" applyBorder="0" applyAlignment="0" applyProtection="0"/>
    <xf numFmtId="41" fontId="1" fillId="0" borderId="0" applyFont="0" applyFill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44" borderId="4" applyNumberFormat="0" applyAlignment="0" applyProtection="0"/>
    <xf numFmtId="0" fontId="25" fillId="44" borderId="4" applyNumberFormat="0" applyAlignment="0" applyProtection="0"/>
    <xf numFmtId="0" fontId="25" fillId="44" borderId="4" applyNumberFormat="0" applyAlignment="0" applyProtection="0"/>
    <xf numFmtId="0" fontId="25" fillId="44" borderId="4" applyNumberFormat="0" applyAlignment="0" applyProtection="0"/>
    <xf numFmtId="0" fontId="1" fillId="52" borderId="14" applyNumberFormat="0" applyFont="0" applyAlignment="0" applyProtection="0"/>
    <xf numFmtId="0" fontId="1" fillId="52" borderId="14" applyNumberFormat="0" applyFont="0" applyAlignment="0" applyProtection="0"/>
    <xf numFmtId="0" fontId="1" fillId="52" borderId="14" applyNumberFormat="0" applyFont="0" applyAlignment="0" applyProtection="0"/>
  </cellStyleXfs>
  <cellXfs count="206">
    <xf numFmtId="0" fontId="0" fillId="0" borderId="0" xfId="0" applyAlignment="1">
      <alignment/>
    </xf>
    <xf numFmtId="0" fontId="1" fillId="0" borderId="0" xfId="209" applyFill="1">
      <alignment/>
      <protection/>
    </xf>
    <xf numFmtId="0" fontId="2" fillId="0" borderId="0" xfId="209" applyFont="1" applyFill="1">
      <alignment/>
      <protection/>
    </xf>
    <xf numFmtId="0" fontId="1" fillId="0" borderId="0" xfId="209">
      <alignment/>
      <protection/>
    </xf>
    <xf numFmtId="0" fontId="1" fillId="0" borderId="0" xfId="209" applyAlignment="1">
      <alignment horizontal="center"/>
      <protection/>
    </xf>
    <xf numFmtId="0" fontId="3" fillId="0" borderId="0" xfId="23" applyNumberFormat="1" applyFont="1" applyFill="1" applyAlignment="1">
      <alignment horizontal="right" vertical="center"/>
    </xf>
    <xf numFmtId="0" fontId="4" fillId="0" borderId="0" xfId="209" applyFont="1" applyFill="1" applyAlignment="1">
      <alignment horizontal="center" vertical="center"/>
      <protection/>
    </xf>
    <xf numFmtId="0" fontId="2" fillId="0" borderId="19" xfId="209" applyFont="1" applyFill="1" applyBorder="1" applyAlignment="1">
      <alignment vertical="center"/>
      <protection/>
    </xf>
    <xf numFmtId="0" fontId="2" fillId="0" borderId="0" xfId="209" applyFont="1" applyFill="1" applyAlignment="1">
      <alignment horizontal="center"/>
      <protection/>
    </xf>
    <xf numFmtId="0" fontId="2" fillId="0" borderId="0" xfId="209" applyFont="1" applyFill="1" applyAlignment="1">
      <alignment horizontal="right" vertical="center"/>
      <protection/>
    </xf>
    <xf numFmtId="0" fontId="0" fillId="0" borderId="20" xfId="209" applyFont="1" applyFill="1" applyBorder="1" applyAlignment="1">
      <alignment horizontal="center" vertical="center"/>
      <protection/>
    </xf>
    <xf numFmtId="0" fontId="0" fillId="0" borderId="21" xfId="209" applyFont="1" applyFill="1" applyBorder="1" applyAlignment="1">
      <alignment horizontal="center" vertical="center"/>
      <protection/>
    </xf>
    <xf numFmtId="0" fontId="0" fillId="0" borderId="22" xfId="209" applyFont="1" applyFill="1" applyBorder="1" applyAlignment="1">
      <alignment horizontal="center" vertical="center"/>
      <protection/>
    </xf>
    <xf numFmtId="0" fontId="0" fillId="0" borderId="23" xfId="209" applyFont="1" applyBorder="1" applyAlignment="1">
      <alignment horizontal="center" vertical="center"/>
      <protection/>
    </xf>
    <xf numFmtId="0" fontId="0" fillId="0" borderId="24" xfId="210" applyFont="1" applyFill="1" applyBorder="1" applyAlignment="1">
      <alignment horizontal="center" vertical="center"/>
      <protection/>
    </xf>
    <xf numFmtId="0" fontId="1" fillId="0" borderId="25" xfId="209" applyBorder="1">
      <alignment/>
      <protection/>
    </xf>
    <xf numFmtId="0" fontId="0" fillId="0" borderId="23" xfId="209" applyFont="1" applyBorder="1" applyAlignment="1">
      <alignment vertical="center"/>
      <protection/>
    </xf>
    <xf numFmtId="0" fontId="5" fillId="0" borderId="0" xfId="209" applyFont="1">
      <alignment/>
      <protection/>
    </xf>
    <xf numFmtId="0" fontId="0" fillId="0" borderId="25" xfId="209" applyFont="1" applyBorder="1" applyAlignment="1">
      <alignment horizontal="center" vertical="center"/>
      <protection/>
    </xf>
    <xf numFmtId="0" fontId="0" fillId="0" borderId="26" xfId="209" applyFont="1" applyBorder="1" applyAlignment="1">
      <alignment vertical="center"/>
      <protection/>
    </xf>
    <xf numFmtId="0" fontId="0" fillId="0" borderId="27" xfId="210" applyFont="1" applyFill="1" applyBorder="1" applyAlignment="1">
      <alignment horizontal="center" vertical="center"/>
      <protection/>
    </xf>
    <xf numFmtId="0" fontId="0" fillId="0" borderId="26" xfId="209" applyFont="1" applyBorder="1" applyAlignment="1">
      <alignment horizontal="left" vertical="center" wrapText="1"/>
      <protection/>
    </xf>
    <xf numFmtId="0" fontId="0" fillId="0" borderId="27" xfId="210" applyFont="1" applyBorder="1" applyAlignment="1">
      <alignment horizontal="center" vertical="center"/>
      <protection/>
    </xf>
    <xf numFmtId="0" fontId="0" fillId="0" borderId="28" xfId="209" applyFont="1" applyBorder="1" applyAlignment="1">
      <alignment horizontal="left" vertical="center" wrapText="1"/>
      <protection/>
    </xf>
    <xf numFmtId="0" fontId="0" fillId="0" borderId="29" xfId="210" applyFont="1" applyBorder="1" applyAlignment="1">
      <alignment horizontal="center" vertical="center"/>
      <protection/>
    </xf>
    <xf numFmtId="0" fontId="1" fillId="0" borderId="30" xfId="209" applyBorder="1">
      <alignment/>
      <protection/>
    </xf>
    <xf numFmtId="0" fontId="3" fillId="0" borderId="0" xfId="144" applyFont="1" applyFill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3" fillId="0" borderId="0" xfId="23" applyNumberFormat="1" applyFont="1" applyFill="1" applyAlignment="1">
      <alignment horizontal="center" vertical="center" wrapText="1"/>
    </xf>
    <xf numFmtId="0" fontId="6" fillId="0" borderId="0" xfId="23" applyNumberFormat="1" applyFont="1" applyFill="1" applyAlignment="1" applyProtection="1">
      <alignment horizontal="center" vertical="center" wrapText="1"/>
      <protection/>
    </xf>
    <xf numFmtId="49" fontId="3" fillId="0" borderId="0" xfId="23" applyNumberFormat="1" applyFont="1" applyFill="1" applyAlignment="1">
      <alignment vertical="center"/>
    </xf>
    <xf numFmtId="0" fontId="3" fillId="0" borderId="24" xfId="23" applyNumberFormat="1" applyFont="1" applyFill="1" applyBorder="1" applyAlignment="1" applyProtection="1">
      <alignment horizontal="center" vertical="center"/>
      <protection/>
    </xf>
    <xf numFmtId="0" fontId="3" fillId="0" borderId="31" xfId="23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2" xfId="23" applyNumberFormat="1" applyFont="1" applyFill="1" applyBorder="1" applyAlignment="1">
      <alignment horizontal="center" vertical="center" wrapText="1"/>
    </xf>
    <xf numFmtId="0" fontId="3" fillId="0" borderId="24" xfId="23" applyNumberFormat="1" applyFont="1" applyFill="1" applyBorder="1" applyAlignment="1" applyProtection="1">
      <alignment horizontal="center" vertical="center" wrapText="1"/>
      <protection/>
    </xf>
    <xf numFmtId="0" fontId="3" fillId="0" borderId="33" xfId="23" applyNumberFormat="1" applyFont="1" applyFill="1" applyBorder="1" applyAlignment="1">
      <alignment horizontal="center" vertical="center" wrapText="1"/>
    </xf>
    <xf numFmtId="0" fontId="3" fillId="0" borderId="34" xfId="23" applyNumberFormat="1" applyFont="1" applyFill="1" applyBorder="1" applyAlignment="1" applyProtection="1">
      <alignment horizontal="center" vertical="center" wrapText="1"/>
      <protection/>
    </xf>
    <xf numFmtId="0" fontId="3" fillId="55" borderId="24" xfId="23" applyNumberFormat="1" applyFont="1" applyFill="1" applyBorder="1" applyAlignment="1">
      <alignment horizontal="center" vertical="center" wrapText="1"/>
    </xf>
    <xf numFmtId="49" fontId="3" fillId="55" borderId="24" xfId="23" applyNumberFormat="1" applyFont="1" applyFill="1" applyBorder="1" applyAlignment="1">
      <alignment horizontal="center" vertical="center" wrapText="1"/>
    </xf>
    <xf numFmtId="180" fontId="3" fillId="55" borderId="24" xfId="23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3" fillId="0" borderId="24" xfId="23" applyNumberFormat="1" applyFont="1" applyFill="1" applyBorder="1" applyAlignment="1">
      <alignment horizontal="center" vertical="center"/>
    </xf>
    <xf numFmtId="0" fontId="3" fillId="0" borderId="24" xfId="23" applyNumberFormat="1" applyFont="1" applyFill="1" applyBorder="1" applyAlignment="1">
      <alignment horizontal="left" vertical="center"/>
    </xf>
    <xf numFmtId="181" fontId="3" fillId="0" borderId="24" xfId="23" applyNumberFormat="1" applyFont="1" applyFill="1" applyBorder="1" applyAlignment="1">
      <alignment horizontal="center" vertical="center"/>
    </xf>
    <xf numFmtId="49" fontId="3" fillId="0" borderId="0" xfId="23" applyNumberFormat="1" applyFont="1" applyFill="1" applyAlignment="1">
      <alignment horizontal="center" vertical="center"/>
    </xf>
    <xf numFmtId="0" fontId="3" fillId="0" borderId="0" xfId="23" applyNumberFormat="1" applyFont="1" applyFill="1" applyAlignment="1">
      <alignment horizontal="left" vertical="center"/>
    </xf>
    <xf numFmtId="181" fontId="3" fillId="0" borderId="0" xfId="23" applyNumberFormat="1" applyFont="1" applyFill="1" applyAlignment="1">
      <alignment horizontal="center" vertical="center"/>
    </xf>
    <xf numFmtId="0" fontId="0" fillId="0" borderId="0" xfId="23" applyNumberFormat="1" applyFont="1" applyFill="1" applyAlignment="1">
      <alignment vertical="center"/>
    </xf>
    <xf numFmtId="181" fontId="3" fillId="0" borderId="0" xfId="23" applyNumberFormat="1" applyFont="1" applyFill="1" applyAlignment="1">
      <alignment vertical="center"/>
    </xf>
    <xf numFmtId="181" fontId="3" fillId="0" borderId="34" xfId="23" applyNumberFormat="1" applyFont="1" applyFill="1" applyBorder="1" applyAlignment="1" applyProtection="1">
      <alignment horizontal="center" vertical="center" wrapText="1"/>
      <protection/>
    </xf>
    <xf numFmtId="181" fontId="3" fillId="0" borderId="35" xfId="23" applyNumberFormat="1" applyFont="1" applyFill="1" applyBorder="1" applyAlignment="1" applyProtection="1">
      <alignment horizontal="center" vertical="center" wrapText="1"/>
      <protection/>
    </xf>
    <xf numFmtId="181" fontId="3" fillId="0" borderId="24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Alignment="1">
      <alignment vertical="center"/>
    </xf>
    <xf numFmtId="0" fontId="3" fillId="0" borderId="36" xfId="23" applyNumberFormat="1" applyFont="1" applyFill="1" applyBorder="1" applyAlignment="1" applyProtection="1">
      <alignment horizontal="right" vertical="center"/>
      <protection/>
    </xf>
    <xf numFmtId="0" fontId="3" fillId="0" borderId="33" xfId="23" applyNumberFormat="1" applyFont="1" applyFill="1" applyBorder="1" applyAlignment="1" applyProtection="1">
      <alignment horizontal="center" vertical="center" wrapText="1"/>
      <protection/>
    </xf>
    <xf numFmtId="0" fontId="0" fillId="0" borderId="34" xfId="23" applyNumberFormat="1" applyFont="1" applyFill="1" applyBorder="1" applyAlignment="1">
      <alignment horizontal="center" vertical="center" wrapText="1"/>
    </xf>
    <xf numFmtId="0" fontId="0" fillId="0" borderId="24" xfId="23" applyNumberFormat="1" applyFont="1" applyFill="1" applyBorder="1" applyAlignment="1">
      <alignment horizontal="center" vertical="center" wrapText="1"/>
    </xf>
    <xf numFmtId="0" fontId="0" fillId="55" borderId="0" xfId="23" applyNumberFormat="1" applyFont="1" applyFill="1" applyAlignment="1">
      <alignment vertical="center"/>
    </xf>
    <xf numFmtId="0" fontId="0" fillId="0" borderId="24" xfId="23" applyNumberFormat="1" applyFont="1" applyFill="1" applyBorder="1" applyAlignment="1">
      <alignment vertical="center"/>
    </xf>
    <xf numFmtId="0" fontId="0" fillId="0" borderId="24" xfId="23" applyNumberFormat="1" applyFont="1" applyFill="1" applyBorder="1" applyAlignment="1">
      <alignment horizontal="centerContinuous" vertical="center"/>
    </xf>
    <xf numFmtId="0" fontId="0" fillId="0" borderId="0" xfId="23" applyNumberFormat="1" applyFont="1" applyFill="1" applyAlignment="1">
      <alignment horizontal="centerContinuous" vertical="center"/>
    </xf>
    <xf numFmtId="0" fontId="3" fillId="0" borderId="0" xfId="23" applyNumberFormat="1" applyFont="1" applyAlignment="1">
      <alignment horizontal="right" vertical="center" wrapText="1"/>
    </xf>
    <xf numFmtId="0" fontId="3" fillId="0" borderId="0" xfId="23" applyNumberFormat="1" applyFont="1" applyFill="1" applyAlignment="1">
      <alignment horizontal="left" vertical="center" wrapText="1"/>
    </xf>
    <xf numFmtId="0" fontId="3" fillId="0" borderId="0" xfId="23" applyNumberFormat="1" applyFont="1" applyAlignment="1">
      <alignment horizontal="left" vertical="center" wrapText="1"/>
    </xf>
    <xf numFmtId="0" fontId="3" fillId="0" borderId="0" xfId="23" applyNumberFormat="1" applyFont="1" applyAlignment="1">
      <alignment horizontal="center" vertical="center" wrapText="1"/>
    </xf>
    <xf numFmtId="0" fontId="3" fillId="55" borderId="24" xfId="23" applyNumberFormat="1" applyFont="1" applyFill="1" applyBorder="1" applyAlignment="1" applyProtection="1">
      <alignment horizontal="center" vertical="center" wrapText="1"/>
      <protection/>
    </xf>
    <xf numFmtId="0" fontId="0" fillId="0" borderId="24" xfId="23" applyNumberFormat="1" applyFont="1" applyFill="1" applyBorder="1" applyAlignment="1" applyProtection="1">
      <alignment horizontal="center" vertical="center" wrapText="1"/>
      <protection/>
    </xf>
    <xf numFmtId="0" fontId="3" fillId="55" borderId="33" xfId="23" applyNumberFormat="1" applyFont="1" applyFill="1" applyBorder="1" applyAlignment="1" applyProtection="1">
      <alignment horizontal="center" vertical="center" wrapText="1"/>
      <protection/>
    </xf>
    <xf numFmtId="0" fontId="0" fillId="55" borderId="24" xfId="23" applyNumberFormat="1" applyFont="1" applyFill="1" applyBorder="1" applyAlignment="1">
      <alignment horizontal="center" vertical="center" wrapText="1"/>
    </xf>
    <xf numFmtId="182" fontId="0" fillId="56" borderId="24" xfId="0" applyNumberFormat="1" applyFill="1" applyBorder="1" applyAlignment="1">
      <alignment horizontal="center" vertical="center" wrapText="1"/>
    </xf>
    <xf numFmtId="182" fontId="0" fillId="56" borderId="24" xfId="0" applyNumberFormat="1" applyFont="1" applyFill="1" applyBorder="1" applyAlignment="1">
      <alignment horizontal="center" vertical="center" wrapText="1"/>
    </xf>
    <xf numFmtId="180" fontId="3" fillId="56" borderId="24" xfId="23" applyNumberFormat="1" applyFont="1" applyFill="1" applyBorder="1" applyAlignment="1">
      <alignment horizontal="center" vertical="center" wrapText="1"/>
    </xf>
    <xf numFmtId="182" fontId="3" fillId="0" borderId="24" xfId="23" applyNumberFormat="1" applyFont="1" applyFill="1" applyBorder="1" applyAlignment="1">
      <alignment horizontal="center" vertical="center" wrapText="1"/>
    </xf>
    <xf numFmtId="49" fontId="3" fillId="0" borderId="24" xfId="23" applyNumberFormat="1" applyFont="1" applyFill="1" applyBorder="1" applyAlignment="1">
      <alignment horizontal="center" vertical="center" wrapText="1"/>
    </xf>
    <xf numFmtId="0" fontId="3" fillId="0" borderId="24" xfId="23" applyNumberFormat="1" applyFont="1" applyFill="1" applyBorder="1" applyAlignment="1">
      <alignment horizontal="centerContinuous" vertical="center"/>
    </xf>
    <xf numFmtId="0" fontId="3" fillId="55" borderId="24" xfId="23" applyNumberFormat="1" applyFont="1" applyFill="1" applyBorder="1" applyAlignment="1">
      <alignment horizontal="centerContinuous" vertical="center"/>
    </xf>
    <xf numFmtId="0" fontId="3" fillId="0" borderId="24" xfId="23" applyNumberFormat="1" applyFont="1" applyBorder="1" applyAlignment="1">
      <alignment horizontal="centerContinuous" vertical="center"/>
    </xf>
    <xf numFmtId="0" fontId="3" fillId="0" borderId="0" xfId="23" applyNumberFormat="1" applyFont="1" applyAlignment="1">
      <alignment horizontal="centerContinuous" vertical="center"/>
    </xf>
    <xf numFmtId="0" fontId="3" fillId="0" borderId="0" xfId="23" applyNumberFormat="1" applyFont="1" applyFill="1" applyAlignment="1">
      <alignment horizontal="centerContinuous" vertical="center"/>
    </xf>
    <xf numFmtId="0" fontId="0" fillId="0" borderId="0" xfId="23" applyNumberFormat="1" applyFont="1" applyAlignment="1">
      <alignment vertical="center"/>
    </xf>
    <xf numFmtId="0" fontId="3" fillId="0" borderId="0" xfId="23" applyNumberFormat="1" applyFont="1" applyFill="1" applyAlignment="1" applyProtection="1">
      <alignment horizontal="right" vertical="center" wrapText="1"/>
      <protection/>
    </xf>
    <xf numFmtId="0" fontId="3" fillId="0" borderId="36" xfId="23" applyNumberFormat="1" applyFont="1" applyFill="1" applyBorder="1" applyAlignment="1" applyProtection="1">
      <alignment/>
      <protection/>
    </xf>
    <xf numFmtId="0" fontId="0" fillId="55" borderId="24" xfId="23" applyNumberFormat="1" applyFont="1" applyFill="1" applyBorder="1" applyAlignment="1" applyProtection="1">
      <alignment horizontal="center" vertical="center" wrapText="1"/>
      <protection/>
    </xf>
    <xf numFmtId="180" fontId="0" fillId="56" borderId="24" xfId="23" applyNumberFormat="1" applyFont="1" applyFill="1" applyBorder="1" applyAlignment="1">
      <alignment horizontal="center" vertical="center" wrapText="1"/>
    </xf>
    <xf numFmtId="0" fontId="0" fillId="0" borderId="31" xfId="23" applyNumberFormat="1" applyFont="1" applyFill="1" applyBorder="1" applyAlignment="1" applyProtection="1">
      <alignment horizontal="center" vertical="center" wrapText="1"/>
      <protection/>
    </xf>
    <xf numFmtId="180" fontId="0" fillId="56" borderId="24" xfId="0" applyNumberFormat="1" applyFill="1" applyBorder="1" applyAlignment="1">
      <alignment horizontal="center" vertical="center" wrapText="1"/>
    </xf>
    <xf numFmtId="0" fontId="0" fillId="55" borderId="27" xfId="23" applyNumberFormat="1" applyFont="1" applyFill="1" applyBorder="1" applyAlignment="1" applyProtection="1">
      <alignment horizontal="center" vertical="center" wrapText="1"/>
      <protection/>
    </xf>
    <xf numFmtId="0" fontId="0" fillId="55" borderId="35" xfId="23" applyNumberFormat="1" applyFont="1" applyFill="1" applyBorder="1" applyAlignment="1" applyProtection="1">
      <alignment horizontal="center" vertical="center" wrapText="1"/>
      <protection/>
    </xf>
    <xf numFmtId="0" fontId="0" fillId="55" borderId="34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Alignment="1" applyProtection="1">
      <alignment horizontal="center" vertical="center" wrapText="1"/>
      <protection/>
    </xf>
    <xf numFmtId="0" fontId="3" fillId="0" borderId="36" xfId="23" applyNumberFormat="1" applyFont="1" applyFill="1" applyBorder="1" applyAlignment="1" applyProtection="1">
      <alignment horizontal="center" vertical="center"/>
      <protection/>
    </xf>
    <xf numFmtId="4" fontId="0" fillId="56" borderId="2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23" applyNumberFormat="1" applyFont="1" applyFill="1" applyAlignment="1">
      <alignment horizontal="right" vertical="center" wrapText="1"/>
    </xf>
    <xf numFmtId="180" fontId="0" fillId="56" borderId="24" xfId="0" applyNumberFormat="1" applyFill="1" applyBorder="1" applyAlignment="1">
      <alignment/>
    </xf>
    <xf numFmtId="9" fontId="3" fillId="0" borderId="0" xfId="23" applyNumberFormat="1" applyFont="1" applyFill="1" applyAlignment="1">
      <alignment horizontal="center" vertical="center" wrapText="1"/>
    </xf>
    <xf numFmtId="9" fontId="3" fillId="0" borderId="0" xfId="23" applyNumberFormat="1" applyFont="1" applyFill="1" applyAlignment="1">
      <alignment horizontal="left" vertical="center" wrapText="1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Border="1" applyAlignment="1" applyProtection="1">
      <alignment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23" applyNumberFormat="1" applyFont="1" applyFill="1" applyBorder="1" applyAlignment="1">
      <alignment horizontal="center" vertical="center" wrapText="1"/>
    </xf>
    <xf numFmtId="0" fontId="0" fillId="0" borderId="24" xfId="23" applyNumberFormat="1" applyFont="1" applyFill="1" applyBorder="1" applyAlignment="1" applyProtection="1">
      <alignment vertical="center" wrapText="1"/>
      <protection/>
    </xf>
    <xf numFmtId="0" fontId="3" fillId="0" borderId="0" xfId="23" applyNumberFormat="1" applyFont="1" applyFill="1" applyBorder="1" applyAlignment="1">
      <alignment horizontal="centerContinuous" vertical="center"/>
    </xf>
    <xf numFmtId="0" fontId="3" fillId="0" borderId="32" xfId="23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8" xfId="23" applyNumberFormat="1" applyFont="1" applyFill="1" applyBorder="1" applyAlignment="1" applyProtection="1">
      <alignment horizontal="center" vertical="center" wrapText="1"/>
      <protection/>
    </xf>
    <xf numFmtId="0" fontId="3" fillId="0" borderId="0" xfId="23" applyNumberFormat="1" applyFont="1" applyFill="1" applyAlignment="1">
      <alignment horizontal="right"/>
    </xf>
    <xf numFmtId="0" fontId="0" fillId="0" borderId="32" xfId="23" applyNumberFormat="1" applyFont="1" applyFill="1" applyBorder="1" applyAlignment="1">
      <alignment horizontal="center" vertical="center" wrapText="1"/>
    </xf>
    <xf numFmtId="0" fontId="3" fillId="0" borderId="37" xfId="23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/>
    </xf>
    <xf numFmtId="0" fontId="6" fillId="0" borderId="0" xfId="23" applyNumberFormat="1" applyFont="1" applyFill="1" applyAlignment="1" applyProtection="1">
      <alignment horizontal="center" vertical="center"/>
      <protection/>
    </xf>
    <xf numFmtId="0" fontId="3" fillId="0" borderId="0" xfId="23" applyNumberFormat="1" applyFont="1" applyFill="1" applyAlignment="1">
      <alignment horizontal="centerContinuous" vertical="center" wrapText="1"/>
    </xf>
    <xf numFmtId="0" fontId="3" fillId="0" borderId="36" xfId="23" applyNumberFormat="1" applyFont="1" applyFill="1" applyBorder="1" applyAlignment="1">
      <alignment horizontal="left" vertical="center" wrapText="1"/>
    </xf>
    <xf numFmtId="0" fontId="0" fillId="0" borderId="33" xfId="23" applyNumberFormat="1" applyFont="1" applyFill="1" applyBorder="1" applyAlignment="1" applyProtection="1">
      <alignment horizontal="center" vertical="center" wrapText="1"/>
      <protection/>
    </xf>
    <xf numFmtId="0" fontId="0" fillId="0" borderId="34" xfId="23" applyNumberFormat="1" applyFont="1" applyFill="1" applyBorder="1" applyAlignment="1" applyProtection="1">
      <alignment horizontal="center" vertical="center" wrapText="1"/>
      <protection/>
    </xf>
    <xf numFmtId="0" fontId="0" fillId="0" borderId="31" xfId="23" applyNumberFormat="1" applyFont="1" applyFill="1" applyBorder="1" applyAlignment="1">
      <alignment horizontal="center" vertical="center" wrapText="1"/>
    </xf>
    <xf numFmtId="0" fontId="3" fillId="56" borderId="24" xfId="23" applyNumberFormat="1" applyFont="1" applyFill="1" applyBorder="1" applyAlignment="1">
      <alignment horizontal="center" vertical="center" wrapText="1"/>
    </xf>
    <xf numFmtId="49" fontId="3" fillId="56" borderId="24" xfId="23" applyNumberFormat="1" applyFont="1" applyFill="1" applyBorder="1" applyAlignment="1">
      <alignment horizontal="center" vertical="center" wrapText="1"/>
    </xf>
    <xf numFmtId="180" fontId="3" fillId="0" borderId="24" xfId="23" applyNumberFormat="1" applyFont="1" applyFill="1" applyBorder="1" applyAlignment="1">
      <alignment horizontal="center" vertical="center" wrapText="1"/>
    </xf>
    <xf numFmtId="0" fontId="3" fillId="0" borderId="24" xfId="23" applyNumberFormat="1" applyFont="1" applyFill="1" applyBorder="1" applyAlignment="1">
      <alignment horizontal="center" vertical="center" wrapText="1"/>
    </xf>
    <xf numFmtId="0" fontId="3" fillId="0" borderId="24" xfId="23" applyNumberFormat="1" applyFont="1" applyFill="1" applyBorder="1" applyAlignment="1">
      <alignment horizontal="center" vertical="center"/>
    </xf>
    <xf numFmtId="0" fontId="3" fillId="0" borderId="31" xfId="23" applyNumberFormat="1" applyFont="1" applyFill="1" applyBorder="1" applyAlignment="1">
      <alignment horizontal="center" vertical="center" wrapText="1"/>
    </xf>
    <xf numFmtId="0" fontId="3" fillId="0" borderId="37" xfId="23" applyNumberFormat="1" applyFont="1" applyFill="1" applyBorder="1" applyAlignment="1">
      <alignment horizontal="center" vertical="center" wrapText="1"/>
    </xf>
    <xf numFmtId="0" fontId="3" fillId="0" borderId="36" xfId="23" applyNumberFormat="1" applyFont="1" applyFill="1" applyBorder="1" applyAlignment="1" applyProtection="1">
      <alignment horizontal="right" wrapText="1"/>
      <protection/>
    </xf>
    <xf numFmtId="0" fontId="3" fillId="0" borderId="34" xfId="23" applyNumberFormat="1" applyFont="1" applyFill="1" applyBorder="1" applyAlignment="1">
      <alignment horizontal="center" vertical="center" wrapText="1"/>
    </xf>
    <xf numFmtId="4" fontId="3" fillId="56" borderId="24" xfId="23" applyNumberFormat="1" applyFont="1" applyFill="1" applyBorder="1" applyAlignment="1">
      <alignment horizontal="center" vertical="center" wrapText="1"/>
    </xf>
    <xf numFmtId="0" fontId="7" fillId="55" borderId="0" xfId="0" applyNumberFormat="1" applyFont="1" applyFill="1" applyAlignment="1" applyProtection="1">
      <alignment vertical="center"/>
      <protection/>
    </xf>
    <xf numFmtId="0" fontId="8" fillId="55" borderId="0" xfId="0" applyNumberFormat="1" applyFont="1" applyFill="1" applyAlignment="1" applyProtection="1">
      <alignment/>
      <protection/>
    </xf>
    <xf numFmtId="0" fontId="7" fillId="55" borderId="0" xfId="0" applyNumberFormat="1" applyFont="1" applyFill="1" applyAlignment="1" applyProtection="1">
      <alignment horizontal="right" vertical="center"/>
      <protection/>
    </xf>
    <xf numFmtId="0" fontId="9" fillId="55" borderId="0" xfId="0" applyNumberFormat="1" applyFont="1" applyFill="1" applyAlignment="1" applyProtection="1">
      <alignment horizontal="centerContinuous" vertical="center"/>
      <protection/>
    </xf>
    <xf numFmtId="0" fontId="8" fillId="55" borderId="0" xfId="0" applyNumberFormat="1" applyFont="1" applyFill="1" applyAlignment="1" applyProtection="1">
      <alignment horizontal="centerContinuous" vertical="center"/>
      <protection/>
    </xf>
    <xf numFmtId="0" fontId="7" fillId="55" borderId="36" xfId="0" applyNumberFormat="1" applyFont="1" applyFill="1" applyBorder="1" applyAlignment="1" applyProtection="1">
      <alignment vertical="center"/>
      <protection/>
    </xf>
    <xf numFmtId="0" fontId="7" fillId="55" borderId="0" xfId="0" applyNumberFormat="1" applyFont="1" applyFill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 horizontal="centerContinuous" vertical="center"/>
      <protection/>
    </xf>
    <xf numFmtId="0" fontId="8" fillId="0" borderId="24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180" fontId="7" fillId="56" borderId="3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 applyProtection="1">
      <alignment vertical="center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180" fontId="7" fillId="56" borderId="27" xfId="0" applyNumberFormat="1" applyFont="1" applyFill="1" applyBorder="1" applyAlignment="1" applyProtection="1">
      <alignment horizontal="right" vertical="center" wrapText="1"/>
      <protection/>
    </xf>
    <xf numFmtId="4" fontId="7" fillId="56" borderId="39" xfId="0" applyNumberFormat="1" applyFont="1" applyFill="1" applyBorder="1" applyAlignment="1" applyProtection="1">
      <alignment horizontal="right" vertical="center" wrapText="1"/>
      <protection/>
    </xf>
    <xf numFmtId="180" fontId="7" fillId="56" borderId="24" xfId="0" applyNumberFormat="1" applyFont="1" applyFill="1" applyBorder="1" applyAlignment="1" applyProtection="1">
      <alignment horizontal="right" vertical="center" wrapText="1"/>
      <protection/>
    </xf>
    <xf numFmtId="180" fontId="7" fillId="56" borderId="39" xfId="0" applyNumberFormat="1" applyFont="1" applyFill="1" applyBorder="1" applyAlignment="1" applyProtection="1">
      <alignment horizontal="right" vertical="center" wrapText="1"/>
      <protection/>
    </xf>
    <xf numFmtId="180" fontId="7" fillId="56" borderId="34" xfId="0" applyNumberFormat="1" applyFont="1" applyFill="1" applyBorder="1" applyAlignment="1" applyProtection="1">
      <alignment horizontal="right" vertical="center" wrapText="1"/>
      <protection/>
    </xf>
    <xf numFmtId="180" fontId="7" fillId="56" borderId="35" xfId="0" applyNumberFormat="1" applyFont="1" applyFill="1" applyBorder="1" applyAlignment="1" applyProtection="1">
      <alignment horizontal="right" vertical="center" wrapText="1"/>
      <protection/>
    </xf>
    <xf numFmtId="180" fontId="7" fillId="56" borderId="39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vertical="center"/>
      <protection/>
    </xf>
    <xf numFmtId="180" fontId="7" fillId="56" borderId="34" xfId="0" applyNumberFormat="1" applyFont="1" applyFill="1" applyBorder="1" applyAlignment="1" applyProtection="1">
      <alignment/>
      <protection/>
    </xf>
    <xf numFmtId="180" fontId="7" fillId="56" borderId="24" xfId="0" applyNumberFormat="1" applyFont="1" applyFill="1" applyBorder="1" applyAlignment="1" applyProtection="1">
      <alignment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37" xfId="0" applyNumberFormat="1" applyFont="1" applyFill="1" applyBorder="1" applyAlignment="1" applyProtection="1">
      <alignment horizontal="left" vertical="center" wrapText="1"/>
      <protection/>
    </xf>
    <xf numFmtId="180" fontId="7" fillId="56" borderId="27" xfId="0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/>
      <protection/>
    </xf>
    <xf numFmtId="180" fontId="7" fillId="56" borderId="3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0" fillId="0" borderId="0" xfId="166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" fillId="0" borderId="0" xfId="166" applyAlignment="1">
      <alignment horizontal="left" vertical="center" wrapText="1"/>
      <protection/>
    </xf>
    <xf numFmtId="0" fontId="1" fillId="0" borderId="0" xfId="202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" fillId="0" borderId="0" xfId="202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1" fillId="0" borderId="0" xfId="23" applyNumberFormat="1" applyFont="1" applyFill="1" applyAlignment="1" applyProtection="1">
      <alignment horizontal="center" vertical="center"/>
      <protection/>
    </xf>
    <xf numFmtId="0" fontId="11" fillId="0" borderId="0" xfId="23" applyNumberFormat="1" applyFont="1" applyFill="1" applyAlignment="1" applyProtection="1">
      <alignment vertical="center"/>
      <protection/>
    </xf>
    <xf numFmtId="0" fontId="10" fillId="55" borderId="24" xfId="23" applyNumberFormat="1" applyFont="1" applyFill="1" applyBorder="1" applyAlignment="1" applyProtection="1">
      <alignment horizontal="center" vertical="center"/>
      <protection/>
    </xf>
    <xf numFmtId="0" fontId="10" fillId="55" borderId="24" xfId="23" applyNumberFormat="1" applyFont="1" applyFill="1" applyBorder="1" applyAlignment="1" applyProtection="1">
      <alignment horizontal="center" vertical="center" wrapText="1"/>
      <protection/>
    </xf>
    <xf numFmtId="49" fontId="1" fillId="55" borderId="24" xfId="23" applyNumberFormat="1" applyFont="1" applyFill="1" applyBorder="1" applyAlignment="1">
      <alignment horizontal="center" vertical="center"/>
    </xf>
    <xf numFmtId="0" fontId="1" fillId="55" borderId="24" xfId="23" applyNumberFormat="1" applyFont="1" applyFill="1" applyBorder="1" applyAlignment="1" applyProtection="1">
      <alignment horizontal="center" vertical="center"/>
      <protection/>
    </xf>
    <xf numFmtId="0" fontId="1" fillId="55" borderId="24" xfId="23" applyNumberFormat="1" applyFont="1" applyFill="1" applyBorder="1" applyAlignment="1" applyProtection="1">
      <alignment horizontal="left" vertical="center"/>
      <protection/>
    </xf>
    <xf numFmtId="0" fontId="1" fillId="55" borderId="24" xfId="23" applyNumberFormat="1" applyFont="1" applyFill="1" applyBorder="1" applyAlignment="1" applyProtection="1">
      <alignment horizontal="left" vertical="center" wrapText="1"/>
      <protection/>
    </xf>
    <xf numFmtId="0" fontId="1" fillId="0" borderId="0" xfId="23" applyNumberFormat="1" applyFont="1" applyFill="1" applyAlignment="1" applyProtection="1">
      <alignment horizontal="center" vertical="center"/>
      <protection/>
    </xf>
    <xf numFmtId="0" fontId="1" fillId="0" borderId="0" xfId="23" applyNumberFormat="1" applyFont="1" applyFill="1" applyAlignment="1" applyProtection="1">
      <alignment vertical="center"/>
      <protection/>
    </xf>
    <xf numFmtId="0" fontId="1" fillId="55" borderId="24" xfId="23" applyNumberFormat="1" applyFont="1" applyFill="1" applyBorder="1" applyAlignment="1">
      <alignment horizontal="left" vertical="center"/>
    </xf>
    <xf numFmtId="49" fontId="1" fillId="55" borderId="24" xfId="23" applyNumberFormat="1" applyFont="1" applyFill="1" applyBorder="1" applyAlignment="1">
      <alignment horizontal="left" vertical="center" wrapText="1"/>
    </xf>
    <xf numFmtId="0" fontId="1" fillId="0" borderId="0" xfId="23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55" borderId="24" xfId="0" applyFont="1" applyFill="1" applyBorder="1" applyAlignment="1">
      <alignment vertical="center"/>
    </xf>
    <xf numFmtId="0" fontId="1" fillId="0" borderId="24" xfId="0" applyFont="1" applyBorder="1" applyAlignment="1">
      <alignment horizontal="left" wrapText="1"/>
    </xf>
    <xf numFmtId="0" fontId="0" fillId="0" borderId="0" xfId="23" applyNumberFormat="1" applyFont="1" applyAlignment="1">
      <alignment horizontal="center" vertical="center"/>
    </xf>
    <xf numFmtId="0" fontId="1" fillId="0" borderId="0" xfId="23" applyNumberFormat="1" applyFont="1" applyAlignment="1">
      <alignment vertical="center"/>
    </xf>
    <xf numFmtId="0" fontId="12" fillId="0" borderId="0" xfId="0" applyFont="1" applyAlignment="1">
      <alignment/>
    </xf>
    <xf numFmtId="0" fontId="0" fillId="0" borderId="0" xfId="23" applyNumberFormat="1" applyFont="1" applyBorder="1" applyAlignment="1">
      <alignment vertical="center"/>
    </xf>
    <xf numFmtId="0" fontId="13" fillId="0" borderId="0" xfId="23" applyNumberFormat="1" applyFont="1" applyBorder="1" applyAlignment="1">
      <alignment horizontal="center" vertical="center" wrapText="1"/>
    </xf>
    <xf numFmtId="0" fontId="11" fillId="55" borderId="0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14" fillId="0" borderId="0" xfId="23" applyNumberFormat="1" applyFont="1" applyFill="1" applyAlignment="1" applyProtection="1">
      <alignment horizontal="center" vertical="center"/>
      <protection/>
    </xf>
    <xf numFmtId="0" fontId="14" fillId="0" borderId="0" xfId="23" applyNumberFormat="1" applyFont="1" applyAlignment="1">
      <alignment vertical="center"/>
    </xf>
    <xf numFmtId="0" fontId="0" fillId="55" borderId="0" xfId="23" applyNumberFormat="1" applyFont="1" applyFill="1" applyBorder="1" applyAlignment="1">
      <alignment vertical="center"/>
    </xf>
    <xf numFmtId="49" fontId="14" fillId="55" borderId="0" xfId="0" applyNumberFormat="1" applyFont="1" applyFill="1" applyAlignment="1" applyProtection="1">
      <alignment horizontal="left" vertical="center"/>
      <protection/>
    </xf>
    <xf numFmtId="0" fontId="14" fillId="55" borderId="0" xfId="23" applyNumberFormat="1" applyFont="1" applyFill="1" applyAlignment="1" applyProtection="1">
      <alignment horizontal="center" vertical="center"/>
      <protection/>
    </xf>
    <xf numFmtId="0" fontId="14" fillId="0" borderId="0" xfId="23" applyNumberFormat="1" applyFont="1" applyFill="1" applyAlignment="1">
      <alignment vertical="center"/>
    </xf>
    <xf numFmtId="49" fontId="14" fillId="55" borderId="0" xfId="0" applyNumberFormat="1" applyFont="1" applyFill="1" applyAlignment="1" applyProtection="1">
      <alignment horizontal="center" vertical="center"/>
      <protection/>
    </xf>
    <xf numFmtId="0" fontId="6" fillId="0" borderId="0" xfId="23" applyNumberFormat="1" applyFont="1" applyAlignment="1">
      <alignment vertical="center"/>
    </xf>
    <xf numFmtId="0" fontId="10" fillId="0" borderId="0" xfId="23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246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强调文字颜色 2 3 2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20% - 强调文字颜色 3 2 2" xfId="28"/>
    <cellStyle name="60% - 强调文字颜色 3" xfId="29"/>
    <cellStyle name="60% - 强调文字颜色 6 3 2" xfId="30"/>
    <cellStyle name="Hyperlink" xfId="31"/>
    <cellStyle name="20% - 强调文字颜色 2 3 2" xfId="32"/>
    <cellStyle name="Percent" xfId="33"/>
    <cellStyle name="20% - 强调文字颜色 2 2 2" xfId="34"/>
    <cellStyle name="Followed Hyperlink" xfId="35"/>
    <cellStyle name="常规 6" xfId="36"/>
    <cellStyle name="60% - 强调文字颜色 2 3" xfId="37"/>
    <cellStyle name="注释" xfId="38"/>
    <cellStyle name="60% - 强调文字颜色 2" xfId="39"/>
    <cellStyle name="解释性文本 2 2" xfId="40"/>
    <cellStyle name="标题 4" xfId="41"/>
    <cellStyle name="警告文本" xfId="42"/>
    <cellStyle name="常规 5 2" xfId="43"/>
    <cellStyle name="60% - 强调文字颜色 2 2 2" xfId="44"/>
    <cellStyle name="标题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计算 3 2" xfId="54"/>
    <cellStyle name="40% - 强调文字颜色 4 2" xfId="55"/>
    <cellStyle name="检查单元格" xfId="56"/>
    <cellStyle name="20% - 强调文字颜色 6" xfId="57"/>
    <cellStyle name="强调文字颜色 2" xfId="58"/>
    <cellStyle name="链接单元格" xfId="59"/>
    <cellStyle name="20% - 强调文字颜色 2 3" xfId="60"/>
    <cellStyle name="汇总" xfId="61"/>
    <cellStyle name="好" xfId="62"/>
    <cellStyle name="适中" xfId="63"/>
    <cellStyle name="20% - 强调文字颜色 3 3" xfId="64"/>
    <cellStyle name="常规 8 2" xfId="65"/>
    <cellStyle name="20% - 强调文字颜色 5" xfId="66"/>
    <cellStyle name="检查单元格 3 2" xfId="67"/>
    <cellStyle name="强调文字颜色 1" xfId="68"/>
    <cellStyle name="链接单元格 3" xfId="69"/>
    <cellStyle name="20% - 强调文字颜色 1" xfId="70"/>
    <cellStyle name="40% - 强调文字颜色 4 3 2" xfId="71"/>
    <cellStyle name="40% - 强调文字颜色 1" xfId="72"/>
    <cellStyle name="输出 2" xfId="73"/>
    <cellStyle name="20% - 强调文字颜色 2" xfId="74"/>
    <cellStyle name="40% - 强调文字颜色 2" xfId="75"/>
    <cellStyle name="千位分隔[0] 2" xfId="76"/>
    <cellStyle name="强调文字颜色 3" xfId="77"/>
    <cellStyle name="常规 3 2" xfId="78"/>
    <cellStyle name="20% - 强调文字颜色 4 2 2" xfId="79"/>
    <cellStyle name="千位分隔[0] 3" xfId="80"/>
    <cellStyle name="强调文字颜色 4" xfId="81"/>
    <cellStyle name="20% - 强调文字颜色 1 3" xfId="82"/>
    <cellStyle name="20% - 强调文字颜色 4" xfId="83"/>
    <cellStyle name="计算 3" xfId="84"/>
    <cellStyle name="40% - 强调文字颜色 4" xfId="85"/>
    <cellStyle name="强调文字颜色 5" xfId="86"/>
    <cellStyle name="40% - 强调文字颜色 5" xfId="87"/>
    <cellStyle name="60% - 强调文字颜色 5" xfId="88"/>
    <cellStyle name="强调文字颜色 6" xfId="89"/>
    <cellStyle name="适中 2" xfId="90"/>
    <cellStyle name="40% - 强调文字颜色 6" xfId="91"/>
    <cellStyle name="20% - 强调文字颜色 3 3 2" xfId="92"/>
    <cellStyle name="60% - 强调文字颜色 6" xfId="93"/>
    <cellStyle name="输出 3 2" xfId="94"/>
    <cellStyle name="20% - 强调文字颜色 3 2" xfId="95"/>
    <cellStyle name="20% - 强调文字颜色 1 2 2" xfId="96"/>
    <cellStyle name="常规 3" xfId="97"/>
    <cellStyle name="20% - 强调文字颜色 4 2" xfId="98"/>
    <cellStyle name="20% - 强调文字颜色 1 3 2" xfId="99"/>
    <cellStyle name="输出 2 2" xfId="100"/>
    <cellStyle name="20% - 强调文字颜色 2 2" xfId="101"/>
    <cellStyle name="常规 4" xfId="102"/>
    <cellStyle name="20% - 强调文字颜色 4 3" xfId="103"/>
    <cellStyle name="常规 4 2" xfId="104"/>
    <cellStyle name="20% - 强调文字颜色 4 3 2" xfId="105"/>
    <cellStyle name="20% - 强调文字颜色 5 2" xfId="106"/>
    <cellStyle name="20% - 强调文字颜色 5 2 2" xfId="107"/>
    <cellStyle name="20% - 强调文字颜色 5 3" xfId="108"/>
    <cellStyle name="20% - 强调文字颜色 5 3 2" xfId="109"/>
    <cellStyle name="20% - 强调文字颜色 6 2" xfId="110"/>
    <cellStyle name="20% - 强调文字颜色 6 2 2" xfId="111"/>
    <cellStyle name="20% - 强调文字颜色 6 3" xfId="112"/>
    <cellStyle name="20% - 强调文字颜色 6 3 2" xfId="113"/>
    <cellStyle name="40% - 强调文字颜色 1 2" xfId="114"/>
    <cellStyle name="40% - 强调文字颜色 1 2 2" xfId="115"/>
    <cellStyle name="40% - 强调文字颜色 1 3" xfId="116"/>
    <cellStyle name="40% - 强调文字颜色 1 3 2" xfId="117"/>
    <cellStyle name="40% - 强调文字颜色 2 2" xfId="118"/>
    <cellStyle name="40% - 强调文字颜色 2 2 2" xfId="119"/>
    <cellStyle name="40% - 强调文字颜色 2 3" xfId="120"/>
    <cellStyle name="40% - 强调文字颜色 2 3 2" xfId="121"/>
    <cellStyle name="计算 2 2" xfId="122"/>
    <cellStyle name="40% - 强调文字颜色 3 2" xfId="123"/>
    <cellStyle name="40% - 强调文字颜色 3 2 2" xfId="124"/>
    <cellStyle name="40% - 强调文字颜色 3 3" xfId="125"/>
    <cellStyle name="40% - 强调文字颜色 3 3 2" xfId="126"/>
    <cellStyle name="检查单元格 2" xfId="127"/>
    <cellStyle name="40% - 强调文字颜色 4 2 2" xfId="128"/>
    <cellStyle name="40% - 强调文字颜色 4 3" xfId="129"/>
    <cellStyle name="40% - 强调文字颜色 5 2" xfId="130"/>
    <cellStyle name="60% - 强调文字颜色 4 3" xfId="131"/>
    <cellStyle name="40% - 强调文字颜色 5 2 2" xfId="132"/>
    <cellStyle name="40% - 强调文字颜色 5 3" xfId="133"/>
    <cellStyle name="60% - 强调文字颜色 5 3" xfId="134"/>
    <cellStyle name="40% - 强调文字颜色 5 3 2" xfId="135"/>
    <cellStyle name="适中 2 2" xfId="136"/>
    <cellStyle name="40% - 强调文字颜色 6 2" xfId="137"/>
    <cellStyle name="40% - 强调文字颜色 6 2 2" xfId="138"/>
    <cellStyle name="强调文字颜色 3 2 2" xfId="139"/>
    <cellStyle name="40% - 强调文字颜色 6 3" xfId="140"/>
    <cellStyle name="解释性文本 3" xfId="141"/>
    <cellStyle name="40% - 强调文字颜色 6 3 2" xfId="142"/>
    <cellStyle name="60% - 强调文字颜色 1 2" xfId="143"/>
    <cellStyle name="常规_(打印格式)2015部门预算编制通知单(5.10)" xfId="144"/>
    <cellStyle name="60% - 强调文字颜色 1 2 2" xfId="145"/>
    <cellStyle name="60% - 强调文字颜色 1 3" xfId="146"/>
    <cellStyle name="60% - 强调文字颜色 1 3 2" xfId="147"/>
    <cellStyle name="常规 5" xfId="148"/>
    <cellStyle name="60% - 强调文字颜色 2 2" xfId="149"/>
    <cellStyle name="注释 2" xfId="150"/>
    <cellStyle name="常规 6 2" xfId="151"/>
    <cellStyle name="60% - 强调文字颜色 2 3 2" xfId="152"/>
    <cellStyle name="60% - 强调文字颜色 3 2" xfId="153"/>
    <cellStyle name="60% - 强调文字颜色 3 2 2" xfId="154"/>
    <cellStyle name="60% - 强调文字颜色 3 3" xfId="155"/>
    <cellStyle name="60% - 强调文字颜色 3 3 2" xfId="156"/>
    <cellStyle name="60% - 强调文字颜色 4 2" xfId="157"/>
    <cellStyle name="60% - 强调文字颜色 4 2 2" xfId="158"/>
    <cellStyle name="60% - 强调文字颜色 4 3 2" xfId="159"/>
    <cellStyle name="60% - 强调文字颜色 5 2" xfId="160"/>
    <cellStyle name="60% - 强调文字颜色 5 2 2" xfId="161"/>
    <cellStyle name="60% - 强调文字颜色 5 3 2" xfId="162"/>
    <cellStyle name="60% - 强调文字颜色 6 2" xfId="163"/>
    <cellStyle name="60% - 强调文字颜色 6 2 2" xfId="164"/>
    <cellStyle name="60% - 强调文字颜色 6 3" xfId="165"/>
    <cellStyle name="常规 2" xfId="166"/>
    <cellStyle name="ColLevel_1" xfId="167"/>
    <cellStyle name="gcd" xfId="168"/>
    <cellStyle name="强调文字颜色 1 2" xfId="169"/>
    <cellStyle name="RowLevel_1" xfId="170"/>
    <cellStyle name="百分比 2" xfId="171"/>
    <cellStyle name="百分比 2 2" xfId="172"/>
    <cellStyle name="标题 1 2" xfId="173"/>
    <cellStyle name="标题 1 2 2" xfId="174"/>
    <cellStyle name="标题 1 3" xfId="175"/>
    <cellStyle name="汇总 3" xfId="176"/>
    <cellStyle name="标题 1 3 2" xfId="177"/>
    <cellStyle name="标题 2 2" xfId="178"/>
    <cellStyle name="标题 2 2 2" xfId="179"/>
    <cellStyle name="标题 2 3" xfId="180"/>
    <cellStyle name="标题 2 3 2" xfId="181"/>
    <cellStyle name="标题 3 2" xfId="182"/>
    <cellStyle name="标题 3 2 2" xfId="183"/>
    <cellStyle name="标题 3 3" xfId="184"/>
    <cellStyle name="样式 1" xfId="185"/>
    <cellStyle name="标题 3 3 2" xfId="186"/>
    <cellStyle name="标题 4 2" xfId="187"/>
    <cellStyle name="标题 4 2 2" xfId="188"/>
    <cellStyle name="汇总 2 2" xfId="189"/>
    <cellStyle name="标题 4 3" xfId="190"/>
    <cellStyle name="标题 4 3 2" xfId="191"/>
    <cellStyle name="标题 5" xfId="192"/>
    <cellStyle name="标题 5 2" xfId="193"/>
    <cellStyle name="标题 6" xfId="194"/>
    <cellStyle name="标题 6 2" xfId="195"/>
    <cellStyle name="差 2" xfId="196"/>
    <cellStyle name="差 2 2" xfId="197"/>
    <cellStyle name="差 3" xfId="198"/>
    <cellStyle name="差 3 2" xfId="199"/>
    <cellStyle name="差_2017年xxx“三公”经费预算公开表" xfId="200"/>
    <cellStyle name="差_2017年xxx“三公”经费预算公开表 2" xfId="201"/>
    <cellStyle name="常规 2 2" xfId="202"/>
    <cellStyle name="常规 4 2 2" xfId="203"/>
    <cellStyle name="常规 4 3" xfId="204"/>
    <cellStyle name="常规 7" xfId="205"/>
    <cellStyle name="常规 7 2" xfId="206"/>
    <cellStyle name="警告文本 3 2" xfId="207"/>
    <cellStyle name="常规 8" xfId="208"/>
    <cellStyle name="常规_财预(2013)309号附件" xfId="209"/>
    <cellStyle name="常规_财预(2013)309号附件 2" xfId="210"/>
    <cellStyle name="好 2" xfId="211"/>
    <cellStyle name="好 2 2" xfId="212"/>
    <cellStyle name="好 3" xfId="213"/>
    <cellStyle name="好 3 2" xfId="214"/>
    <cellStyle name="强调文字颜色 6 2 2" xfId="215"/>
    <cellStyle name="好_2017年xxx“三公”经费预算公开表" xfId="216"/>
    <cellStyle name="强调文字颜色 1 3" xfId="217"/>
    <cellStyle name="好_2017年xxx“三公”经费预算公开表 2" xfId="218"/>
    <cellStyle name="汇总 2" xfId="219"/>
    <cellStyle name="汇总 3 2" xfId="220"/>
    <cellStyle name="检查单元格 2 2" xfId="221"/>
    <cellStyle name="检查单元格 3" xfId="222"/>
    <cellStyle name="解释性文本 2" xfId="223"/>
    <cellStyle name="解释性文本 3 2" xfId="224"/>
    <cellStyle name="警告文本 2" xfId="225"/>
    <cellStyle name="警告文本 2 2" xfId="226"/>
    <cellStyle name="警告文本 3" xfId="227"/>
    <cellStyle name="链接单元格 2" xfId="228"/>
    <cellStyle name="链接单元格 2 2" xfId="229"/>
    <cellStyle name="强调文字颜色 3 2" xfId="230"/>
    <cellStyle name="千位分隔[0] 2 2" xfId="231"/>
    <cellStyle name="强调文字颜色 4 2" xfId="232"/>
    <cellStyle name="千位分隔[0] 3 2" xfId="233"/>
    <cellStyle name="强调文字颜色 1 2 2" xfId="234"/>
    <cellStyle name="强调文字颜色 1 3 2" xfId="235"/>
    <cellStyle name="强调文字颜色 2 2" xfId="236"/>
    <cellStyle name="强调文字颜色 2 2 2" xfId="237"/>
    <cellStyle name="强调文字颜色 2 3" xfId="238"/>
    <cellStyle name="强调文字颜色 3 3" xfId="239"/>
    <cellStyle name="强调文字颜色 3 3 2" xfId="240"/>
    <cellStyle name="强调文字颜色 4 2 2" xfId="241"/>
    <cellStyle name="强调文字颜色 4 3" xfId="242"/>
    <cellStyle name="强调文字颜色 4 3 2" xfId="243"/>
    <cellStyle name="强调文字颜色 5 2" xfId="244"/>
    <cellStyle name="强调文字颜色 5 2 2" xfId="245"/>
    <cellStyle name="强调文字颜色 5 3" xfId="246"/>
    <cellStyle name="强调文字颜色 5 3 2" xfId="247"/>
    <cellStyle name="强调文字颜色 6 2" xfId="248"/>
    <cellStyle name="强调文字颜色 6 3" xfId="249"/>
    <cellStyle name="强调文字颜色 6 3 2" xfId="250"/>
    <cellStyle name="适中 3" xfId="251"/>
    <cellStyle name="适中 3 2" xfId="252"/>
    <cellStyle name="输入 2" xfId="253"/>
    <cellStyle name="输入 2 2" xfId="254"/>
    <cellStyle name="输入 3" xfId="255"/>
    <cellStyle name="输入 3 2" xfId="256"/>
    <cellStyle name="注释 2 2" xfId="257"/>
    <cellStyle name="注释 3" xfId="258"/>
    <cellStyle name="注释 3 2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7">
      <selection activeCell="K20" sqref="K19:K20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92"/>
      <c r="B1" s="192"/>
      <c r="C1" s="192"/>
      <c r="D1" s="192"/>
      <c r="E1" s="192"/>
      <c r="F1" s="192"/>
      <c r="G1" s="193"/>
      <c r="H1" s="81"/>
      <c r="I1" s="81"/>
      <c r="J1" s="81"/>
      <c r="K1" s="81"/>
    </row>
    <row r="2" spans="1:15" ht="39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81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1" ht="22.5" customHeight="1">
      <c r="A4" s="192"/>
      <c r="B4" s="192"/>
      <c r="C4" s="81"/>
      <c r="D4" s="81"/>
      <c r="E4" s="81"/>
      <c r="F4" s="81"/>
      <c r="G4" s="81"/>
      <c r="H4" s="81"/>
      <c r="I4" s="81"/>
      <c r="J4" s="49"/>
      <c r="K4" s="81"/>
    </row>
    <row r="5" spans="1:11" ht="34.5" customHeight="1">
      <c r="A5" s="192"/>
      <c r="B5" s="195" t="s">
        <v>1</v>
      </c>
      <c r="C5" s="196"/>
      <c r="D5" s="197"/>
      <c r="E5" s="197" t="s">
        <v>2</v>
      </c>
      <c r="F5" s="197"/>
      <c r="G5" s="49"/>
      <c r="H5" s="81"/>
      <c r="I5" s="81"/>
      <c r="J5" s="81"/>
      <c r="K5" s="81"/>
    </row>
    <row r="6" spans="1:11" s="27" customFormat="1" ht="34.5" customHeight="1">
      <c r="A6" s="198"/>
      <c r="B6" s="195"/>
      <c r="C6" s="196"/>
      <c r="D6" s="199"/>
      <c r="E6" s="199"/>
      <c r="F6" s="199"/>
      <c r="G6" s="59"/>
      <c r="H6" s="59"/>
      <c r="I6" s="59"/>
      <c r="J6" s="59"/>
      <c r="K6" s="59"/>
    </row>
    <row r="7" spans="1:11" ht="14.25" customHeight="1">
      <c r="A7" s="81"/>
      <c r="B7" s="196"/>
      <c r="C7" s="196"/>
      <c r="D7" s="197"/>
      <c r="E7" s="197"/>
      <c r="F7" s="197"/>
      <c r="G7" s="81"/>
      <c r="H7" s="81"/>
      <c r="I7" s="81"/>
      <c r="J7" s="49"/>
      <c r="K7" s="49"/>
    </row>
    <row r="8" spans="1:11" ht="34.5" customHeight="1">
      <c r="A8" s="81"/>
      <c r="B8" s="200" t="s">
        <v>3</v>
      </c>
      <c r="C8" s="200"/>
      <c r="D8" s="197"/>
      <c r="E8" s="201"/>
      <c r="F8" s="201"/>
      <c r="G8" s="49"/>
      <c r="H8" s="49"/>
      <c r="I8" s="49"/>
      <c r="J8" s="49"/>
      <c r="K8" s="81"/>
    </row>
    <row r="9" spans="1:11" s="27" customFormat="1" ht="34.5" customHeight="1">
      <c r="A9" s="59"/>
      <c r="B9" s="200"/>
      <c r="C9" s="200"/>
      <c r="D9" s="202" t="s">
        <v>4</v>
      </c>
      <c r="E9" s="202"/>
      <c r="F9" s="202"/>
      <c r="G9" s="59"/>
      <c r="H9" s="59"/>
      <c r="I9" s="59"/>
      <c r="J9" s="59"/>
      <c r="K9" s="59"/>
    </row>
    <row r="10" spans="1:11" s="27" customFormat="1" ht="34.5" customHeight="1">
      <c r="A10" s="59"/>
      <c r="B10" s="200"/>
      <c r="C10" s="200"/>
      <c r="D10" s="202"/>
      <c r="E10" s="202"/>
      <c r="F10" s="202"/>
      <c r="G10" s="59"/>
      <c r="H10" s="59"/>
      <c r="I10" s="59"/>
      <c r="J10" s="59"/>
      <c r="K10" s="59"/>
    </row>
    <row r="11" spans="1:11" ht="34.5" customHeight="1">
      <c r="A11" s="81"/>
      <c r="B11" s="200"/>
      <c r="C11" s="200"/>
      <c r="D11" s="197"/>
      <c r="E11" s="197"/>
      <c r="F11" s="197"/>
      <c r="G11" s="81"/>
      <c r="H11" s="81"/>
      <c r="I11" s="81"/>
      <c r="J11" s="81"/>
      <c r="K11" s="81"/>
    </row>
    <row r="12" spans="1:15" s="191" customFormat="1" ht="34.5" customHeight="1">
      <c r="A12" s="203"/>
      <c r="B12" s="200" t="s">
        <v>5</v>
      </c>
      <c r="C12" s="200"/>
      <c r="D12" s="200" t="s">
        <v>6</v>
      </c>
      <c r="E12" s="200"/>
      <c r="F12" s="200" t="s">
        <v>7</v>
      </c>
      <c r="G12" s="200"/>
      <c r="H12" s="200" t="s">
        <v>8</v>
      </c>
      <c r="I12" s="200"/>
      <c r="J12" s="200"/>
      <c r="K12" s="200"/>
      <c r="L12" s="200" t="s">
        <v>9</v>
      </c>
      <c r="M12" s="200"/>
      <c r="N12" s="205" t="s">
        <v>10</v>
      </c>
      <c r="O12" s="205"/>
    </row>
    <row r="13" spans="1:15" ht="34.5" customHeight="1">
      <c r="A13" s="204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5"/>
      <c r="O13" s="205"/>
    </row>
    <row r="14" spans="2:15" ht="11.25" customHeight="1"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5"/>
      <c r="O14" s="205"/>
    </row>
    <row r="15" spans="2:15" ht="11.25" customHeight="1"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5"/>
      <c r="O15" s="205"/>
    </row>
  </sheetData>
  <sheetProtection formatCells="0" formatColumns="0" formatRows="0"/>
  <mergeCells count="11">
    <mergeCell ref="D6:F6"/>
    <mergeCell ref="B8:C11"/>
    <mergeCell ref="D9:F10"/>
    <mergeCell ref="H12:K15"/>
    <mergeCell ref="B12:C15"/>
    <mergeCell ref="D12:E15"/>
    <mergeCell ref="F12:G15"/>
    <mergeCell ref="L12:M15"/>
    <mergeCell ref="N12:O15"/>
    <mergeCell ref="A2:O3"/>
    <mergeCell ref="B5:C7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workbookViewId="0" topLeftCell="A1">
      <selection activeCell="M9" sqref="M9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81"/>
      <c r="L1" s="63"/>
      <c r="M1" s="63"/>
      <c r="N1" s="63"/>
      <c r="O1" s="82" t="s">
        <v>42</v>
      </c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</row>
    <row r="2" spans="1:247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81"/>
      <c r="L3" s="65"/>
      <c r="M3" s="65"/>
      <c r="N3" s="65"/>
      <c r="O3" s="83" t="s">
        <v>154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</row>
    <row r="4" spans="1:247" ht="22.5" customHeight="1">
      <c r="A4" s="67" t="s">
        <v>173</v>
      </c>
      <c r="B4" s="67" t="s">
        <v>155</v>
      </c>
      <c r="C4" s="68" t="s">
        <v>174</v>
      </c>
      <c r="D4" s="69" t="s">
        <v>175</v>
      </c>
      <c r="E4" s="70" t="s">
        <v>233</v>
      </c>
      <c r="F4" s="70" t="s">
        <v>234</v>
      </c>
      <c r="G4" s="70" t="s">
        <v>235</v>
      </c>
      <c r="H4" s="70" t="s">
        <v>236</v>
      </c>
      <c r="I4" s="70" t="s">
        <v>237</v>
      </c>
      <c r="J4" s="70" t="s">
        <v>238</v>
      </c>
      <c r="K4" s="84" t="s">
        <v>239</v>
      </c>
      <c r="L4" s="84" t="s">
        <v>240</v>
      </c>
      <c r="M4" s="84" t="s">
        <v>241</v>
      </c>
      <c r="N4" s="84" t="s">
        <v>242</v>
      </c>
      <c r="O4" s="84" t="s">
        <v>243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4"/>
      <c r="L5" s="84"/>
      <c r="M5" s="84"/>
      <c r="N5" s="84"/>
      <c r="O5" s="84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4"/>
      <c r="L6" s="84"/>
      <c r="M6" s="84"/>
      <c r="N6" s="84"/>
      <c r="O6" s="84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</row>
    <row r="7" spans="1:247" s="28" customFormat="1" ht="22.5" customHeight="1">
      <c r="A7" s="71"/>
      <c r="B7" s="71"/>
      <c r="C7" s="72"/>
      <c r="D7" s="73"/>
      <c r="E7" s="73"/>
      <c r="F7" s="73"/>
      <c r="G7" s="73"/>
      <c r="H7" s="73"/>
      <c r="I7" s="73"/>
      <c r="J7" s="73"/>
      <c r="K7" s="73"/>
      <c r="L7" s="85"/>
      <c r="M7" s="73"/>
      <c r="N7" s="73"/>
      <c r="O7" s="73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</row>
    <row r="8" spans="1:15" ht="22.5" customHeight="1">
      <c r="A8" s="74"/>
      <c r="B8" s="75"/>
      <c r="C8" s="74"/>
      <c r="D8" s="73"/>
      <c r="E8" s="73"/>
      <c r="F8" s="73"/>
      <c r="G8" s="73"/>
      <c r="H8" s="73"/>
      <c r="I8" s="73"/>
      <c r="J8" s="73"/>
      <c r="K8" s="73"/>
      <c r="L8" s="85"/>
      <c r="M8" s="73"/>
      <c r="N8" s="73"/>
      <c r="O8" s="73"/>
    </row>
    <row r="9" spans="1:247" ht="22.5" customHeight="1">
      <c r="A9" s="74"/>
      <c r="B9" s="75"/>
      <c r="C9" s="74"/>
      <c r="D9" s="73"/>
      <c r="E9" s="73"/>
      <c r="F9" s="73"/>
      <c r="G9" s="73"/>
      <c r="H9" s="73"/>
      <c r="I9" s="73"/>
      <c r="J9" s="73"/>
      <c r="K9" s="73"/>
      <c r="L9" s="85"/>
      <c r="M9" s="73"/>
      <c r="N9" s="73"/>
      <c r="O9" s="73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</row>
    <row r="10" spans="1:247" ht="22.5" customHeight="1">
      <c r="A10" s="75"/>
      <c r="B10" s="75"/>
      <c r="C10" s="74"/>
      <c r="D10" s="73"/>
      <c r="E10" s="73"/>
      <c r="F10" s="73"/>
      <c r="G10" s="73"/>
      <c r="H10" s="73"/>
      <c r="I10" s="73"/>
      <c r="J10" s="73"/>
      <c r="K10" s="73"/>
      <c r="L10" s="85"/>
      <c r="M10" s="73"/>
      <c r="N10" s="73"/>
      <c r="O10" s="73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</row>
    <row r="11" spans="1:247" ht="22.5" customHeight="1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60"/>
      <c r="L11" s="76"/>
      <c r="M11" s="76"/>
      <c r="N11" s="76"/>
      <c r="O11" s="76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</row>
    <row r="12" spans="1:247" ht="22.5" customHeight="1">
      <c r="A12" s="76"/>
      <c r="B12" s="76"/>
      <c r="C12" s="76"/>
      <c r="D12" s="76"/>
      <c r="E12" s="76"/>
      <c r="F12" s="76"/>
      <c r="G12" s="76"/>
      <c r="H12" s="76"/>
      <c r="I12" s="42"/>
      <c r="J12" s="76"/>
      <c r="K12" s="60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</row>
    <row r="13" spans="1:247" ht="22.5" customHeight="1">
      <c r="A13" s="78"/>
      <c r="B13" s="78"/>
      <c r="C13" s="78"/>
      <c r="D13" s="78"/>
      <c r="E13" s="76"/>
      <c r="F13" s="76"/>
      <c r="G13" s="78"/>
      <c r="H13" s="78"/>
      <c r="I13" s="78"/>
      <c r="J13" s="78"/>
      <c r="K13" s="60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</row>
    <row r="14" spans="1:247" ht="22.5" customHeight="1">
      <c r="A14" s="79"/>
      <c r="B14" s="79"/>
      <c r="C14" s="79"/>
      <c r="D14" s="79"/>
      <c r="E14" s="79"/>
      <c r="F14" s="80"/>
      <c r="G14" s="80"/>
      <c r="H14" s="80"/>
      <c r="I14" s="79"/>
      <c r="J14" s="79"/>
      <c r="K14" s="81"/>
      <c r="L14" s="79"/>
      <c r="M14" s="79"/>
      <c r="N14" s="80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</row>
    <row r="15" spans="1:247" ht="22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81"/>
      <c r="L15" s="79"/>
      <c r="M15" s="79"/>
      <c r="N15" s="80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</row>
    <row r="16" spans="1:247" ht="22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81"/>
      <c r="L16" s="79"/>
      <c r="M16" s="79"/>
      <c r="N16" s="80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</row>
    <row r="17" spans="1:247" ht="22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Q17" sqref="Q17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45</v>
      </c>
      <c r="V1" s="49"/>
    </row>
    <row r="2" spans="1:22" ht="24.7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154</v>
      </c>
      <c r="U3" s="55"/>
      <c r="V3" s="49"/>
    </row>
    <row r="4" spans="1:22" ht="24.75" customHeight="1">
      <c r="A4" s="32" t="s">
        <v>173</v>
      </c>
      <c r="B4" s="33" t="s">
        <v>155</v>
      </c>
      <c r="C4" s="34" t="s">
        <v>174</v>
      </c>
      <c r="D4" s="35" t="s">
        <v>175</v>
      </c>
      <c r="E4" s="36" t="s">
        <v>178</v>
      </c>
      <c r="F4" s="36"/>
      <c r="G4" s="36"/>
      <c r="H4" s="33"/>
      <c r="I4" s="36" t="s">
        <v>179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244</v>
      </c>
      <c r="T4" s="38" t="s">
        <v>181</v>
      </c>
      <c r="U4" s="57" t="s">
        <v>182</v>
      </c>
      <c r="V4" s="49"/>
    </row>
    <row r="5" spans="1:22" ht="24.75" customHeight="1">
      <c r="A5" s="32"/>
      <c r="B5" s="33"/>
      <c r="C5" s="34"/>
      <c r="D5" s="37"/>
      <c r="E5" s="38" t="s">
        <v>171</v>
      </c>
      <c r="F5" s="38" t="s">
        <v>184</v>
      </c>
      <c r="G5" s="38" t="s">
        <v>185</v>
      </c>
      <c r="H5" s="38" t="s">
        <v>186</v>
      </c>
      <c r="I5" s="38" t="s">
        <v>171</v>
      </c>
      <c r="J5" s="51" t="s">
        <v>187</v>
      </c>
      <c r="K5" s="52" t="s">
        <v>188</v>
      </c>
      <c r="L5" s="51" t="s">
        <v>189</v>
      </c>
      <c r="M5" s="52" t="s">
        <v>190</v>
      </c>
      <c r="N5" s="38" t="s">
        <v>191</v>
      </c>
      <c r="O5" s="38" t="s">
        <v>192</v>
      </c>
      <c r="P5" s="38" t="s">
        <v>193</v>
      </c>
      <c r="Q5" s="38" t="s">
        <v>194</v>
      </c>
      <c r="R5" s="38" t="s">
        <v>195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2" sqref="B12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49</v>
      </c>
    </row>
    <row r="2" spans="1:3" s="1" customFormat="1" ht="32.25" customHeight="1">
      <c r="A2" s="6" t="s">
        <v>245</v>
      </c>
      <c r="B2" s="6"/>
      <c r="C2" s="6"/>
    </row>
    <row r="3" spans="1:3" s="2" customFormat="1" ht="19.5" customHeight="1">
      <c r="A3" s="7" t="s">
        <v>246</v>
      </c>
      <c r="B3" s="8"/>
      <c r="C3" s="9" t="s">
        <v>154</v>
      </c>
    </row>
    <row r="4" spans="1:3" s="1" customFormat="1" ht="34.5" customHeight="1">
      <c r="A4" s="10" t="s">
        <v>247</v>
      </c>
      <c r="B4" s="11" t="s">
        <v>248</v>
      </c>
      <c r="C4" s="12" t="s">
        <v>249</v>
      </c>
    </row>
    <row r="5" spans="1:3" ht="34.5" customHeight="1">
      <c r="A5" s="13" t="s">
        <v>171</v>
      </c>
      <c r="B5" s="14">
        <f>B7</f>
        <v>3.52</v>
      </c>
      <c r="C5" s="15"/>
    </row>
    <row r="6" spans="1:6" ht="34.5" customHeight="1">
      <c r="A6" s="16" t="s">
        <v>250</v>
      </c>
      <c r="B6" s="14"/>
      <c r="C6" s="15"/>
      <c r="F6" s="17"/>
    </row>
    <row r="7" spans="1:3" ht="34.5" customHeight="1">
      <c r="A7" s="16" t="s">
        <v>251</v>
      </c>
      <c r="B7" s="14">
        <v>3.52</v>
      </c>
      <c r="C7" s="18"/>
    </row>
    <row r="8" spans="1:3" ht="34.5" customHeight="1">
      <c r="A8" s="19" t="s">
        <v>252</v>
      </c>
      <c r="B8" s="20"/>
      <c r="C8" s="15"/>
    </row>
    <row r="9" spans="1:3" ht="34.5" customHeight="1">
      <c r="A9" s="21" t="s">
        <v>253</v>
      </c>
      <c r="B9" s="22"/>
      <c r="C9" s="15"/>
    </row>
    <row r="10" spans="1:3" ht="34.5" customHeight="1">
      <c r="A10" s="23" t="s">
        <v>254</v>
      </c>
      <c r="B10" s="24"/>
      <c r="C10" s="25"/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D12" sqref="D12"/>
    </sheetView>
  </sheetViews>
  <sheetFormatPr defaultColWidth="9.16015625" defaultRowHeight="11.25"/>
  <cols>
    <col min="1" max="1" width="8.83203125" style="170" customWidth="1"/>
    <col min="2" max="2" width="21.16015625" style="27" customWidth="1"/>
    <col min="3" max="3" width="67.66015625" style="0" customWidth="1"/>
    <col min="4" max="4" width="47.66015625" style="172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73" t="s">
        <v>11</v>
      </c>
      <c r="B1" s="173"/>
      <c r="C1" s="173"/>
      <c r="D1" s="173"/>
      <c r="E1" s="174"/>
      <c r="F1" s="174"/>
      <c r="G1" s="174"/>
      <c r="H1" s="174"/>
      <c r="I1" s="174"/>
      <c r="J1" s="174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4" customHeight="1">
      <c r="A2" s="173"/>
      <c r="B2" s="173"/>
      <c r="C2" s="173"/>
      <c r="D2" s="173"/>
      <c r="E2" s="174"/>
      <c r="F2" s="174"/>
      <c r="G2" s="174"/>
      <c r="H2" s="174"/>
      <c r="I2" s="174"/>
      <c r="J2" s="174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170" customFormat="1" ht="27" customHeight="1">
      <c r="A3" s="175" t="s">
        <v>12</v>
      </c>
      <c r="B3" s="175" t="s">
        <v>13</v>
      </c>
      <c r="C3" s="175" t="s">
        <v>14</v>
      </c>
      <c r="D3" s="176" t="s">
        <v>15</v>
      </c>
      <c r="E3" s="173"/>
      <c r="F3" s="173"/>
      <c r="G3" s="173"/>
      <c r="H3" s="173"/>
      <c r="I3" s="173"/>
      <c r="J3" s="173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s="171" customFormat="1" ht="27" customHeight="1">
      <c r="A4" s="177" t="s">
        <v>16</v>
      </c>
      <c r="B4" s="178"/>
      <c r="C4" s="179" t="s">
        <v>17</v>
      </c>
      <c r="D4" s="180"/>
      <c r="E4" s="181"/>
      <c r="F4" s="181"/>
      <c r="G4" s="182"/>
      <c r="H4" s="182"/>
      <c r="I4" s="182"/>
      <c r="J4" s="182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</row>
    <row r="5" spans="1:23" s="171" customFormat="1" ht="27" customHeight="1">
      <c r="A5" s="177" t="s">
        <v>18</v>
      </c>
      <c r="B5" s="183" t="s">
        <v>19</v>
      </c>
      <c r="C5" s="183" t="s">
        <v>20</v>
      </c>
      <c r="D5" s="184" t="s">
        <v>21</v>
      </c>
      <c r="E5" s="185"/>
      <c r="F5" s="186"/>
      <c r="G5" s="185"/>
      <c r="H5" s="185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</row>
    <row r="6" spans="1:23" s="171" customFormat="1" ht="39" customHeight="1">
      <c r="A6" s="177" t="s">
        <v>22</v>
      </c>
      <c r="B6" s="183" t="s">
        <v>23</v>
      </c>
      <c r="C6" s="183" t="s">
        <v>24</v>
      </c>
      <c r="D6" s="184" t="s">
        <v>25</v>
      </c>
      <c r="E6" s="185"/>
      <c r="F6" s="186"/>
      <c r="G6" s="185"/>
      <c r="H6" s="185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s="171" customFormat="1" ht="33" customHeight="1">
      <c r="A7" s="177" t="s">
        <v>26</v>
      </c>
      <c r="B7" s="183" t="s">
        <v>27</v>
      </c>
      <c r="C7" s="183" t="s">
        <v>28</v>
      </c>
      <c r="D7" s="184" t="s">
        <v>29</v>
      </c>
      <c r="E7" s="185"/>
      <c r="F7" s="186"/>
      <c r="G7" s="185"/>
      <c r="H7" s="185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</row>
    <row r="8" spans="1:23" s="171" customFormat="1" ht="33" customHeight="1">
      <c r="A8" s="177" t="s">
        <v>30</v>
      </c>
      <c r="B8" s="183" t="s">
        <v>31</v>
      </c>
      <c r="C8" s="183" t="s">
        <v>32</v>
      </c>
      <c r="D8" s="184" t="s">
        <v>33</v>
      </c>
      <c r="E8" s="185"/>
      <c r="F8" s="186"/>
      <c r="G8" s="185"/>
      <c r="H8" s="185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</row>
    <row r="9" spans="1:23" s="171" customFormat="1" ht="24.75" customHeight="1">
      <c r="A9" s="177" t="s">
        <v>34</v>
      </c>
      <c r="B9" s="183" t="s">
        <v>35</v>
      </c>
      <c r="C9" s="183" t="s">
        <v>36</v>
      </c>
      <c r="D9" s="184" t="s">
        <v>37</v>
      </c>
      <c r="E9" s="185"/>
      <c r="F9" s="186"/>
      <c r="G9" s="185"/>
      <c r="H9" s="185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</row>
    <row r="10" spans="1:23" s="171" customFormat="1" ht="24.75" customHeight="1">
      <c r="A10" s="177" t="s">
        <v>38</v>
      </c>
      <c r="B10" s="183" t="s">
        <v>39</v>
      </c>
      <c r="C10" s="183" t="s">
        <v>40</v>
      </c>
      <c r="D10" s="184" t="s">
        <v>37</v>
      </c>
      <c r="E10" s="185"/>
      <c r="F10" s="186"/>
      <c r="G10" s="185"/>
      <c r="H10" s="185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s="171" customFormat="1" ht="24.75" customHeight="1">
      <c r="A11" s="177" t="s">
        <v>41</v>
      </c>
      <c r="B11" s="183" t="s">
        <v>42</v>
      </c>
      <c r="C11" s="183" t="s">
        <v>43</v>
      </c>
      <c r="D11" s="184" t="s">
        <v>37</v>
      </c>
      <c r="E11" s="185"/>
      <c r="F11" s="186"/>
      <c r="G11" s="185"/>
      <c r="H11" s="185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s="171" customFormat="1" ht="24.75" customHeight="1">
      <c r="A12" s="177" t="s">
        <v>44</v>
      </c>
      <c r="B12" s="183" t="s">
        <v>45</v>
      </c>
      <c r="C12" s="183" t="s">
        <v>46</v>
      </c>
      <c r="D12" s="184" t="s">
        <v>47</v>
      </c>
      <c r="E12" s="185"/>
      <c r="F12" s="186"/>
      <c r="G12" s="185"/>
      <c r="H12" s="185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4" s="171" customFormat="1" ht="30.75" customHeight="1">
      <c r="A13" s="177" t="s">
        <v>48</v>
      </c>
      <c r="B13" s="183" t="s">
        <v>49</v>
      </c>
      <c r="C13" s="187" t="s">
        <v>50</v>
      </c>
      <c r="D13" s="188"/>
    </row>
    <row r="14" ht="11.25">
      <c r="C14" s="27"/>
    </row>
  </sheetData>
  <sheetProtection formatCells="0" formatColumns="0" formatRows="0"/>
  <mergeCells count="1">
    <mergeCell ref="A1:D1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C30"/>
  <sheetViews>
    <sheetView showGridLines="0" tabSelected="1" workbookViewId="0" topLeftCell="A10">
      <selection activeCell="H27" sqref="H27"/>
    </sheetView>
  </sheetViews>
  <sheetFormatPr defaultColWidth="9.33203125" defaultRowHeight="11.25"/>
  <cols>
    <col min="2" max="2" width="94.83203125" style="0" customWidth="1"/>
  </cols>
  <sheetData>
    <row r="5" ht="14.25" customHeight="1"/>
    <row r="6" ht="14.25" customHeight="1"/>
    <row r="7" spans="2:3" ht="14.25" customHeight="1">
      <c r="B7" s="164" t="s">
        <v>51</v>
      </c>
      <c r="C7" s="165"/>
    </row>
    <row r="8" ht="14.25">
      <c r="B8" s="166" t="s">
        <v>2</v>
      </c>
    </row>
    <row r="9" ht="14.25">
      <c r="B9" s="167" t="s">
        <v>52</v>
      </c>
    </row>
    <row r="10" ht="106.5" customHeight="1">
      <c r="B10" s="167" t="s">
        <v>53</v>
      </c>
    </row>
    <row r="11" ht="30" customHeight="1">
      <c r="B11" s="167" t="s">
        <v>54</v>
      </c>
    </row>
    <row r="12" ht="43.5" customHeight="1">
      <c r="B12" s="167" t="s">
        <v>55</v>
      </c>
    </row>
    <row r="13" ht="14.25">
      <c r="B13" s="167" t="s">
        <v>2</v>
      </c>
    </row>
    <row r="14" ht="18" customHeight="1">
      <c r="B14" s="167" t="s">
        <v>56</v>
      </c>
    </row>
    <row r="15" ht="71.25">
      <c r="B15" s="167" t="s">
        <v>57</v>
      </c>
    </row>
    <row r="16" ht="15" customHeight="1">
      <c r="B16" s="168"/>
    </row>
    <row r="17" ht="14.25">
      <c r="B17" s="167" t="s">
        <v>58</v>
      </c>
    </row>
    <row r="18" ht="28.5">
      <c r="B18" s="169" t="s">
        <v>59</v>
      </c>
    </row>
    <row r="19" ht="28.5">
      <c r="B19" s="169" t="s">
        <v>60</v>
      </c>
    </row>
    <row r="20" ht="28.5">
      <c r="B20" s="169" t="s">
        <v>61</v>
      </c>
    </row>
    <row r="21" ht="57">
      <c r="B21" s="167" t="s">
        <v>62</v>
      </c>
    </row>
    <row r="22" ht="14.25">
      <c r="B22" s="167" t="s">
        <v>63</v>
      </c>
    </row>
    <row r="23" ht="28.5">
      <c r="B23" s="169" t="s">
        <v>64</v>
      </c>
    </row>
    <row r="24" ht="14.25">
      <c r="B24" s="167" t="s">
        <v>65</v>
      </c>
    </row>
    <row r="25" ht="11.25">
      <c r="B25" s="168"/>
    </row>
    <row r="26" ht="14.25">
      <c r="B26" s="167" t="s">
        <v>66</v>
      </c>
    </row>
    <row r="27" ht="57">
      <c r="B27" s="167" t="s">
        <v>67</v>
      </c>
    </row>
    <row r="28" ht="85.5">
      <c r="B28" s="167" t="s">
        <v>68</v>
      </c>
    </row>
    <row r="29" ht="28.5">
      <c r="B29" s="167" t="s">
        <v>69</v>
      </c>
    </row>
    <row r="30" ht="28.5">
      <c r="B30" s="167" t="s">
        <v>70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H15" sqref="H15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22.83203125" style="27" customWidth="1"/>
    <col min="5" max="5" width="34.33203125" style="27" customWidth="1"/>
    <col min="6" max="6" width="22.83203125" style="27" customWidth="1"/>
    <col min="7" max="7" width="34.33203125" style="27" customWidth="1"/>
    <col min="8" max="8" width="22.83203125" style="27" customWidth="1"/>
    <col min="9" max="16384" width="9.16015625" style="27" customWidth="1"/>
  </cols>
  <sheetData>
    <row r="1" spans="1:256" ht="21" customHeight="1">
      <c r="A1" s="128" t="s">
        <v>71</v>
      </c>
      <c r="B1" s="128"/>
      <c r="C1" s="128"/>
      <c r="D1" s="128"/>
      <c r="E1" s="128"/>
      <c r="G1" s="129"/>
      <c r="H1" s="130" t="s">
        <v>19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256" ht="21" customHeight="1">
      <c r="A2" s="131" t="s">
        <v>21</v>
      </c>
      <c r="B2" s="131"/>
      <c r="C2" s="131"/>
      <c r="D2" s="131"/>
      <c r="E2" s="131"/>
      <c r="F2" s="131"/>
      <c r="G2" s="132"/>
      <c r="H2" s="132"/>
      <c r="I2" s="132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</row>
    <row r="3" spans="1:256" ht="21" customHeight="1">
      <c r="A3" s="133"/>
      <c r="B3" s="133"/>
      <c r="C3" s="133"/>
      <c r="D3" s="128"/>
      <c r="E3" s="128"/>
      <c r="G3" s="129"/>
      <c r="H3" s="134" t="s">
        <v>72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</row>
    <row r="4" spans="1:256" s="28" customFormat="1" ht="21" customHeight="1">
      <c r="A4" s="135" t="s">
        <v>73</v>
      </c>
      <c r="B4" s="135"/>
      <c r="C4" s="135" t="s">
        <v>74</v>
      </c>
      <c r="D4" s="135"/>
      <c r="E4" s="135"/>
      <c r="F4" s="135"/>
      <c r="G4" s="136"/>
      <c r="H4" s="136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</row>
    <row r="5" spans="1:256" s="28" customFormat="1" ht="21" customHeight="1">
      <c r="A5" s="137" t="s">
        <v>75</v>
      </c>
      <c r="B5" s="137" t="s">
        <v>76</v>
      </c>
      <c r="C5" s="138" t="s">
        <v>77</v>
      </c>
      <c r="D5" s="139" t="s">
        <v>76</v>
      </c>
      <c r="E5" s="138" t="s">
        <v>78</v>
      </c>
      <c r="F5" s="139" t="s">
        <v>76</v>
      </c>
      <c r="G5" s="138" t="s">
        <v>79</v>
      </c>
      <c r="H5" s="139" t="s">
        <v>76</v>
      </c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  <c r="IU5" s="163"/>
      <c r="IV5" s="163"/>
    </row>
    <row r="6" spans="1:256" s="28" customFormat="1" ht="21" customHeight="1">
      <c r="A6" s="140" t="s">
        <v>80</v>
      </c>
      <c r="B6" s="141">
        <v>275.25</v>
      </c>
      <c r="C6" s="142" t="s">
        <v>81</v>
      </c>
      <c r="D6" s="141">
        <v>275.25</v>
      </c>
      <c r="E6" s="143" t="s">
        <v>82</v>
      </c>
      <c r="F6" s="141">
        <v>275.25</v>
      </c>
      <c r="G6" s="143" t="s">
        <v>83</v>
      </c>
      <c r="H6" s="144">
        <v>255.23</v>
      </c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</row>
    <row r="7" spans="1:256" s="28" customFormat="1" ht="21" customHeight="1">
      <c r="A7" s="140" t="s">
        <v>84</v>
      </c>
      <c r="B7" s="141">
        <v>275.25</v>
      </c>
      <c r="C7" s="142" t="s">
        <v>85</v>
      </c>
      <c r="D7" s="144"/>
      <c r="E7" s="143" t="s">
        <v>86</v>
      </c>
      <c r="F7" s="144">
        <v>255.23</v>
      </c>
      <c r="G7" s="143" t="s">
        <v>87</v>
      </c>
      <c r="H7" s="144">
        <v>20.02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  <c r="IU7" s="163"/>
      <c r="IV7" s="163"/>
    </row>
    <row r="8" spans="1:256" s="28" customFormat="1" ht="21" customHeight="1">
      <c r="A8" s="140" t="s">
        <v>88</v>
      </c>
      <c r="B8" s="145"/>
      <c r="C8" s="142" t="s">
        <v>89</v>
      </c>
      <c r="D8" s="144"/>
      <c r="E8" s="143" t="s">
        <v>90</v>
      </c>
      <c r="F8" s="146">
        <v>20.02</v>
      </c>
      <c r="G8" s="143" t="s">
        <v>91</v>
      </c>
      <c r="H8" s="144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</row>
    <row r="9" spans="1:256" s="28" customFormat="1" ht="21" customHeight="1">
      <c r="A9" s="140" t="s">
        <v>92</v>
      </c>
      <c r="B9" s="147"/>
      <c r="C9" s="142" t="s">
        <v>93</v>
      </c>
      <c r="D9" s="144"/>
      <c r="E9" s="143" t="s">
        <v>94</v>
      </c>
      <c r="F9" s="148"/>
      <c r="G9" s="143" t="s">
        <v>95</v>
      </c>
      <c r="H9" s="144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</row>
    <row r="10" spans="1:256" s="28" customFormat="1" ht="21" customHeight="1">
      <c r="A10" s="140" t="s">
        <v>96</v>
      </c>
      <c r="B10" s="147"/>
      <c r="C10" s="142" t="s">
        <v>97</v>
      </c>
      <c r="D10" s="144"/>
      <c r="E10" s="143"/>
      <c r="F10" s="149"/>
      <c r="G10" s="143" t="s">
        <v>98</v>
      </c>
      <c r="H10" s="144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</row>
    <row r="11" spans="1:256" s="28" customFormat="1" ht="21" customHeight="1">
      <c r="A11" s="140" t="s">
        <v>99</v>
      </c>
      <c r="B11" s="141"/>
      <c r="C11" s="142" t="s">
        <v>100</v>
      </c>
      <c r="D11" s="144"/>
      <c r="E11" s="143" t="s">
        <v>101</v>
      </c>
      <c r="F11" s="144"/>
      <c r="G11" s="143" t="s">
        <v>102</v>
      </c>
      <c r="H11" s="144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  <c r="IV11" s="163"/>
    </row>
    <row r="12" spans="1:256" s="28" customFormat="1" ht="21" customHeight="1">
      <c r="A12" s="140" t="s">
        <v>103</v>
      </c>
      <c r="B12" s="147"/>
      <c r="C12" s="142" t="s">
        <v>104</v>
      </c>
      <c r="D12" s="144"/>
      <c r="E12" s="143" t="s">
        <v>90</v>
      </c>
      <c r="F12" s="144"/>
      <c r="G12" s="143" t="s">
        <v>105</v>
      </c>
      <c r="H12" s="144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s="28" customFormat="1" ht="21" customHeight="1">
      <c r="A13" s="140" t="s">
        <v>106</v>
      </c>
      <c r="B13" s="147"/>
      <c r="C13" s="142" t="s">
        <v>107</v>
      </c>
      <c r="D13" s="144"/>
      <c r="E13" s="143" t="s">
        <v>94</v>
      </c>
      <c r="F13" s="144"/>
      <c r="G13" s="143" t="s">
        <v>108</v>
      </c>
      <c r="H13" s="144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256" s="28" customFormat="1" ht="21" customHeight="1">
      <c r="A14" s="140" t="s">
        <v>109</v>
      </c>
      <c r="B14" s="150"/>
      <c r="C14" s="142" t="s">
        <v>110</v>
      </c>
      <c r="D14" s="144"/>
      <c r="E14" s="143" t="s">
        <v>111</v>
      </c>
      <c r="F14" s="144"/>
      <c r="G14" s="143" t="s">
        <v>112</v>
      </c>
      <c r="H14" s="144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s="28" customFormat="1" ht="21" customHeight="1">
      <c r="A15" s="140" t="s">
        <v>113</v>
      </c>
      <c r="B15" s="150"/>
      <c r="C15" s="142" t="s">
        <v>114</v>
      </c>
      <c r="D15" s="144"/>
      <c r="E15" s="143" t="s">
        <v>115</v>
      </c>
      <c r="F15" s="144"/>
      <c r="G15" s="143" t="s">
        <v>116</v>
      </c>
      <c r="H15" s="144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 s="28" customFormat="1" ht="21" customHeight="1">
      <c r="A16" s="140"/>
      <c r="B16" s="147"/>
      <c r="C16" s="142" t="s">
        <v>117</v>
      </c>
      <c r="D16" s="144"/>
      <c r="E16" s="143" t="s">
        <v>118</v>
      </c>
      <c r="F16" s="144"/>
      <c r="G16" s="143" t="s">
        <v>119</v>
      </c>
      <c r="H16" s="144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s="28" customFormat="1" ht="21" customHeight="1">
      <c r="A17" s="151"/>
      <c r="B17" s="147"/>
      <c r="C17" s="142" t="s">
        <v>120</v>
      </c>
      <c r="D17" s="141"/>
      <c r="E17" s="143" t="s">
        <v>121</v>
      </c>
      <c r="F17" s="144"/>
      <c r="G17" s="143" t="s">
        <v>122</v>
      </c>
      <c r="H17" s="144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</row>
    <row r="18" spans="1:256" s="28" customFormat="1" ht="21" customHeight="1">
      <c r="A18" s="151"/>
      <c r="B18" s="147"/>
      <c r="C18" s="142" t="s">
        <v>123</v>
      </c>
      <c r="D18" s="144"/>
      <c r="E18" s="143" t="s">
        <v>124</v>
      </c>
      <c r="F18" s="144"/>
      <c r="G18" s="143" t="s">
        <v>125</v>
      </c>
      <c r="H18" s="144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s="28" customFormat="1" ht="21" customHeight="1">
      <c r="A19" s="151"/>
      <c r="B19" s="147"/>
      <c r="C19" s="142" t="s">
        <v>126</v>
      </c>
      <c r="D19" s="144"/>
      <c r="E19" s="143" t="s">
        <v>127</v>
      </c>
      <c r="F19" s="144"/>
      <c r="G19" s="143" t="s">
        <v>128</v>
      </c>
      <c r="H19" s="144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s="28" customFormat="1" ht="21" customHeight="1">
      <c r="A20" s="151"/>
      <c r="B20" s="147"/>
      <c r="C20" s="152" t="s">
        <v>129</v>
      </c>
      <c r="D20" s="144"/>
      <c r="E20" s="143" t="s">
        <v>130</v>
      </c>
      <c r="F20" s="146"/>
      <c r="G20" s="143" t="s">
        <v>131</v>
      </c>
      <c r="H20" s="146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</row>
    <row r="21" spans="1:256" s="28" customFormat="1" ht="21" customHeight="1">
      <c r="A21" s="151"/>
      <c r="B21" s="147"/>
      <c r="C21" s="152" t="s">
        <v>132</v>
      </c>
      <c r="D21" s="144"/>
      <c r="E21" s="143" t="s">
        <v>133</v>
      </c>
      <c r="F21" s="149"/>
      <c r="G21" s="153"/>
      <c r="H21" s="154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s="28" customFormat="1" ht="21" customHeight="1">
      <c r="A22" s="151"/>
      <c r="B22" s="147"/>
      <c r="C22" s="152" t="s">
        <v>134</v>
      </c>
      <c r="D22" s="144"/>
      <c r="E22" s="143" t="s">
        <v>135</v>
      </c>
      <c r="F22" s="144"/>
      <c r="G22" s="153"/>
      <c r="H22" s="155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  <c r="IU22" s="163"/>
      <c r="IV22" s="163"/>
    </row>
    <row r="23" spans="1:256" s="28" customFormat="1" ht="21" customHeight="1">
      <c r="A23" s="151"/>
      <c r="B23" s="147"/>
      <c r="C23" s="152" t="s">
        <v>136</v>
      </c>
      <c r="D23" s="144"/>
      <c r="E23" s="143" t="s">
        <v>137</v>
      </c>
      <c r="F23" s="146"/>
      <c r="G23" s="153"/>
      <c r="H23" s="155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</row>
    <row r="24" spans="1:256" s="28" customFormat="1" ht="21" customHeight="1">
      <c r="A24" s="140"/>
      <c r="B24" s="147"/>
      <c r="C24" s="152" t="s">
        <v>138</v>
      </c>
      <c r="D24" s="144"/>
      <c r="F24" s="148"/>
      <c r="G24" s="140"/>
      <c r="H24" s="155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  <c r="IU24" s="163"/>
      <c r="IV24" s="163"/>
    </row>
    <row r="25" spans="1:256" s="28" customFormat="1" ht="21" customHeight="1">
      <c r="A25" s="140"/>
      <c r="B25" s="147"/>
      <c r="C25" s="156" t="s">
        <v>139</v>
      </c>
      <c r="D25" s="144"/>
      <c r="E25" s="153"/>
      <c r="F25" s="146"/>
      <c r="G25" s="140"/>
      <c r="H25" s="155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  <c r="IS25" s="163"/>
      <c r="IT25" s="163"/>
      <c r="IU25" s="163"/>
      <c r="IV25" s="163"/>
    </row>
    <row r="26" spans="1:256" s="28" customFormat="1" ht="21" customHeight="1">
      <c r="A26" s="140"/>
      <c r="B26" s="147"/>
      <c r="C26" s="156" t="s">
        <v>140</v>
      </c>
      <c r="D26" s="144"/>
      <c r="E26" s="153"/>
      <c r="F26" s="146"/>
      <c r="G26" s="140"/>
      <c r="H26" s="155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</row>
    <row r="27" spans="1:256" s="28" customFormat="1" ht="21" customHeight="1">
      <c r="A27" s="140"/>
      <c r="B27" s="147"/>
      <c r="C27" s="152" t="s">
        <v>141</v>
      </c>
      <c r="D27" s="144"/>
      <c r="E27" s="153"/>
      <c r="F27" s="146"/>
      <c r="G27" s="140"/>
      <c r="H27" s="155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  <c r="IS27" s="163"/>
      <c r="IT27" s="163"/>
      <c r="IU27" s="163"/>
      <c r="IV27" s="163"/>
    </row>
    <row r="28" spans="1:256" s="28" customFormat="1" ht="21" customHeight="1">
      <c r="A28" s="140"/>
      <c r="B28" s="147"/>
      <c r="C28" s="157" t="s">
        <v>142</v>
      </c>
      <c r="D28" s="144"/>
      <c r="E28" s="153"/>
      <c r="F28" s="146"/>
      <c r="G28" s="140"/>
      <c r="H28" s="155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</row>
    <row r="29" spans="1:256" s="28" customFormat="1" ht="21" customHeight="1">
      <c r="A29" s="140"/>
      <c r="B29" s="147"/>
      <c r="C29" s="152" t="s">
        <v>143</v>
      </c>
      <c r="D29" s="144"/>
      <c r="E29" s="153"/>
      <c r="F29" s="146"/>
      <c r="G29" s="140"/>
      <c r="H29" s="155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  <c r="IS29" s="163"/>
      <c r="IT29" s="163"/>
      <c r="IU29" s="163"/>
      <c r="IV29" s="163"/>
    </row>
    <row r="30" spans="1:256" s="28" customFormat="1" ht="21" customHeight="1">
      <c r="A30" s="140"/>
      <c r="B30" s="147"/>
      <c r="C30" s="152" t="s">
        <v>144</v>
      </c>
      <c r="D30" s="144"/>
      <c r="E30" s="153"/>
      <c r="F30" s="146"/>
      <c r="G30" s="140"/>
      <c r="H30" s="155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</row>
    <row r="31" spans="1:256" s="28" customFormat="1" ht="21" customHeight="1">
      <c r="A31" s="140"/>
      <c r="B31" s="147"/>
      <c r="C31" s="152" t="s">
        <v>145</v>
      </c>
      <c r="D31" s="144"/>
      <c r="E31" s="153"/>
      <c r="F31" s="146"/>
      <c r="G31" s="140"/>
      <c r="H31" s="155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:256" s="28" customFormat="1" ht="21" customHeight="1">
      <c r="A32" s="140"/>
      <c r="B32" s="147"/>
      <c r="C32" s="152" t="s">
        <v>146</v>
      </c>
      <c r="D32" s="144"/>
      <c r="E32" s="153"/>
      <c r="F32" s="144"/>
      <c r="G32" s="140"/>
      <c r="H32" s="158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:256" s="28" customFormat="1" ht="21" customHeight="1">
      <c r="A33" s="138" t="s">
        <v>147</v>
      </c>
      <c r="B33" s="141">
        <v>275.25</v>
      </c>
      <c r="C33" s="159" t="s">
        <v>148</v>
      </c>
      <c r="D33" s="141">
        <v>275.25</v>
      </c>
      <c r="E33" s="160" t="s">
        <v>148</v>
      </c>
      <c r="F33" s="141">
        <v>275.25</v>
      </c>
      <c r="G33" s="160" t="s">
        <v>148</v>
      </c>
      <c r="H33" s="141">
        <v>275.25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  <c r="IO33" s="163"/>
      <c r="IP33" s="163"/>
      <c r="IQ33" s="163"/>
      <c r="IR33" s="163"/>
      <c r="IS33" s="163"/>
      <c r="IT33" s="163"/>
      <c r="IU33" s="163"/>
      <c r="IV33" s="163"/>
    </row>
    <row r="34" spans="1:256" s="28" customFormat="1" ht="21" customHeight="1">
      <c r="A34" s="140" t="s">
        <v>149</v>
      </c>
      <c r="B34" s="147"/>
      <c r="C34" s="140"/>
      <c r="D34" s="148"/>
      <c r="E34" s="142" t="s">
        <v>150</v>
      </c>
      <c r="F34" s="148"/>
      <c r="G34" s="153"/>
      <c r="H34" s="154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</row>
    <row r="35" spans="1:256" s="28" customFormat="1" ht="21" customHeight="1">
      <c r="A35" s="140" t="s">
        <v>151</v>
      </c>
      <c r="B35" s="147"/>
      <c r="C35" s="140"/>
      <c r="D35" s="144"/>
      <c r="E35" s="161"/>
      <c r="F35" s="162"/>
      <c r="G35" s="161"/>
      <c r="H35" s="158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spans="1:256" s="28" customFormat="1" ht="21" customHeight="1">
      <c r="A36" s="138" t="s">
        <v>152</v>
      </c>
      <c r="B36" s="141">
        <v>275.25</v>
      </c>
      <c r="C36" s="159" t="s">
        <v>153</v>
      </c>
      <c r="D36" s="141">
        <v>275.25</v>
      </c>
      <c r="E36" s="160" t="s">
        <v>153</v>
      </c>
      <c r="F36" s="141">
        <v>275.25</v>
      </c>
      <c r="G36" s="160" t="s">
        <v>153</v>
      </c>
      <c r="H36" s="141">
        <v>275.25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  <c r="IL36" s="163"/>
      <c r="IM36" s="163"/>
      <c r="IN36" s="163"/>
      <c r="IO36" s="163"/>
      <c r="IP36" s="163"/>
      <c r="IQ36" s="163"/>
      <c r="IR36" s="163"/>
      <c r="IS36" s="163"/>
      <c r="IT36" s="163"/>
      <c r="IU36" s="163"/>
      <c r="IV36" s="163"/>
    </row>
    <row r="37" spans="1:256" ht="18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ht="11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ht="11.2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ht="11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ht="11.2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ht="11.2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C10" sqref="C10"/>
    </sheetView>
  </sheetViews>
  <sheetFormatPr defaultColWidth="9.16015625" defaultRowHeight="11.25"/>
  <cols>
    <col min="1" max="1" width="13.5" style="28" customWidth="1"/>
    <col min="2" max="2" width="27.66015625" style="28" customWidth="1"/>
    <col min="3" max="5" width="18.16015625" style="28" bestFit="1" customWidth="1"/>
    <col min="6" max="6" width="12.332031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11.66015625" style="28" customWidth="1"/>
    <col min="13" max="13" width="12.83203125" style="28" customWidth="1"/>
    <col min="14" max="14" width="11.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80"/>
      <c r="B1" s="5"/>
      <c r="C1" s="5"/>
      <c r="D1" s="5"/>
      <c r="E1" s="5"/>
      <c r="F1" s="5"/>
      <c r="G1" s="5"/>
      <c r="H1" s="49"/>
      <c r="I1" s="49"/>
      <c r="J1" s="49"/>
      <c r="K1" s="5"/>
      <c r="L1" s="80"/>
      <c r="M1" s="80"/>
      <c r="N1" s="5" t="s">
        <v>23</v>
      </c>
      <c r="O1" s="80"/>
      <c r="P1" s="80"/>
    </row>
    <row r="2" spans="1:16" ht="22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0"/>
      <c r="P2" s="80"/>
    </row>
    <row r="3" spans="1:16" ht="22.5" customHeight="1">
      <c r="A3" s="80"/>
      <c r="B3" s="114"/>
      <c r="C3" s="114"/>
      <c r="D3" s="64"/>
      <c r="E3" s="64"/>
      <c r="F3" s="64"/>
      <c r="G3" s="64"/>
      <c r="H3" s="49"/>
      <c r="I3" s="49"/>
      <c r="J3" s="49"/>
      <c r="K3" s="114"/>
      <c r="L3" s="80"/>
      <c r="M3" s="125" t="s">
        <v>154</v>
      </c>
      <c r="N3" s="125"/>
      <c r="O3" s="80"/>
      <c r="P3" s="80"/>
    </row>
    <row r="4" spans="1:16" ht="22.5" customHeight="1">
      <c r="A4" s="121" t="s">
        <v>155</v>
      </c>
      <c r="B4" s="121" t="s">
        <v>156</v>
      </c>
      <c r="C4" s="123" t="s">
        <v>157</v>
      </c>
      <c r="D4" s="68" t="s">
        <v>158</v>
      </c>
      <c r="E4" s="68"/>
      <c r="F4" s="68"/>
      <c r="G4" s="115" t="s">
        <v>159</v>
      </c>
      <c r="H4" s="68" t="s">
        <v>160</v>
      </c>
      <c r="I4" s="68" t="s">
        <v>161</v>
      </c>
      <c r="J4" s="68"/>
      <c r="K4" s="121" t="s">
        <v>162</v>
      </c>
      <c r="L4" s="121" t="s">
        <v>163</v>
      </c>
      <c r="M4" s="126" t="s">
        <v>164</v>
      </c>
      <c r="N4" s="116" t="s">
        <v>165</v>
      </c>
      <c r="O4" s="80"/>
      <c r="P4" s="80"/>
    </row>
    <row r="5" spans="1:16" ht="46.5" customHeight="1">
      <c r="A5" s="121"/>
      <c r="B5" s="121"/>
      <c r="C5" s="121"/>
      <c r="D5" s="57" t="s">
        <v>166</v>
      </c>
      <c r="E5" s="124" t="s">
        <v>167</v>
      </c>
      <c r="F5" s="110" t="s">
        <v>168</v>
      </c>
      <c r="G5" s="68"/>
      <c r="H5" s="68"/>
      <c r="I5" s="68"/>
      <c r="J5" s="68"/>
      <c r="K5" s="121"/>
      <c r="L5" s="121"/>
      <c r="M5" s="121"/>
      <c r="N5" s="68"/>
      <c r="O5" s="80"/>
      <c r="P5" s="80"/>
    </row>
    <row r="6" spans="1:16" ht="46.5" customHeight="1">
      <c r="A6" s="121"/>
      <c r="B6" s="121"/>
      <c r="C6" s="121"/>
      <c r="D6" s="58"/>
      <c r="E6" s="123"/>
      <c r="F6" s="33"/>
      <c r="G6" s="68"/>
      <c r="H6" s="68"/>
      <c r="I6" s="68" t="s">
        <v>169</v>
      </c>
      <c r="J6" s="68" t="s">
        <v>170</v>
      </c>
      <c r="K6" s="121"/>
      <c r="L6" s="121"/>
      <c r="M6" s="121"/>
      <c r="N6" s="68"/>
      <c r="O6" s="80"/>
      <c r="P6" s="80"/>
    </row>
    <row r="7" spans="1:18" s="111" customFormat="1" ht="29.25" customHeight="1">
      <c r="A7" s="119"/>
      <c r="B7" s="119" t="s">
        <v>171</v>
      </c>
      <c r="C7" s="121">
        <v>275.25</v>
      </c>
      <c r="D7" s="121">
        <v>275.25</v>
      </c>
      <c r="E7" s="121">
        <v>275.25</v>
      </c>
      <c r="F7" s="73"/>
      <c r="G7" s="73"/>
      <c r="H7" s="73"/>
      <c r="I7" s="127"/>
      <c r="J7" s="127"/>
      <c r="K7" s="73"/>
      <c r="L7" s="73"/>
      <c r="M7" s="73"/>
      <c r="N7" s="73"/>
      <c r="O7" s="28"/>
      <c r="P7" s="28"/>
      <c r="Q7" s="28"/>
      <c r="R7" s="28"/>
    </row>
    <row r="8" spans="1:16" ht="29.25" customHeight="1">
      <c r="A8" s="121">
        <v>132001</v>
      </c>
      <c r="B8" s="121" t="s">
        <v>4</v>
      </c>
      <c r="C8" s="121">
        <v>275.25</v>
      </c>
      <c r="D8" s="121">
        <v>275.25</v>
      </c>
      <c r="E8" s="121">
        <v>275.25</v>
      </c>
      <c r="F8" s="121"/>
      <c r="G8" s="121"/>
      <c r="H8" s="121"/>
      <c r="I8" s="121"/>
      <c r="J8" s="58"/>
      <c r="K8" s="121"/>
      <c r="L8" s="121"/>
      <c r="M8" s="121"/>
      <c r="N8" s="121"/>
      <c r="O8" s="80"/>
      <c r="P8" s="80"/>
    </row>
    <row r="9" spans="1:16" ht="29.25" customHeight="1">
      <c r="A9" s="121">
        <v>132001</v>
      </c>
      <c r="B9" s="121" t="s">
        <v>172</v>
      </c>
      <c r="C9" s="121">
        <v>275.25</v>
      </c>
      <c r="D9" s="121">
        <v>275.25</v>
      </c>
      <c r="E9" s="121">
        <v>275.25</v>
      </c>
      <c r="F9" s="121"/>
      <c r="G9" s="121"/>
      <c r="H9" s="58"/>
      <c r="I9" s="58"/>
      <c r="J9" s="58"/>
      <c r="K9" s="121"/>
      <c r="L9" s="121"/>
      <c r="M9" s="121"/>
      <c r="N9" s="121"/>
      <c r="O9" s="80"/>
      <c r="P9" s="80"/>
    </row>
    <row r="10" spans="1:16" ht="32.25" customHeight="1">
      <c r="A10" s="76"/>
      <c r="B10" s="77"/>
      <c r="C10" s="77"/>
      <c r="D10" s="76"/>
      <c r="E10" s="76"/>
      <c r="F10" s="76"/>
      <c r="G10" s="76"/>
      <c r="H10" s="60"/>
      <c r="I10" s="60"/>
      <c r="J10" s="60"/>
      <c r="K10" s="76"/>
      <c r="L10" s="76"/>
      <c r="M10" s="76"/>
      <c r="N10" s="76"/>
      <c r="O10" s="80"/>
      <c r="P10" s="80"/>
    </row>
    <row r="11" spans="1:16" ht="32.25" customHeight="1">
      <c r="A11" s="76"/>
      <c r="B11" s="77"/>
      <c r="C11" s="77"/>
      <c r="D11" s="76"/>
      <c r="E11" s="76"/>
      <c r="F11" s="76"/>
      <c r="G11" s="76"/>
      <c r="H11" s="60"/>
      <c r="I11" s="60"/>
      <c r="J11" s="60"/>
      <c r="K11" s="76"/>
      <c r="L11" s="76"/>
      <c r="M11" s="76"/>
      <c r="N11" s="76"/>
      <c r="O11" s="80"/>
      <c r="P11" s="80"/>
    </row>
    <row r="12" spans="1:16" ht="32.25" customHeight="1">
      <c r="A12" s="76"/>
      <c r="B12" s="76"/>
      <c r="C12" s="76"/>
      <c r="D12" s="76"/>
      <c r="E12" s="76"/>
      <c r="F12" s="76"/>
      <c r="G12" s="76"/>
      <c r="H12" s="60"/>
      <c r="I12" s="60"/>
      <c r="J12" s="60"/>
      <c r="K12" s="76"/>
      <c r="L12" s="76"/>
      <c r="M12" s="76"/>
      <c r="N12" s="76"/>
      <c r="O12" s="80"/>
      <c r="P12" s="80"/>
    </row>
    <row r="13" spans="1:16" ht="32.25" customHeight="1">
      <c r="A13" s="76"/>
      <c r="B13" s="76"/>
      <c r="C13" s="76"/>
      <c r="D13" s="76"/>
      <c r="E13" s="76"/>
      <c r="F13" s="76"/>
      <c r="G13" s="76"/>
      <c r="H13" s="60"/>
      <c r="I13" s="60"/>
      <c r="J13" s="60"/>
      <c r="K13" s="76"/>
      <c r="L13" s="76"/>
      <c r="M13" s="76"/>
      <c r="N13" s="76"/>
      <c r="O13" s="80"/>
      <c r="P13" s="8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workbookViewId="0" topLeftCell="A1">
      <selection activeCell="F9" sqref="F9"/>
    </sheetView>
  </sheetViews>
  <sheetFormatPr defaultColWidth="9.16015625" defaultRowHeight="11.25"/>
  <cols>
    <col min="1" max="2" width="9.16015625" style="28" customWidth="1"/>
    <col min="3" max="3" width="38.33203125" style="28" customWidth="1"/>
    <col min="4" max="4" width="16.33203125" style="28" customWidth="1"/>
    <col min="5" max="6" width="18.16015625" style="28" bestFit="1" customWidth="1"/>
    <col min="7" max="7" width="11.332031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1.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80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0"/>
      <c r="N1" s="80"/>
      <c r="O1" s="5" t="s">
        <v>31</v>
      </c>
      <c r="P1" s="80"/>
      <c r="Q1" s="80"/>
    </row>
    <row r="2" spans="1:17" ht="22.5" customHeight="1">
      <c r="A2" s="112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9"/>
      <c r="Q2" s="80"/>
    </row>
    <row r="3" spans="1:17" ht="22.5" customHeight="1">
      <c r="A3" s="113"/>
      <c r="B3" s="114"/>
      <c r="C3" s="64"/>
      <c r="D3" s="114"/>
      <c r="E3" s="64"/>
      <c r="F3" s="64"/>
      <c r="G3" s="64"/>
      <c r="H3" s="64"/>
      <c r="I3" s="114"/>
      <c r="J3" s="114"/>
      <c r="K3" s="64"/>
      <c r="L3" s="64"/>
      <c r="M3" s="80"/>
      <c r="N3" s="55" t="s">
        <v>154</v>
      </c>
      <c r="O3" s="55"/>
      <c r="P3" s="64"/>
      <c r="Q3" s="80"/>
    </row>
    <row r="4" spans="1:17" ht="24.75" customHeight="1">
      <c r="A4" s="36" t="s">
        <v>173</v>
      </c>
      <c r="B4" s="35" t="s">
        <v>155</v>
      </c>
      <c r="C4" s="34" t="s">
        <v>174</v>
      </c>
      <c r="D4" s="35" t="s">
        <v>175</v>
      </c>
      <c r="E4" s="68" t="s">
        <v>158</v>
      </c>
      <c r="F4" s="68"/>
      <c r="G4" s="68"/>
      <c r="H4" s="115" t="s">
        <v>159</v>
      </c>
      <c r="I4" s="121" t="s">
        <v>160</v>
      </c>
      <c r="J4" s="121" t="s">
        <v>161</v>
      </c>
      <c r="K4" s="121"/>
      <c r="L4" s="121" t="s">
        <v>162</v>
      </c>
      <c r="M4" s="36" t="s">
        <v>163</v>
      </c>
      <c r="N4" s="38" t="s">
        <v>164</v>
      </c>
      <c r="O4" s="38" t="s">
        <v>165</v>
      </c>
      <c r="P4" s="80"/>
      <c r="Q4" s="80"/>
    </row>
    <row r="5" spans="1:17" ht="24.75" customHeight="1">
      <c r="A5" s="36"/>
      <c r="B5" s="35"/>
      <c r="C5" s="34"/>
      <c r="D5" s="37"/>
      <c r="E5" s="57" t="s">
        <v>176</v>
      </c>
      <c r="F5" s="102" t="s">
        <v>167</v>
      </c>
      <c r="G5" s="116" t="s">
        <v>168</v>
      </c>
      <c r="H5" s="68"/>
      <c r="I5" s="121"/>
      <c r="J5" s="121"/>
      <c r="K5" s="121"/>
      <c r="L5" s="121"/>
      <c r="M5" s="36"/>
      <c r="N5" s="36"/>
      <c r="O5" s="36"/>
      <c r="P5" s="80"/>
      <c r="Q5" s="80"/>
    </row>
    <row r="6" spans="1:17" ht="39" customHeight="1">
      <c r="A6" s="36"/>
      <c r="B6" s="35"/>
      <c r="C6" s="34"/>
      <c r="D6" s="37"/>
      <c r="E6" s="58"/>
      <c r="F6" s="117"/>
      <c r="G6" s="68"/>
      <c r="H6" s="68"/>
      <c r="I6" s="121"/>
      <c r="J6" s="121" t="s">
        <v>169</v>
      </c>
      <c r="K6" s="121" t="s">
        <v>170</v>
      </c>
      <c r="L6" s="121"/>
      <c r="M6" s="36"/>
      <c r="N6" s="36"/>
      <c r="O6" s="36"/>
      <c r="P6" s="80"/>
      <c r="Q6" s="80"/>
    </row>
    <row r="7" spans="1:19" s="111" customFormat="1" ht="29.25" customHeight="1">
      <c r="A7" s="118"/>
      <c r="B7" s="119"/>
      <c r="C7" s="118" t="s">
        <v>171</v>
      </c>
      <c r="D7" s="120">
        <f>E7</f>
        <v>275.25</v>
      </c>
      <c r="E7" s="120">
        <f>F7+G7</f>
        <v>275.25</v>
      </c>
      <c r="F7" s="121">
        <v>275.25</v>
      </c>
      <c r="G7" s="73"/>
      <c r="H7" s="73"/>
      <c r="I7" s="73"/>
      <c r="J7" s="73"/>
      <c r="K7" s="73"/>
      <c r="L7" s="73"/>
      <c r="M7" s="73"/>
      <c r="N7" s="73"/>
      <c r="O7" s="73"/>
      <c r="P7" s="28"/>
      <c r="Q7" s="28"/>
      <c r="R7" s="28"/>
      <c r="S7" s="28"/>
    </row>
    <row r="8" spans="1:17" ht="29.25" customHeight="1">
      <c r="A8" s="122"/>
      <c r="B8" s="122">
        <v>132</v>
      </c>
      <c r="C8" s="122" t="s">
        <v>4</v>
      </c>
      <c r="D8" s="120">
        <f>E8</f>
        <v>275.25</v>
      </c>
      <c r="E8" s="120">
        <f>F8+G8</f>
        <v>275.25</v>
      </c>
      <c r="F8" s="121">
        <v>275.25</v>
      </c>
      <c r="G8" s="122"/>
      <c r="H8" s="122"/>
      <c r="I8" s="122"/>
      <c r="J8" s="122"/>
      <c r="K8" s="122"/>
      <c r="L8" s="122"/>
      <c r="M8" s="122"/>
      <c r="N8" s="122"/>
      <c r="O8" s="122"/>
      <c r="P8" s="80"/>
      <c r="Q8" s="80"/>
    </row>
    <row r="9" spans="1:17" ht="29.25" customHeight="1">
      <c r="A9" s="122"/>
      <c r="B9" s="122">
        <v>132001</v>
      </c>
      <c r="C9" s="122" t="s">
        <v>172</v>
      </c>
      <c r="D9" s="120">
        <f>E9</f>
        <v>275.25</v>
      </c>
      <c r="E9" s="120">
        <f>F9+G9</f>
        <v>275.25</v>
      </c>
      <c r="F9" s="121">
        <v>275.25</v>
      </c>
      <c r="G9" s="122"/>
      <c r="H9" s="122"/>
      <c r="I9" s="122"/>
      <c r="J9" s="122"/>
      <c r="K9" s="122"/>
      <c r="L9" s="122"/>
      <c r="M9" s="122"/>
      <c r="N9" s="122"/>
      <c r="O9" s="122"/>
      <c r="P9" s="80"/>
      <c r="Q9" s="80"/>
    </row>
    <row r="10" spans="1:17" ht="29.25" customHeight="1">
      <c r="A10" s="122">
        <v>2120101</v>
      </c>
      <c r="B10" s="122">
        <v>132001</v>
      </c>
      <c r="C10" s="122" t="s">
        <v>177</v>
      </c>
      <c r="D10" s="120">
        <f>E10</f>
        <v>275.25</v>
      </c>
      <c r="E10" s="120">
        <f>F10+G10</f>
        <v>275.25</v>
      </c>
      <c r="F10" s="121">
        <v>275.25</v>
      </c>
      <c r="G10" s="122"/>
      <c r="H10" s="122"/>
      <c r="I10" s="122"/>
      <c r="J10" s="122"/>
      <c r="K10" s="122"/>
      <c r="L10" s="122"/>
      <c r="M10" s="122"/>
      <c r="N10" s="122"/>
      <c r="O10" s="122"/>
      <c r="P10" s="80"/>
      <c r="Q10" s="80"/>
    </row>
    <row r="11" spans="1:17" ht="22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22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workbookViewId="0" topLeftCell="A1">
      <selection activeCell="H10" sqref="H10"/>
    </sheetView>
  </sheetViews>
  <sheetFormatPr defaultColWidth="9.16015625" defaultRowHeight="11.25"/>
  <cols>
    <col min="1" max="2" width="12.83203125" style="28" customWidth="1"/>
    <col min="3" max="3" width="35.66015625" style="28" customWidth="1"/>
    <col min="4" max="4" width="14.83203125" style="28" customWidth="1"/>
    <col min="5" max="6" width="14.5" style="28" bestFit="1" customWidth="1"/>
    <col min="7" max="7" width="13.16015625" style="28" bestFit="1" customWidth="1"/>
    <col min="8" max="8" width="10.33203125" style="28" customWidth="1"/>
    <col min="9" max="10" width="14.5" style="28" bestFit="1" customWidth="1"/>
    <col min="11" max="21" width="10.33203125" style="28" customWidth="1"/>
    <col min="22" max="22" width="12.660156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5" t="s">
        <v>31</v>
      </c>
      <c r="W1" s="49"/>
      <c r="X1" s="49"/>
    </row>
    <row r="2" spans="1:24" ht="24.7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08" t="s">
        <v>154</v>
      </c>
      <c r="W3" s="54"/>
      <c r="X3" s="54"/>
    </row>
    <row r="4" spans="1:24" ht="24.75" customHeight="1">
      <c r="A4" s="32" t="s">
        <v>173</v>
      </c>
      <c r="B4" s="105" t="s">
        <v>155</v>
      </c>
      <c r="C4" s="106" t="s">
        <v>174</v>
      </c>
      <c r="D4" s="33" t="s">
        <v>157</v>
      </c>
      <c r="E4" s="33" t="s">
        <v>178</v>
      </c>
      <c r="F4" s="33"/>
      <c r="G4" s="33"/>
      <c r="H4" s="33"/>
      <c r="I4" s="36" t="s">
        <v>179</v>
      </c>
      <c r="J4" s="36"/>
      <c r="K4" s="36"/>
      <c r="L4" s="36"/>
      <c r="M4" s="36"/>
      <c r="N4" s="36"/>
      <c r="O4" s="36"/>
      <c r="P4" s="36"/>
      <c r="Q4" s="36"/>
      <c r="R4" s="36"/>
      <c r="S4" s="105" t="s">
        <v>180</v>
      </c>
      <c r="T4" s="36" t="s">
        <v>181</v>
      </c>
      <c r="U4" s="109" t="s">
        <v>182</v>
      </c>
      <c r="V4" s="36" t="s">
        <v>183</v>
      </c>
      <c r="W4" s="54"/>
      <c r="X4" s="54"/>
    </row>
    <row r="5" spans="1:24" ht="24.75" customHeight="1">
      <c r="A5" s="32"/>
      <c r="B5" s="105"/>
      <c r="C5" s="106"/>
      <c r="D5" s="36"/>
      <c r="E5" s="107" t="s">
        <v>171</v>
      </c>
      <c r="F5" s="38" t="s">
        <v>184</v>
      </c>
      <c r="G5" s="38" t="s">
        <v>185</v>
      </c>
      <c r="H5" s="38" t="s">
        <v>186</v>
      </c>
      <c r="I5" s="38" t="s">
        <v>171</v>
      </c>
      <c r="J5" s="51" t="s">
        <v>187</v>
      </c>
      <c r="K5" s="51" t="s">
        <v>188</v>
      </c>
      <c r="L5" s="51" t="s">
        <v>189</v>
      </c>
      <c r="M5" s="52" t="s">
        <v>190</v>
      </c>
      <c r="N5" s="38" t="s">
        <v>191</v>
      </c>
      <c r="O5" s="38" t="s">
        <v>192</v>
      </c>
      <c r="P5" s="38" t="s">
        <v>193</v>
      </c>
      <c r="Q5" s="38" t="s">
        <v>194</v>
      </c>
      <c r="R5" s="110" t="s">
        <v>195</v>
      </c>
      <c r="S5" s="33"/>
      <c r="T5" s="36"/>
      <c r="U5" s="109"/>
      <c r="V5" s="36"/>
      <c r="W5" s="54"/>
      <c r="X5" s="54"/>
    </row>
    <row r="6" spans="1:24" ht="30.75" customHeight="1">
      <c r="A6" s="32"/>
      <c r="B6" s="105"/>
      <c r="C6" s="106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09"/>
      <c r="V6" s="36"/>
      <c r="W6" s="49"/>
      <c r="X6" s="49"/>
    </row>
    <row r="7" spans="1:22" ht="27" customHeight="1">
      <c r="A7" s="71"/>
      <c r="B7" s="71"/>
      <c r="C7" s="72" t="s">
        <v>171</v>
      </c>
      <c r="D7" s="74">
        <f>E7</f>
        <v>275.25</v>
      </c>
      <c r="E7" s="74">
        <f>F7+G7+H7</f>
        <v>275.25</v>
      </c>
      <c r="F7" s="71">
        <v>255.23</v>
      </c>
      <c r="G7" s="72">
        <v>20.02</v>
      </c>
      <c r="H7" s="71"/>
      <c r="I7" s="71"/>
      <c r="J7" s="71"/>
      <c r="K7" s="71"/>
      <c r="L7" s="71"/>
      <c r="M7" s="71"/>
      <c r="N7" s="93"/>
      <c r="O7" s="93"/>
      <c r="P7" s="93"/>
      <c r="Q7" s="93"/>
      <c r="R7" s="93"/>
      <c r="S7" s="93"/>
      <c r="T7" s="93"/>
      <c r="U7" s="93"/>
      <c r="V7" s="93"/>
    </row>
    <row r="8" spans="1:24" ht="27" customHeight="1">
      <c r="A8" s="74"/>
      <c r="B8" s="75">
        <v>132</v>
      </c>
      <c r="C8" s="74" t="s">
        <v>4</v>
      </c>
      <c r="D8" s="74">
        <f>E8</f>
        <v>275.25</v>
      </c>
      <c r="E8" s="74">
        <f>F8+G8+H8</f>
        <v>275.25</v>
      </c>
      <c r="F8" s="71">
        <v>255.23</v>
      </c>
      <c r="G8" s="71">
        <v>20.02</v>
      </c>
      <c r="H8" s="71"/>
      <c r="I8" s="74"/>
      <c r="J8" s="74"/>
      <c r="K8" s="74"/>
      <c r="L8" s="74"/>
      <c r="M8" s="74"/>
      <c r="N8" s="45"/>
      <c r="O8" s="45"/>
      <c r="P8" s="45"/>
      <c r="Q8" s="45"/>
      <c r="R8" s="45"/>
      <c r="S8" s="60"/>
      <c r="T8" s="60"/>
      <c r="U8" s="61"/>
      <c r="V8" s="60"/>
      <c r="W8" s="49"/>
      <c r="X8" s="49"/>
    </row>
    <row r="9" spans="1:24" ht="27" customHeight="1">
      <c r="A9" s="74"/>
      <c r="B9" s="75">
        <v>132001</v>
      </c>
      <c r="C9" s="74" t="s">
        <v>172</v>
      </c>
      <c r="D9" s="74">
        <f>E9</f>
        <v>275.25</v>
      </c>
      <c r="E9" s="74">
        <f>F9+G9+H9</f>
        <v>275.25</v>
      </c>
      <c r="F9" s="71">
        <v>255.23</v>
      </c>
      <c r="G9" s="71">
        <v>20.02</v>
      </c>
      <c r="H9" s="71"/>
      <c r="I9" s="74"/>
      <c r="J9" s="74"/>
      <c r="K9" s="74"/>
      <c r="L9" s="74"/>
      <c r="M9" s="74"/>
      <c r="N9" s="45"/>
      <c r="O9" s="45"/>
      <c r="P9" s="45"/>
      <c r="Q9" s="45"/>
      <c r="R9" s="45"/>
      <c r="S9" s="60"/>
      <c r="T9" s="60"/>
      <c r="U9" s="61"/>
      <c r="V9" s="60"/>
      <c r="W9" s="49"/>
      <c r="X9" s="49"/>
    </row>
    <row r="10" spans="1:24" ht="27" customHeight="1">
      <c r="A10" s="75">
        <v>2120101</v>
      </c>
      <c r="B10" s="75">
        <v>132001</v>
      </c>
      <c r="C10" s="74" t="s">
        <v>177</v>
      </c>
      <c r="D10" s="74">
        <f>E10</f>
        <v>275.25</v>
      </c>
      <c r="E10" s="74">
        <f>F10+G10+H10</f>
        <v>275.25</v>
      </c>
      <c r="F10" s="71">
        <v>255.23</v>
      </c>
      <c r="G10" s="71">
        <v>20.02</v>
      </c>
      <c r="H10" s="74"/>
      <c r="I10" s="74"/>
      <c r="J10" s="74"/>
      <c r="K10" s="74"/>
      <c r="L10" s="74"/>
      <c r="M10" s="74"/>
      <c r="N10" s="45"/>
      <c r="O10" s="45"/>
      <c r="P10" s="45"/>
      <c r="Q10" s="45"/>
      <c r="R10" s="45"/>
      <c r="S10" s="60"/>
      <c r="T10" s="60"/>
      <c r="U10" s="61"/>
      <c r="V10" s="60"/>
      <c r="W10" s="49"/>
      <c r="X10" s="49"/>
    </row>
    <row r="11" spans="1:24" ht="32.25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60"/>
      <c r="W11" s="49"/>
      <c r="X11" s="49"/>
    </row>
    <row r="12" spans="1:24" ht="32.2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spans="1:24" ht="18.75" customHeight="1">
      <c r="A13" s="46"/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62"/>
      <c r="V13" s="49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spans="1:24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 topLeftCell="A1">
      <selection activeCell="E11" sqref="E11"/>
    </sheetView>
  </sheetViews>
  <sheetFormatPr defaultColWidth="9.16015625" defaultRowHeight="11.25"/>
  <cols>
    <col min="1" max="2" width="11.5" style="94" customWidth="1"/>
    <col min="3" max="3" width="33.83203125" style="94" customWidth="1"/>
    <col min="4" max="4" width="17" style="94" customWidth="1"/>
    <col min="5" max="5" width="17.16015625" style="94" customWidth="1"/>
    <col min="6" max="6" width="16.16015625" style="94" customWidth="1"/>
    <col min="7" max="7" width="13.66015625" style="94" customWidth="1"/>
    <col min="8" max="8" width="12.83203125" style="94" customWidth="1"/>
    <col min="9" max="10" width="10.16015625" style="94" customWidth="1"/>
    <col min="11" max="11" width="13.33203125" style="94" customWidth="1"/>
    <col min="12" max="12" width="15.5" style="94" customWidth="1"/>
    <col min="13" max="13" width="13.33203125" style="94" bestFit="1" customWidth="1"/>
    <col min="14" max="14" width="12.66015625" style="94" customWidth="1"/>
    <col min="15" max="15" width="10.16015625" style="94" customWidth="1"/>
    <col min="16" max="16" width="13" style="94" customWidth="1"/>
    <col min="17" max="17" width="11.5" style="94" customWidth="1"/>
    <col min="18" max="18" width="12.16015625" style="94" bestFit="1" customWidth="1"/>
    <col min="19" max="19" width="12.33203125" style="94" customWidth="1"/>
    <col min="20" max="22" width="10.16015625" style="94" customWidth="1"/>
    <col min="23" max="23" width="11" style="94" customWidth="1"/>
    <col min="24" max="16384" width="9.16015625" style="94" customWidth="1"/>
  </cols>
  <sheetData>
    <row r="1" spans="1:23" s="49" customFormat="1" ht="22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L1" s="95"/>
      <c r="M1" s="95"/>
      <c r="N1" s="95"/>
      <c r="O1" s="95"/>
      <c r="P1" s="95"/>
      <c r="Q1" s="95"/>
      <c r="R1" s="95"/>
      <c r="S1" s="95"/>
      <c r="T1" s="82" t="s">
        <v>35</v>
      </c>
      <c r="U1" s="82"/>
      <c r="V1" s="82"/>
      <c r="W1" s="82"/>
    </row>
    <row r="2" spans="1:23" s="49" customFormat="1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97"/>
      <c r="M3" s="97"/>
      <c r="N3" s="29"/>
      <c r="O3" s="64"/>
      <c r="P3" s="98"/>
      <c r="Q3" s="64"/>
      <c r="R3" s="64"/>
      <c r="S3" s="97"/>
      <c r="U3" s="100"/>
      <c r="V3" s="100"/>
      <c r="W3" s="100" t="s">
        <v>154</v>
      </c>
    </row>
    <row r="4" spans="1:23" s="49" customFormat="1" ht="22.5" customHeight="1">
      <c r="A4" s="36" t="s">
        <v>173</v>
      </c>
      <c r="B4" s="36" t="s">
        <v>155</v>
      </c>
      <c r="C4" s="68" t="s">
        <v>174</v>
      </c>
      <c r="D4" s="33" t="s">
        <v>175</v>
      </c>
      <c r="E4" s="68" t="s">
        <v>196</v>
      </c>
      <c r="F4" s="68"/>
      <c r="G4" s="68"/>
      <c r="H4" s="68"/>
      <c r="I4" s="68"/>
      <c r="J4" s="68"/>
      <c r="K4" s="68" t="s">
        <v>197</v>
      </c>
      <c r="L4" s="68"/>
      <c r="M4" s="68"/>
      <c r="N4" s="68"/>
      <c r="O4" s="68"/>
      <c r="P4" s="68"/>
      <c r="Q4" s="68"/>
      <c r="R4" s="101"/>
      <c r="S4" s="101" t="s">
        <v>198</v>
      </c>
      <c r="T4" s="68" t="s">
        <v>199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01"/>
      <c r="S5" s="101"/>
      <c r="T5" s="68"/>
      <c r="U5" s="68"/>
      <c r="V5" s="68"/>
      <c r="W5" s="68"/>
    </row>
    <row r="6" spans="1:23" s="49" customFormat="1" ht="50.25" customHeight="1">
      <c r="A6" s="36"/>
      <c r="B6" s="36"/>
      <c r="C6" s="68"/>
      <c r="D6" s="36"/>
      <c r="E6" s="57" t="s">
        <v>171</v>
      </c>
      <c r="F6" s="57" t="s">
        <v>200</v>
      </c>
      <c r="G6" s="57" t="s">
        <v>201</v>
      </c>
      <c r="H6" s="57" t="s">
        <v>202</v>
      </c>
      <c r="I6" s="57" t="s">
        <v>203</v>
      </c>
      <c r="J6" s="57" t="s">
        <v>204</v>
      </c>
      <c r="K6" s="99" t="s">
        <v>171</v>
      </c>
      <c r="L6" s="99" t="s">
        <v>205</v>
      </c>
      <c r="M6" s="99" t="s">
        <v>206</v>
      </c>
      <c r="N6" s="57" t="s">
        <v>207</v>
      </c>
      <c r="O6" s="57" t="s">
        <v>208</v>
      </c>
      <c r="P6" s="57" t="s">
        <v>209</v>
      </c>
      <c r="Q6" s="57" t="s">
        <v>210</v>
      </c>
      <c r="R6" s="102" t="s">
        <v>211</v>
      </c>
      <c r="S6" s="68"/>
      <c r="T6" s="58" t="s">
        <v>171</v>
      </c>
      <c r="U6" s="58" t="s">
        <v>212</v>
      </c>
      <c r="V6" s="58" t="s">
        <v>213</v>
      </c>
      <c r="W6" s="103" t="s">
        <v>199</v>
      </c>
    </row>
    <row r="7" spans="1:23" s="28" customFormat="1" ht="22.5" customHeight="1">
      <c r="A7" s="71"/>
      <c r="B7" s="71"/>
      <c r="C7" s="72" t="s">
        <v>171</v>
      </c>
      <c r="D7" s="71">
        <f>E7+K7+S7+T7</f>
        <v>255.23</v>
      </c>
      <c r="E7" s="96">
        <f>F7+G7</f>
        <v>169.32</v>
      </c>
      <c r="F7" s="96">
        <v>100.71</v>
      </c>
      <c r="G7" s="96">
        <v>68.61</v>
      </c>
      <c r="H7" s="76"/>
      <c r="I7" s="76"/>
      <c r="J7" s="76"/>
      <c r="K7" s="96">
        <v>65.41</v>
      </c>
      <c r="L7" s="96">
        <v>33.86</v>
      </c>
      <c r="M7" s="96">
        <v>13.55</v>
      </c>
      <c r="N7" s="96">
        <v>12.7</v>
      </c>
      <c r="O7" s="76"/>
      <c r="P7" s="96">
        <v>1.69</v>
      </c>
      <c r="Q7" s="96">
        <v>1.18</v>
      </c>
      <c r="R7" s="96">
        <v>2.43</v>
      </c>
      <c r="S7" s="96">
        <v>20.32</v>
      </c>
      <c r="T7" s="96">
        <v>0.18</v>
      </c>
      <c r="U7" s="96">
        <v>0.18</v>
      </c>
      <c r="V7" s="96"/>
      <c r="W7" s="87"/>
    </row>
    <row r="8" spans="1:255" s="49" customFormat="1" ht="22.5" customHeight="1">
      <c r="A8" s="74"/>
      <c r="B8" s="75">
        <v>132</v>
      </c>
      <c r="C8" s="74" t="s">
        <v>4</v>
      </c>
      <c r="D8" s="71">
        <f>E8+K8+S8+T8</f>
        <v>255.23</v>
      </c>
      <c r="E8" s="96">
        <f>F8+G8</f>
        <v>169.32</v>
      </c>
      <c r="F8" s="96">
        <v>100.71</v>
      </c>
      <c r="G8" s="96">
        <v>68.61</v>
      </c>
      <c r="H8" s="76"/>
      <c r="I8" s="76"/>
      <c r="J8" s="76"/>
      <c r="K8" s="96">
        <v>65.41</v>
      </c>
      <c r="L8" s="96">
        <v>33.86</v>
      </c>
      <c r="M8" s="96">
        <v>13.55</v>
      </c>
      <c r="N8" s="96">
        <v>12.7</v>
      </c>
      <c r="O8" s="76"/>
      <c r="P8" s="96">
        <v>1.69</v>
      </c>
      <c r="Q8" s="96">
        <v>1.18</v>
      </c>
      <c r="R8" s="96">
        <v>2.43</v>
      </c>
      <c r="S8" s="96">
        <v>20.32</v>
      </c>
      <c r="T8" s="96">
        <v>0.18</v>
      </c>
      <c r="U8" s="96">
        <v>0.18</v>
      </c>
      <c r="V8" s="76"/>
      <c r="W8" s="76"/>
      <c r="X8" s="104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</row>
    <row r="9" spans="1:255" s="49" customFormat="1" ht="22.5" customHeight="1">
      <c r="A9" s="74"/>
      <c r="B9" s="75">
        <v>132001</v>
      </c>
      <c r="C9" s="74" t="s">
        <v>172</v>
      </c>
      <c r="D9" s="71">
        <f>E9+K9+S9+T9</f>
        <v>255.23</v>
      </c>
      <c r="E9" s="96">
        <f>F9+G9</f>
        <v>169.32</v>
      </c>
      <c r="F9" s="96">
        <v>100.71</v>
      </c>
      <c r="G9" s="96">
        <v>68.61</v>
      </c>
      <c r="H9" s="76"/>
      <c r="I9" s="76"/>
      <c r="J9" s="76"/>
      <c r="K9" s="96">
        <v>65.41</v>
      </c>
      <c r="L9" s="96">
        <v>33.86</v>
      </c>
      <c r="M9" s="96">
        <v>13.55</v>
      </c>
      <c r="N9" s="96">
        <v>12.7</v>
      </c>
      <c r="O9" s="76"/>
      <c r="P9" s="96">
        <v>1.69</v>
      </c>
      <c r="Q9" s="96">
        <v>1.18</v>
      </c>
      <c r="R9" s="96">
        <v>2.43</v>
      </c>
      <c r="S9" s="96">
        <v>20.32</v>
      </c>
      <c r="T9" s="96">
        <v>0.18</v>
      </c>
      <c r="U9" s="96">
        <v>0.18</v>
      </c>
      <c r="V9" s="76"/>
      <c r="W9" s="76"/>
      <c r="X9" s="104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pans="1:255" s="49" customFormat="1" ht="22.5" customHeight="1">
      <c r="A10" s="75">
        <v>2120101</v>
      </c>
      <c r="B10" s="75">
        <v>132001</v>
      </c>
      <c r="C10" s="74" t="s">
        <v>177</v>
      </c>
      <c r="D10" s="71">
        <f>E10+K10+S10+T10</f>
        <v>255.23</v>
      </c>
      <c r="E10" s="96">
        <f>F10+G10</f>
        <v>169.32</v>
      </c>
      <c r="F10" s="96">
        <v>100.71</v>
      </c>
      <c r="G10" s="96">
        <v>68.61</v>
      </c>
      <c r="H10" s="76"/>
      <c r="I10" s="76"/>
      <c r="J10" s="76"/>
      <c r="K10" s="96">
        <v>65.41</v>
      </c>
      <c r="L10" s="96">
        <v>33.86</v>
      </c>
      <c r="M10" s="96">
        <v>13.55</v>
      </c>
      <c r="N10" s="96">
        <v>12.7</v>
      </c>
      <c r="O10" s="76"/>
      <c r="P10" s="96">
        <v>1.69</v>
      </c>
      <c r="Q10" s="96">
        <v>1.18</v>
      </c>
      <c r="R10" s="96">
        <v>2.43</v>
      </c>
      <c r="S10" s="96">
        <v>20.32</v>
      </c>
      <c r="T10" s="96">
        <v>0.18</v>
      </c>
      <c r="U10" s="96">
        <v>0.18</v>
      </c>
      <c r="V10" s="76"/>
      <c r="W10" s="76"/>
      <c r="X10" s="104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pans="1:23" s="49" customFormat="1" ht="22.5" customHeight="1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60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s="49" customFormat="1" ht="22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60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  <row r="13" spans="1:23" s="49" customFormat="1" ht="22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60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B1">
      <selection activeCell="V10" sqref="V10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214</v>
      </c>
      <c r="H1" s="63"/>
      <c r="I1" s="63"/>
      <c r="J1" s="63"/>
      <c r="K1" s="63"/>
      <c r="L1" s="63"/>
      <c r="M1" s="63"/>
      <c r="N1" s="63"/>
      <c r="O1" s="63"/>
      <c r="P1" s="63"/>
      <c r="R1" s="79"/>
      <c r="S1" s="79"/>
      <c r="T1" s="79"/>
      <c r="U1" s="91" t="s">
        <v>39</v>
      </c>
      <c r="V1" s="91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</row>
    <row r="2" spans="1:244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9"/>
      <c r="S3" s="79"/>
      <c r="T3" s="79"/>
      <c r="U3" s="92" t="s">
        <v>154</v>
      </c>
      <c r="V3" s="92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</row>
    <row r="4" spans="1:244" ht="22.5" customHeight="1">
      <c r="A4" s="36" t="s">
        <v>173</v>
      </c>
      <c r="B4" s="67" t="s">
        <v>155</v>
      </c>
      <c r="C4" s="86" t="s">
        <v>174</v>
      </c>
      <c r="D4" s="67" t="s">
        <v>175</v>
      </c>
      <c r="E4" s="70" t="s">
        <v>215</v>
      </c>
      <c r="F4" s="70" t="s">
        <v>216</v>
      </c>
      <c r="G4" s="70" t="s">
        <v>217</v>
      </c>
      <c r="H4" s="70" t="s">
        <v>218</v>
      </c>
      <c r="I4" s="70" t="s">
        <v>219</v>
      </c>
      <c r="J4" s="84" t="s">
        <v>220</v>
      </c>
      <c r="K4" s="84" t="s">
        <v>221</v>
      </c>
      <c r="L4" s="84" t="s">
        <v>222</v>
      </c>
      <c r="M4" s="84" t="s">
        <v>223</v>
      </c>
      <c r="N4" s="84" t="s">
        <v>224</v>
      </c>
      <c r="O4" s="84" t="s">
        <v>225</v>
      </c>
      <c r="P4" s="88" t="s">
        <v>226</v>
      </c>
      <c r="Q4" s="84" t="s">
        <v>227</v>
      </c>
      <c r="R4" s="36" t="s">
        <v>228</v>
      </c>
      <c r="S4" s="32" t="s">
        <v>229</v>
      </c>
      <c r="T4" s="36" t="s">
        <v>230</v>
      </c>
      <c r="U4" s="36" t="s">
        <v>231</v>
      </c>
      <c r="V4" s="36" t="s">
        <v>232</v>
      </c>
      <c r="W4" s="81"/>
      <c r="X4" s="81"/>
      <c r="Y4" s="81"/>
      <c r="Z4" s="81"/>
      <c r="AA4" s="81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</row>
    <row r="5" spans="1:244" ht="19.5" customHeight="1">
      <c r="A5" s="36"/>
      <c r="B5" s="67"/>
      <c r="C5" s="86"/>
      <c r="D5" s="67"/>
      <c r="E5" s="70"/>
      <c r="F5" s="70"/>
      <c r="G5" s="70"/>
      <c r="H5" s="70"/>
      <c r="I5" s="70"/>
      <c r="J5" s="84"/>
      <c r="K5" s="84"/>
      <c r="L5" s="84"/>
      <c r="M5" s="84"/>
      <c r="N5" s="84"/>
      <c r="O5" s="84"/>
      <c r="P5" s="89"/>
      <c r="Q5" s="84"/>
      <c r="R5" s="36"/>
      <c r="S5" s="32"/>
      <c r="T5" s="36"/>
      <c r="U5" s="36"/>
      <c r="V5" s="36"/>
      <c r="W5" s="81"/>
      <c r="X5" s="81"/>
      <c r="Y5" s="81"/>
      <c r="Z5" s="81"/>
      <c r="AA5" s="81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</row>
    <row r="6" spans="1:244" ht="39.75" customHeight="1">
      <c r="A6" s="36"/>
      <c r="B6" s="67"/>
      <c r="C6" s="86"/>
      <c r="D6" s="67"/>
      <c r="E6" s="70"/>
      <c r="F6" s="70"/>
      <c r="G6" s="70"/>
      <c r="H6" s="70"/>
      <c r="I6" s="70"/>
      <c r="J6" s="84"/>
      <c r="K6" s="84"/>
      <c r="L6" s="84"/>
      <c r="M6" s="84"/>
      <c r="N6" s="84"/>
      <c r="O6" s="84"/>
      <c r="P6" s="90"/>
      <c r="Q6" s="84"/>
      <c r="R6" s="36"/>
      <c r="S6" s="32"/>
      <c r="T6" s="36"/>
      <c r="U6" s="36"/>
      <c r="V6" s="36"/>
      <c r="W6" s="81"/>
      <c r="X6" s="81"/>
      <c r="Y6" s="81"/>
      <c r="Z6" s="81"/>
      <c r="AA6" s="81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</row>
    <row r="7" spans="1:22" s="28" customFormat="1" ht="25.5" customHeight="1">
      <c r="A7" s="71"/>
      <c r="B7" s="71"/>
      <c r="C7" s="72" t="s">
        <v>171</v>
      </c>
      <c r="D7" s="87">
        <f>E7+F7+G7+H7+I7+K7+L7+N7+Q7+R7+V7</f>
        <v>20.02</v>
      </c>
      <c r="E7" s="87">
        <v>2.24</v>
      </c>
      <c r="F7" s="87">
        <v>0.96</v>
      </c>
      <c r="G7" s="87">
        <v>0.32</v>
      </c>
      <c r="H7" s="87">
        <v>0.64</v>
      </c>
      <c r="I7" s="87">
        <v>0.96</v>
      </c>
      <c r="J7" s="87"/>
      <c r="K7" s="87">
        <v>4.8</v>
      </c>
      <c r="L7" s="87">
        <v>0.32</v>
      </c>
      <c r="M7" s="87"/>
      <c r="N7" s="87">
        <v>1.6</v>
      </c>
      <c r="O7" s="87"/>
      <c r="P7" s="87"/>
      <c r="Q7" s="87">
        <v>3.52</v>
      </c>
      <c r="R7" s="87">
        <v>0.81</v>
      </c>
      <c r="S7" s="87"/>
      <c r="T7" s="87"/>
      <c r="U7" s="93"/>
      <c r="V7" s="87">
        <v>3.85</v>
      </c>
    </row>
    <row r="8" spans="1:244" ht="25.5" customHeight="1">
      <c r="A8" s="74"/>
      <c r="B8" s="75">
        <v>132</v>
      </c>
      <c r="C8" s="74" t="s">
        <v>4</v>
      </c>
      <c r="D8" s="87">
        <f>E8+F8+G8+H8+I8+K8+L8+N8+Q8+R8+V8</f>
        <v>20.02</v>
      </c>
      <c r="E8" s="87">
        <v>2.24</v>
      </c>
      <c r="F8" s="87">
        <v>0.96</v>
      </c>
      <c r="G8" s="87">
        <v>0.32</v>
      </c>
      <c r="H8" s="87">
        <v>0.64</v>
      </c>
      <c r="I8" s="87">
        <v>0.96</v>
      </c>
      <c r="J8" s="87"/>
      <c r="K8" s="87">
        <v>4.8</v>
      </c>
      <c r="L8" s="87">
        <v>0.32</v>
      </c>
      <c r="M8" s="87"/>
      <c r="N8" s="87">
        <v>1.6</v>
      </c>
      <c r="O8" s="87"/>
      <c r="P8" s="87"/>
      <c r="Q8" s="87">
        <v>3.52</v>
      </c>
      <c r="R8" s="87">
        <v>0.81</v>
      </c>
      <c r="S8" s="87"/>
      <c r="T8" s="87"/>
      <c r="U8" s="93"/>
      <c r="V8" s="87">
        <v>3.85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</row>
    <row r="9" spans="1:244" ht="25.5" customHeight="1">
      <c r="A9" s="74"/>
      <c r="B9" s="75">
        <v>132001</v>
      </c>
      <c r="C9" s="74" t="s">
        <v>172</v>
      </c>
      <c r="D9" s="87">
        <f>E9+F9+G9+H9+I9+K9+L9+N9+Q9+R9+V9</f>
        <v>20.02</v>
      </c>
      <c r="E9" s="87">
        <v>2.24</v>
      </c>
      <c r="F9" s="87">
        <v>0.96</v>
      </c>
      <c r="G9" s="87">
        <v>0.32</v>
      </c>
      <c r="H9" s="87">
        <v>0.64</v>
      </c>
      <c r="I9" s="87">
        <v>0.96</v>
      </c>
      <c r="J9" s="87"/>
      <c r="K9" s="87">
        <v>4.8</v>
      </c>
      <c r="L9" s="87">
        <v>0.32</v>
      </c>
      <c r="M9" s="87"/>
      <c r="N9" s="87">
        <v>1.6</v>
      </c>
      <c r="O9" s="87"/>
      <c r="P9" s="87"/>
      <c r="Q9" s="87">
        <v>3.52</v>
      </c>
      <c r="R9" s="87">
        <v>0.81</v>
      </c>
      <c r="S9" s="87"/>
      <c r="T9" s="87"/>
      <c r="U9" s="93"/>
      <c r="V9" s="87">
        <v>3.85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</row>
    <row r="10" spans="1:244" ht="25.5" customHeight="1">
      <c r="A10" s="75">
        <v>2120101</v>
      </c>
      <c r="B10" s="75">
        <v>132001</v>
      </c>
      <c r="C10" s="74" t="s">
        <v>177</v>
      </c>
      <c r="D10" s="87">
        <f>E10+F10+G10+H10+I10+K10+L10+N10+Q10+R10+V10</f>
        <v>20.02</v>
      </c>
      <c r="E10" s="87">
        <v>2.24</v>
      </c>
      <c r="F10" s="87">
        <v>0.96</v>
      </c>
      <c r="G10" s="87">
        <v>0.32</v>
      </c>
      <c r="H10" s="87">
        <v>0.64</v>
      </c>
      <c r="I10" s="87">
        <v>0.96</v>
      </c>
      <c r="J10" s="87"/>
      <c r="K10" s="87">
        <v>4.8</v>
      </c>
      <c r="L10" s="87">
        <v>0.32</v>
      </c>
      <c r="M10" s="87"/>
      <c r="N10" s="87">
        <v>1.6</v>
      </c>
      <c r="O10" s="87"/>
      <c r="P10" s="87"/>
      <c r="Q10" s="87">
        <v>3.52</v>
      </c>
      <c r="R10" s="87">
        <v>0.81</v>
      </c>
      <c r="S10" s="87"/>
      <c r="T10" s="87"/>
      <c r="U10" s="93"/>
      <c r="V10" s="87">
        <v>3.85</v>
      </c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</row>
    <row r="11" spans="1:244" ht="22.5" customHeight="1">
      <c r="A11" s="76"/>
      <c r="B11" s="77"/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</row>
    <row r="12" spans="1:244" ht="22.5" customHeight="1">
      <c r="A12" s="78"/>
      <c r="B12" s="78"/>
      <c r="C12" s="76"/>
      <c r="D12" s="76"/>
      <c r="E12" s="78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8"/>
      <c r="S12" s="78"/>
      <c r="T12" s="78"/>
      <c r="U12" s="78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</row>
    <row r="13" spans="1:244" ht="22.5" customHeight="1">
      <c r="A13" s="78"/>
      <c r="B13" s="78"/>
      <c r="C13" s="78"/>
      <c r="D13" s="78"/>
      <c r="E13" s="78"/>
      <c r="F13" s="76"/>
      <c r="G13" s="78"/>
      <c r="H13" s="78"/>
      <c r="I13" s="78"/>
      <c r="J13" s="78"/>
      <c r="K13" s="78"/>
      <c r="L13" s="76"/>
      <c r="M13" s="76"/>
      <c r="N13" s="76"/>
      <c r="O13" s="76"/>
      <c r="P13" s="76"/>
      <c r="Q13" s="76"/>
      <c r="R13" s="78"/>
      <c r="S13" s="78"/>
      <c r="T13" s="78"/>
      <c r="U13" s="78"/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</row>
    <row r="14" spans="1:244" ht="22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0"/>
      <c r="N14" s="80"/>
      <c r="O14" s="80"/>
      <c r="P14" s="80"/>
      <c r="Q14" s="80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</row>
    <row r="15" spans="1:244" ht="22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0"/>
      <c r="N15" s="80"/>
      <c r="O15" s="80"/>
      <c r="P15" s="80"/>
      <c r="Q15" s="80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</row>
    <row r="16" spans="1:244" ht="22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2018-05-02T07:34:31Z</cp:lastPrinted>
  <dcterms:created xsi:type="dcterms:W3CDTF">2017-09-19T01:54:16Z</dcterms:created>
  <dcterms:modified xsi:type="dcterms:W3CDTF">2018-05-17T03:02:32Z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2052-10.1.0.7346</vt:lpwstr>
  </property>
</Properties>
</file>