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7935" tabRatio="952" firstSheet="7" activeTab="9"/>
  </bookViews>
  <sheets>
    <sheet name="表1-部门收支总表" sheetId="3" r:id="rId1"/>
    <sheet name="表2-收入预算总表" sheetId="4" r:id="rId2"/>
    <sheet name="表3-支出预算汇总表" sheetId="45" r:id="rId3"/>
    <sheet name="表4-财政拨款收支总表" sheetId="47" r:id="rId4"/>
    <sheet name="表5-支出预算分类总表" sheetId="7" r:id="rId5"/>
    <sheet name="表6-基本支出预算明细表—工资福利支出" sheetId="9" r:id="rId6"/>
    <sheet name="表7-基本支出预算明细表—商品和服务支出" sheetId="11" r:id="rId7"/>
    <sheet name="表8-基本支出预算明细表—对个人和家庭的补助" sheetId="13" r:id="rId8"/>
    <sheet name="表9-政府性基金拨款支出情况表" sheetId="46" r:id="rId9"/>
    <sheet name="表10-“三公”经费" sheetId="44" r:id="rId10"/>
  </sheets>
  <definedNames>
    <definedName name="a">#REF!</definedName>
    <definedName name="A0">#REF!</definedName>
    <definedName name="maocuhui">#REF!</definedName>
    <definedName name="_xlnm.Print_Area" localSheetId="0">'表1-部门收支总表'!$A$1:$H$35</definedName>
    <definedName name="_xlnm.Print_Area" localSheetId="2">'表3-支出预算汇总表'!$A$1:$O$7</definedName>
    <definedName name="_xlnm.Print_Area">#REF!</definedName>
    <definedName name="_xlnm.Print_Titles" localSheetId="0">'表1-部门收支总表'!$1:$4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4">'表5-支出预算分类总表'!$1:$6</definedName>
    <definedName name="_xlnm.Print_Titles" localSheetId="5">'表6-基本支出预算明细表—工资福利支出'!$1:$6</definedName>
    <definedName name="_xlnm.Print_Titles" localSheetId="6">'表7-基本支出预算明细表—商品和服务支出'!$1:$6</definedName>
    <definedName name="_xlnm.Print_Titles" localSheetId="7">'表8-基本支出预算明细表—对个人和家庭的补助'!$1:$6</definedName>
    <definedName name="_xlnm.Print_Titles" localSheetId="8">'表9-政府性基金拨款支出情况表'!$1:$6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<sst xmlns="http://schemas.openxmlformats.org/spreadsheetml/2006/main" count="333" uniqueCount="236">
  <si>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</si>
  <si>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</si>
  <si>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</si>
  <si>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</si>
  <si>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</si>
  <si>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</si>
  <si>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</si>
  <si>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</si>
  <si>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</si>
  <si>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</si>
  <si>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</si>
  <si>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</si>
  <si>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</si>
  <si>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</si>
  <si>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</si>
  <si>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</si>
  <si>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</si>
  <si>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</si>
  <si>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</si>
  <si>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</si>
  <si>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</si>
  <si>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</si>
  <si>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</si>
  <si>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</si>
  <si>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</si>
  <si>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</si>
  <si>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</si>
  <si>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</si>
  <si>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</si>
  <si>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</si>
  <si>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</si>
  <si>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</si>
  <si>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</si>
  <si>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</si>
  <si>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</si>
  <si>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</si>
  <si>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</si>
  <si>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</si>
  <si>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</si>
  <si>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</si>
  <si>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</si>
  <si>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</si>
  <si>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</si>
  <si>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</si>
  <si>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</si>
  <si>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</si>
  <si>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</si>
  <si>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</si>
  <si>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</si>
  <si>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</si>
  <si>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</si>
  <si>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</si>
  <si>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</si>
  <si>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</si>
  <si>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</si>
  <si>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</si>
  <si>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</si>
  <si>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</si>
  <si>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</si>
  <si>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</si>
  <si>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</si>
  <si>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</si>
  <si>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</si>
  <si>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</si>
  <si>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</si>
  <si>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</si>
  <si>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</si>
  <si>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</si>
  <si>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</si>
  <si>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</si>
  <si>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</si>
  <si>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</si>
  <si>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</si>
  <si>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</si>
  <si>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</si>
  <si>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</si>
  <si>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</si>
  <si>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</si>
  <si>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</si>
  <si>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</si>
  <si>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</si>
  <si>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</si>
  <si>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</si>
  <si>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</si>
  <si>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</si>
  <si>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</si>
  <si>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</si>
  <si>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</si>
  <si>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</si>
  <si>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</si>
  <si>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</si>
  <si>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</si>
  <si>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</si>
  <si>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</si>
  <si>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</si>
  <si>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</si>
  <si>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</si>
  <si>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</si>
  <si>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</si>
  <si>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</si>
  <si>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</si>
  <si>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</si>
  <si>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</si>
  <si>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汨罗市城市建设资金管理中心</t>
  </si>
  <si>
    <t>汨罗市城市建设资金管理中心本级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</si>
  <si>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</si>
  <si>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</si>
  <si>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</si>
  <si>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</si>
  <si>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</si>
  <si>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</si>
  <si>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行政运行（城乡社区管理事务）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</si>
  <si>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</si>
  <si>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</si>
  <si>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</si>
  <si>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</si>
  <si>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</si>
  <si>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</si>
  <si>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</si>
  <si>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</si>
  <si>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</si>
  <si>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</si>
  <si>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</si>
  <si>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</si>
  <si>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</si>
  <si>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</si>
  <si>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</si>
  <si>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</si>
  <si>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</si>
  <si>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</si>
  <si>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</si>
  <si>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</si>
  <si>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</si>
  <si>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</si>
  <si>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</si>
  <si>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</si>
  <si>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</si>
  <si>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</si>
  <si>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</si>
  <si>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</si>
  <si>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</si>
  <si>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</si>
  <si>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</si>
  <si>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</si>
  <si>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</si>
  <si>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</si>
  <si>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</si>
  <si>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</si>
  <si>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</si>
  <si>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</si>
  <si>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</si>
  <si>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</si>
  <si>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</si>
  <si>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</si>
  <si>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</si>
  <si>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</si>
  <si>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</si>
  <si>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</si>
  <si>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</si>
  <si>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</si>
  <si>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</si>
  <si>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</si>
  <si>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</si>
  <si>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</si>
  <si>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</si>
  <si>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</si>
  <si>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</si>
  <si>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</si>
  <si>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</si>
  <si>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</si>
  <si>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</si>
  <si>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</si>
  <si>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</si>
  <si>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</si>
  <si>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</si>
  <si>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</si>
  <si>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</si>
  <si>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</si>
  <si>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</si>
  <si>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</si>
  <si>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</si>
  <si>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</si>
  <si>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</si>
  <si>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</si>
  <si>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</si>
  <si>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</si>
  <si>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</si>
  <si>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</si>
  <si>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</si>
  <si>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</si>
  <si>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</si>
  <si>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</si>
  <si>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</si>
  <si>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</si>
  <si>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</si>
  <si>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</si>
  <si>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</si>
  <si>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</si>
  <si>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</si>
  <si>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</si>
  <si>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</si>
  <si>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</si>
  <si>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</si>
  <si>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</si>
  <si>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</si>
  <si>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</si>
  <si>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</si>
  <si>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</si>
  <si>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</si>
  <si>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</si>
  <si>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</si>
  <si>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</si>
  <si>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</si>
  <si>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</si>
  <si>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</si>
  <si>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</si>
  <si>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</si>
  <si>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</si>
  <si>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</si>
  <si>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</si>
  <si>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</si>
  <si>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</si>
  <si>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</si>
  <si>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</si>
  <si>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</si>
  <si>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</si>
  <si>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</si>
  <si>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填报单位：城市建设资金管理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</si>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</sst>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);[Red]\(#,##0.00\)"/>
    <numFmt numFmtId="178" formatCode="#,##0.00_ "/>
    <numFmt numFmtId="179" formatCode="* #,##0;* \-#,##0;* &quot;-&quot;;@"/>
    <numFmt numFmtId="180" formatCode="* #,##0.00;* \-#,##0.00;* &quot;&quot;??;@"/>
    <numFmt numFmtId="181" formatCode="0.00_);[Red]\(0.00\)"/>
  </numFmts>
  <fonts count="53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sz val="12"/>
      <name val="Arial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46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5" borderId="2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3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/>
    <xf numFmtId="0" fontId="19" fillId="5" borderId="3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/>
    <xf numFmtId="0" fontId="20" fillId="21" borderId="0" applyNumberFormat="0" applyBorder="0" applyAlignment="0" applyProtection="0">
      <alignment vertical="center"/>
    </xf>
    <xf numFmtId="0" fontId="16" fillId="22" borderId="33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9" fillId="29" borderId="35" applyNumberFormat="0" applyAlignment="0" applyProtection="0">
      <alignment vertical="center"/>
    </xf>
    <xf numFmtId="0" fontId="44" fillId="29" borderId="31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5" fillId="34" borderId="3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4" fillId="3" borderId="27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28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29" fillId="0" borderId="0"/>
    <xf numFmtId="0" fontId="8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7" fillId="5" borderId="2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0" borderId="0"/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5" borderId="2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/>
    <xf numFmtId="0" fontId="8" fillId="6" borderId="0" applyNumberFormat="0" applyBorder="0" applyAlignment="0" applyProtection="0">
      <alignment vertical="center"/>
    </xf>
    <xf numFmtId="0" fontId="29" fillId="0" borderId="0"/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" borderId="2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/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9" fillId="0" borderId="0"/>
    <xf numFmtId="0" fontId="20" fillId="21" borderId="0" applyNumberFormat="0" applyBorder="0" applyAlignment="0" applyProtection="0">
      <alignment vertical="center"/>
    </xf>
    <xf numFmtId="0" fontId="1" fillId="55" borderId="41" applyNumberFormat="0" applyFont="0" applyAlignment="0" applyProtection="0">
      <alignment vertical="center"/>
    </xf>
    <xf numFmtId="0" fontId="29" fillId="0" borderId="0"/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0" borderId="0"/>
    <xf numFmtId="0" fontId="50" fillId="0" borderId="0" applyNumberFormat="0" applyFill="0" applyBorder="0" applyAlignment="0" applyProtection="0"/>
    <xf numFmtId="0" fontId="49" fillId="0" borderId="0"/>
    <xf numFmtId="0" fontId="2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9" fillId="0" borderId="42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9" fillId="0" borderId="0"/>
    <xf numFmtId="0" fontId="43" fillId="0" borderId="4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4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0" borderId="0"/>
    <xf numFmtId="0" fontId="29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9" fillId="0" borderId="42" applyNumberFormat="0" applyFill="0" applyAlignment="0" applyProtection="0">
      <alignment vertical="center"/>
    </xf>
    <xf numFmtId="0" fontId="9" fillId="0" borderId="42" applyNumberFormat="0" applyFill="0" applyAlignment="0" applyProtection="0">
      <alignment vertical="center"/>
    </xf>
    <xf numFmtId="0" fontId="14" fillId="3" borderId="27" applyNumberFormat="0" applyAlignment="0" applyProtection="0">
      <alignment vertical="center"/>
    </xf>
    <xf numFmtId="0" fontId="14" fillId="3" borderId="2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0" fillId="3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51" fillId="52" borderId="30" applyNumberFormat="0" applyAlignment="0" applyProtection="0">
      <alignment vertical="center"/>
    </xf>
    <xf numFmtId="0" fontId="51" fillId="52" borderId="30" applyNumberFormat="0" applyAlignment="0" applyProtection="0">
      <alignment vertical="center"/>
    </xf>
    <xf numFmtId="0" fontId="51" fillId="52" borderId="30" applyNumberFormat="0" applyAlignment="0" applyProtection="0">
      <alignment vertical="center"/>
    </xf>
    <xf numFmtId="0" fontId="51" fillId="52" borderId="30" applyNumberFormat="0" applyAlignment="0" applyProtection="0">
      <alignment vertical="center"/>
    </xf>
    <xf numFmtId="0" fontId="1" fillId="55" borderId="41" applyNumberFormat="0" applyFont="0" applyAlignment="0" applyProtection="0">
      <alignment vertical="center"/>
    </xf>
    <xf numFmtId="0" fontId="1" fillId="55" borderId="41" applyNumberFormat="0" applyFont="0" applyAlignment="0" applyProtection="0">
      <alignment vertical="center"/>
    </xf>
    <xf numFmtId="0" fontId="1" fillId="55" borderId="41" applyNumberFormat="0" applyFont="0" applyAlignment="0" applyProtection="0">
      <alignment vertical="center"/>
    </xf>
  </cellStyleXfs>
  <cellXfs count="183">
    <xf numFmtId="0" fontId="0" fillId="0" borderId="0" xfId="0"/>
    <xf numFmtId="0" fontId="1" fillId="0" borderId="0" xfId="195" applyFill="1"/>
    <xf numFmtId="0" fontId="2" fillId="0" borderId="0" xfId="195" applyFont="1" applyFill="1"/>
    <xf numFmtId="0" fontId="1" fillId="0" borderId="0" xfId="195"/>
    <xf numFmtId="0" fontId="1" fillId="0" borderId="0" xfId="195" applyAlignment="1">
      <alignment horizontal="center"/>
    </xf>
    <xf numFmtId="0" fontId="3" fillId="0" borderId="0" xfId="9" applyNumberFormat="1" applyFont="1" applyFill="1" applyAlignment="1">
      <alignment horizontal="right" vertical="center"/>
    </xf>
    <xf numFmtId="0" fontId="4" fillId="0" borderId="0" xfId="195" applyFont="1" applyFill="1" applyAlignment="1">
      <alignment horizontal="center" vertical="center"/>
    </xf>
    <xf numFmtId="0" fontId="2" fillId="0" borderId="1" xfId="195" applyFont="1" applyFill="1" applyBorder="1" applyAlignment="1">
      <alignment vertical="center"/>
    </xf>
    <xf numFmtId="0" fontId="2" fillId="0" borderId="0" xfId="195" applyFont="1" applyFill="1" applyAlignment="1">
      <alignment horizontal="center"/>
    </xf>
    <xf numFmtId="0" fontId="2" fillId="0" borderId="0" xfId="195" applyFont="1" applyFill="1" applyAlignment="1">
      <alignment horizontal="right" vertical="center"/>
    </xf>
    <xf numFmtId="0" fontId="0" fillId="0" borderId="2" xfId="195" applyFont="1" applyFill="1" applyBorder="1" applyAlignment="1">
      <alignment horizontal="center" vertical="center"/>
    </xf>
    <xf numFmtId="0" fontId="0" fillId="0" borderId="3" xfId="195" applyFont="1" applyFill="1" applyBorder="1" applyAlignment="1">
      <alignment horizontal="center" vertical="center"/>
    </xf>
    <xf numFmtId="0" fontId="0" fillId="0" borderId="4" xfId="195" applyFont="1" applyFill="1" applyBorder="1" applyAlignment="1">
      <alignment horizontal="center" vertical="center"/>
    </xf>
    <xf numFmtId="0" fontId="0" fillId="0" borderId="5" xfId="195" applyFont="1" applyBorder="1" applyAlignment="1">
      <alignment horizontal="center" vertical="center"/>
    </xf>
    <xf numFmtId="0" fontId="0" fillId="0" borderId="6" xfId="196" applyFont="1" applyFill="1" applyBorder="1" applyAlignment="1">
      <alignment horizontal="center" vertical="center"/>
    </xf>
    <xf numFmtId="0" fontId="1" fillId="0" borderId="7" xfId="195" applyBorder="1"/>
    <xf numFmtId="0" fontId="0" fillId="0" borderId="5" xfId="195" applyFont="1" applyBorder="1" applyAlignment="1">
      <alignment vertical="center"/>
    </xf>
    <xf numFmtId="0" fontId="5" fillId="0" borderId="0" xfId="195" applyFont="1"/>
    <xf numFmtId="0" fontId="0" fillId="0" borderId="7" xfId="195" applyFont="1" applyBorder="1" applyAlignment="1">
      <alignment horizontal="center" vertical="center"/>
    </xf>
    <xf numFmtId="0" fontId="0" fillId="0" borderId="8" xfId="195" applyFont="1" applyBorder="1" applyAlignment="1">
      <alignment vertical="center"/>
    </xf>
    <xf numFmtId="0" fontId="0" fillId="0" borderId="9" xfId="196" applyFont="1" applyFill="1" applyBorder="1" applyAlignment="1">
      <alignment horizontal="center" vertical="center"/>
    </xf>
    <xf numFmtId="0" fontId="0" fillId="0" borderId="8" xfId="195" applyFont="1" applyBorder="1" applyAlignment="1">
      <alignment horizontal="left" vertical="center" wrapText="1"/>
    </xf>
    <xf numFmtId="0" fontId="0" fillId="0" borderId="9" xfId="196" applyFont="1" applyBorder="1" applyAlignment="1">
      <alignment horizontal="center" vertical="center"/>
    </xf>
    <xf numFmtId="0" fontId="0" fillId="0" borderId="10" xfId="195" applyFont="1" applyBorder="1" applyAlignment="1">
      <alignment horizontal="left" vertical="center" wrapText="1"/>
    </xf>
    <xf numFmtId="0" fontId="0" fillId="0" borderId="11" xfId="196" applyFont="1" applyBorder="1" applyAlignment="1">
      <alignment horizontal="center" vertical="center"/>
    </xf>
    <xf numFmtId="0" fontId="1" fillId="0" borderId="12" xfId="195" applyBorder="1"/>
    <xf numFmtId="0" fontId="3" fillId="0" borderId="0" xfId="13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9" applyNumberFormat="1" applyFont="1" applyFill="1" applyAlignment="1">
      <alignment horizontal="center" vertical="center" wrapText="1"/>
    </xf>
    <xf numFmtId="0" fontId="6" fillId="0" borderId="0" xfId="9" applyNumberFormat="1" applyFont="1" applyFill="1" applyAlignment="1" applyProtection="1">
      <alignment horizontal="center" vertical="center" wrapText="1"/>
    </xf>
    <xf numFmtId="49" fontId="3" fillId="0" borderId="0" xfId="9" applyNumberFormat="1" applyFont="1" applyFill="1" applyAlignment="1">
      <alignment vertical="center"/>
    </xf>
    <xf numFmtId="0" fontId="3" fillId="0" borderId="6" xfId="9" applyNumberFormat="1" applyFont="1" applyFill="1" applyBorder="1" applyAlignment="1" applyProtection="1">
      <alignment horizontal="center" vertical="center"/>
    </xf>
    <xf numFmtId="0" fontId="3" fillId="0" borderId="13" xfId="9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3" fillId="0" borderId="6" xfId="9" applyNumberFormat="1" applyFont="1" applyFill="1" applyBorder="1" applyAlignment="1" applyProtection="1">
      <alignment horizontal="center" vertical="center" wrapText="1"/>
    </xf>
    <xf numFmtId="0" fontId="3" fillId="0" borderId="15" xfId="9" applyNumberFormat="1" applyFont="1" applyFill="1" applyBorder="1" applyAlignment="1">
      <alignment horizontal="center" vertical="center" wrapText="1"/>
    </xf>
    <xf numFmtId="0" fontId="3" fillId="0" borderId="16" xfId="9" applyNumberFormat="1" applyFont="1" applyFill="1" applyBorder="1" applyAlignment="1" applyProtection="1">
      <alignment horizontal="center" vertical="center" wrapText="1"/>
    </xf>
    <xf numFmtId="0" fontId="3" fillId="2" borderId="6" xfId="9" applyNumberFormat="1" applyFont="1" applyFill="1" applyBorder="1" applyAlignment="1">
      <alignment horizontal="center" vertical="center" wrapText="1"/>
    </xf>
    <xf numFmtId="49" fontId="3" fillId="2" borderId="6" xfId="9" applyNumberFormat="1" applyFont="1" applyFill="1" applyBorder="1" applyAlignment="1">
      <alignment horizontal="center" vertical="center" wrapText="1"/>
    </xf>
    <xf numFmtId="177" fontId="3" fillId="2" borderId="6" xfId="9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9" applyNumberFormat="1" applyFont="1" applyFill="1" applyBorder="1" applyAlignment="1">
      <alignment horizontal="center" vertical="center"/>
    </xf>
    <xf numFmtId="0" fontId="3" fillId="0" borderId="6" xfId="9" applyNumberFormat="1" applyFont="1" applyFill="1" applyBorder="1" applyAlignment="1">
      <alignment horizontal="left" vertical="center"/>
    </xf>
    <xf numFmtId="180" fontId="3" fillId="0" borderId="6" xfId="9" applyNumberFormat="1" applyFont="1" applyFill="1" applyBorder="1" applyAlignment="1">
      <alignment horizontal="center" vertical="center"/>
    </xf>
    <xf numFmtId="49" fontId="3" fillId="0" borderId="0" xfId="9" applyNumberFormat="1" applyFont="1" applyFill="1" applyAlignment="1">
      <alignment horizontal="center" vertical="center"/>
    </xf>
    <xf numFmtId="0" fontId="3" fillId="0" borderId="0" xfId="9" applyNumberFormat="1" applyFont="1" applyFill="1" applyAlignment="1">
      <alignment horizontal="left" vertical="center"/>
    </xf>
    <xf numFmtId="180" fontId="3" fillId="0" borderId="0" xfId="9" applyNumberFormat="1" applyFont="1" applyFill="1" applyAlignment="1">
      <alignment horizontal="center" vertical="center"/>
    </xf>
    <xf numFmtId="0" fontId="0" fillId="0" borderId="0" xfId="9" applyNumberFormat="1" applyFont="1" applyFill="1" applyAlignment="1">
      <alignment vertical="center"/>
    </xf>
    <xf numFmtId="180" fontId="3" fillId="0" borderId="0" xfId="9" applyNumberFormat="1" applyFont="1" applyFill="1" applyAlignment="1">
      <alignment vertical="center"/>
    </xf>
    <xf numFmtId="180" fontId="3" fillId="0" borderId="16" xfId="9" applyNumberFormat="1" applyFont="1" applyFill="1" applyBorder="1" applyAlignment="1" applyProtection="1">
      <alignment horizontal="center" vertical="center" wrapText="1"/>
    </xf>
    <xf numFmtId="180" fontId="3" fillId="0" borderId="17" xfId="9" applyNumberFormat="1" applyFont="1" applyFill="1" applyBorder="1" applyAlignment="1" applyProtection="1">
      <alignment horizontal="center" vertical="center" wrapText="1"/>
    </xf>
    <xf numFmtId="180" fontId="3" fillId="0" borderId="6" xfId="9" applyNumberFormat="1" applyFont="1" applyFill="1" applyBorder="1" applyAlignment="1" applyProtection="1">
      <alignment horizontal="center" vertical="center" wrapText="1"/>
    </xf>
    <xf numFmtId="0" fontId="3" fillId="0" borderId="0" xfId="9" applyNumberFormat="1" applyFont="1" applyFill="1" applyAlignment="1">
      <alignment vertical="center"/>
    </xf>
    <xf numFmtId="0" fontId="3" fillId="0" borderId="18" xfId="9" applyNumberFormat="1" applyFont="1" applyFill="1" applyBorder="1" applyAlignment="1" applyProtection="1">
      <alignment horizontal="right" vertical="center"/>
    </xf>
    <xf numFmtId="0" fontId="3" fillId="0" borderId="15" xfId="9" applyNumberFormat="1" applyFont="1" applyFill="1" applyBorder="1" applyAlignment="1" applyProtection="1">
      <alignment horizontal="center" vertical="center" wrapText="1"/>
    </xf>
    <xf numFmtId="0" fontId="0" fillId="0" borderId="16" xfId="9" applyNumberFormat="1" applyFont="1" applyFill="1" applyBorder="1" applyAlignment="1">
      <alignment horizontal="center" vertical="center" wrapText="1"/>
    </xf>
    <xf numFmtId="0" fontId="0" fillId="0" borderId="6" xfId="9" applyNumberFormat="1" applyFont="1" applyFill="1" applyBorder="1" applyAlignment="1">
      <alignment horizontal="center" vertical="center" wrapText="1"/>
    </xf>
    <xf numFmtId="0" fontId="0" fillId="2" borderId="0" xfId="9" applyNumberFormat="1" applyFont="1" applyFill="1" applyAlignment="1">
      <alignment vertical="center"/>
    </xf>
    <xf numFmtId="0" fontId="0" fillId="0" borderId="6" xfId="9" applyNumberFormat="1" applyFont="1" applyFill="1" applyBorder="1" applyAlignment="1">
      <alignment vertical="center"/>
    </xf>
    <xf numFmtId="0" fontId="0" fillId="0" borderId="6" xfId="9" applyNumberFormat="1" applyFont="1" applyFill="1" applyBorder="1" applyAlignment="1">
      <alignment horizontal="centerContinuous" vertical="center"/>
    </xf>
    <xf numFmtId="0" fontId="0" fillId="0" borderId="0" xfId="9" applyNumberFormat="1" applyFont="1" applyFill="1" applyAlignment="1">
      <alignment horizontal="centerContinuous" vertical="center"/>
    </xf>
    <xf numFmtId="0" fontId="3" fillId="0" borderId="0" xfId="9" applyNumberFormat="1" applyFont="1" applyAlignment="1">
      <alignment horizontal="right" vertical="center" wrapText="1"/>
    </xf>
    <xf numFmtId="0" fontId="3" fillId="0" borderId="0" xfId="9" applyNumberFormat="1" applyFont="1" applyFill="1" applyAlignment="1">
      <alignment horizontal="left" vertical="center" wrapText="1"/>
    </xf>
    <xf numFmtId="0" fontId="3" fillId="0" borderId="0" xfId="9" applyNumberFormat="1" applyFont="1" applyAlignment="1">
      <alignment horizontal="left" vertical="center" wrapText="1"/>
    </xf>
    <xf numFmtId="0" fontId="3" fillId="0" borderId="0" xfId="9" applyNumberFormat="1" applyFont="1" applyAlignment="1">
      <alignment horizontal="center" vertical="center" wrapText="1"/>
    </xf>
    <xf numFmtId="0" fontId="3" fillId="2" borderId="6" xfId="9" applyNumberFormat="1" applyFont="1" applyFill="1" applyBorder="1" applyAlignment="1" applyProtection="1">
      <alignment horizontal="center" vertical="center" wrapText="1"/>
    </xf>
    <xf numFmtId="0" fontId="0" fillId="0" borderId="6" xfId="9" applyNumberFormat="1" applyFont="1" applyFill="1" applyBorder="1" applyAlignment="1" applyProtection="1">
      <alignment horizontal="center" vertical="center" wrapText="1"/>
    </xf>
    <xf numFmtId="0" fontId="3" fillId="2" borderId="15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>
      <alignment horizontal="center" vertical="center" wrapText="1"/>
    </xf>
    <xf numFmtId="181" fontId="0" fillId="2" borderId="6" xfId="0" applyNumberFormat="1" applyFill="1" applyBorder="1" applyAlignment="1">
      <alignment horizontal="center" vertical="center" wrapText="1"/>
    </xf>
    <xf numFmtId="181" fontId="0" fillId="2" borderId="6" xfId="0" applyNumberFormat="1" applyFont="1" applyFill="1" applyBorder="1" applyAlignment="1">
      <alignment horizontal="center" vertical="center" wrapText="1"/>
    </xf>
    <xf numFmtId="181" fontId="3" fillId="0" borderId="6" xfId="9" applyNumberFormat="1" applyFont="1" applyFill="1" applyBorder="1" applyAlignment="1">
      <alignment horizontal="center" vertical="center" wrapText="1"/>
    </xf>
    <xf numFmtId="49" fontId="3" fillId="0" borderId="6" xfId="9" applyNumberFormat="1" applyFont="1" applyFill="1" applyBorder="1" applyAlignment="1">
      <alignment horizontal="center" vertical="center" wrapText="1"/>
    </xf>
    <xf numFmtId="0" fontId="3" fillId="0" borderId="6" xfId="9" applyNumberFormat="1" applyFont="1" applyFill="1" applyBorder="1" applyAlignment="1">
      <alignment horizontal="centerContinuous" vertical="center"/>
    </xf>
    <xf numFmtId="0" fontId="3" fillId="2" borderId="6" xfId="9" applyNumberFormat="1" applyFont="1" applyFill="1" applyBorder="1" applyAlignment="1">
      <alignment horizontal="centerContinuous" vertical="center"/>
    </xf>
    <xf numFmtId="0" fontId="3" fillId="0" borderId="6" xfId="9" applyNumberFormat="1" applyFont="1" applyBorder="1" applyAlignment="1">
      <alignment horizontal="centerContinuous" vertical="center"/>
    </xf>
    <xf numFmtId="0" fontId="3" fillId="0" borderId="0" xfId="9" applyNumberFormat="1" applyFont="1" applyAlignment="1">
      <alignment horizontal="centerContinuous" vertical="center"/>
    </xf>
    <xf numFmtId="0" fontId="3" fillId="0" borderId="0" xfId="9" applyNumberFormat="1" applyFont="1" applyFill="1" applyAlignment="1">
      <alignment horizontal="centerContinuous" vertical="center"/>
    </xf>
    <xf numFmtId="0" fontId="0" fillId="0" borderId="0" xfId="9" applyNumberFormat="1" applyFont="1" applyAlignment="1">
      <alignment vertical="center"/>
    </xf>
    <xf numFmtId="0" fontId="3" fillId="0" borderId="0" xfId="9" applyNumberFormat="1" applyFont="1" applyFill="1" applyAlignment="1" applyProtection="1">
      <alignment horizontal="right" vertical="center" wrapText="1"/>
    </xf>
    <xf numFmtId="0" fontId="3" fillId="0" borderId="18" xfId="9" applyNumberFormat="1" applyFont="1" applyFill="1" applyBorder="1" applyAlignment="1" applyProtection="1"/>
    <xf numFmtId="0" fontId="0" fillId="2" borderId="6" xfId="9" applyNumberFormat="1" applyFont="1" applyFill="1" applyBorder="1" applyAlignment="1" applyProtection="1">
      <alignment horizontal="center" vertical="center" wrapText="1"/>
    </xf>
    <xf numFmtId="177" fontId="0" fillId="2" borderId="6" xfId="9" applyNumberFormat="1" applyFont="1" applyFill="1" applyBorder="1" applyAlignment="1">
      <alignment horizontal="center" vertical="center" wrapText="1"/>
    </xf>
    <xf numFmtId="0" fontId="0" fillId="0" borderId="13" xfId="9" applyNumberFormat="1" applyFont="1" applyFill="1" applyBorder="1" applyAlignment="1" applyProtection="1">
      <alignment horizontal="center" vertical="center" wrapText="1"/>
    </xf>
    <xf numFmtId="177" fontId="0" fillId="2" borderId="6" xfId="0" applyNumberFormat="1" applyFill="1" applyBorder="1" applyAlignment="1">
      <alignment horizontal="center" vertical="center" wrapText="1"/>
    </xf>
    <xf numFmtId="0" fontId="0" fillId="2" borderId="9" xfId="9" applyNumberFormat="1" applyFont="1" applyFill="1" applyBorder="1" applyAlignment="1" applyProtection="1">
      <alignment horizontal="center" vertical="center" wrapText="1"/>
    </xf>
    <xf numFmtId="0" fontId="0" fillId="2" borderId="17" xfId="9" applyNumberFormat="1" applyFont="1" applyFill="1" applyBorder="1" applyAlignment="1" applyProtection="1">
      <alignment horizontal="center" vertical="center" wrapText="1"/>
    </xf>
    <xf numFmtId="0" fontId="0" fillId="2" borderId="16" xfId="9" applyNumberFormat="1" applyFont="1" applyFill="1" applyBorder="1" applyAlignment="1" applyProtection="1">
      <alignment horizontal="center" vertical="center" wrapText="1"/>
    </xf>
    <xf numFmtId="0" fontId="3" fillId="0" borderId="0" xfId="9" applyNumberFormat="1" applyFont="1" applyFill="1" applyAlignment="1" applyProtection="1">
      <alignment horizontal="center" vertical="center" wrapText="1"/>
    </xf>
    <xf numFmtId="0" fontId="3" fillId="0" borderId="18" xfId="9" applyNumberFormat="1" applyFont="1" applyFill="1" applyBorder="1" applyAlignment="1" applyProtection="1">
      <alignment horizontal="center" vertical="center"/>
    </xf>
    <xf numFmtId="4" fontId="0" fillId="2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9" applyNumberFormat="1" applyFont="1" applyFill="1" applyAlignment="1">
      <alignment horizontal="right" vertical="center" wrapText="1"/>
    </xf>
    <xf numFmtId="177" fontId="0" fillId="2" borderId="6" xfId="0" applyNumberFormat="1" applyFill="1" applyBorder="1"/>
    <xf numFmtId="9" fontId="3" fillId="0" borderId="0" xfId="9" applyNumberFormat="1" applyFont="1" applyFill="1" applyAlignment="1">
      <alignment horizontal="center" vertical="center" wrapText="1"/>
    </xf>
    <xf numFmtId="9" fontId="3" fillId="0" borderId="0" xfId="9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9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9" applyNumberFormat="1" applyFont="1" applyFill="1" applyBorder="1" applyAlignment="1">
      <alignment horizontal="center" vertical="center" wrapText="1"/>
    </xf>
    <xf numFmtId="0" fontId="0" fillId="0" borderId="6" xfId="9" applyNumberFormat="1" applyFont="1" applyFill="1" applyBorder="1" applyAlignment="1" applyProtection="1">
      <alignment vertical="center" wrapText="1"/>
    </xf>
    <xf numFmtId="0" fontId="3" fillId="0" borderId="0" xfId="9" applyNumberFormat="1" applyFont="1" applyFill="1" applyBorder="1" applyAlignment="1">
      <alignment horizontal="centerContinuous" vertical="center"/>
    </xf>
    <xf numFmtId="0" fontId="3" fillId="0" borderId="14" xfId="9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9" applyNumberFormat="1" applyFont="1" applyFill="1" applyBorder="1" applyAlignment="1" applyProtection="1">
      <alignment horizontal="center" vertical="center" wrapText="1"/>
    </xf>
    <xf numFmtId="0" fontId="3" fillId="0" borderId="0" xfId="9" applyNumberFormat="1" applyFont="1" applyFill="1" applyAlignment="1">
      <alignment horizontal="right"/>
    </xf>
    <xf numFmtId="0" fontId="0" fillId="0" borderId="14" xfId="9" applyNumberFormat="1" applyFont="1" applyFill="1" applyBorder="1" applyAlignment="1">
      <alignment horizontal="center" vertical="center" wrapText="1"/>
    </xf>
    <xf numFmtId="0" fontId="3" fillId="0" borderId="19" xfId="9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78" fontId="8" fillId="0" borderId="25" xfId="0" applyNumberFormat="1" applyFont="1" applyFill="1" applyBorder="1" applyAlignment="1">
      <alignment vertical="center" wrapText="1"/>
    </xf>
    <xf numFmtId="178" fontId="8" fillId="0" borderId="25" xfId="0" applyNumberFormat="1" applyFont="1" applyFill="1" applyBorder="1" applyAlignment="1">
      <alignment horizontal="right" vertical="center" wrapText="1"/>
    </xf>
    <xf numFmtId="176" fontId="8" fillId="0" borderId="25" xfId="0" applyNumberFormat="1" applyFont="1" applyFill="1" applyBorder="1" applyAlignment="1" applyProtection="1">
      <alignment vertical="center" wrapText="1"/>
      <protection locked="0"/>
    </xf>
    <xf numFmtId="4" fontId="8" fillId="0" borderId="25" xfId="0" applyNumberFormat="1" applyFont="1" applyFill="1" applyBorder="1" applyAlignment="1" applyProtection="1">
      <alignment vertical="center" wrapText="1"/>
      <protection locked="0"/>
    </xf>
    <xf numFmtId="177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78" fontId="8" fillId="0" borderId="25" xfId="0" applyNumberFormat="1" applyFont="1" applyFill="1" applyBorder="1" applyAlignment="1" applyProtection="1">
      <alignment vertical="center" wrapText="1"/>
      <protection locked="0"/>
    </xf>
    <xf numFmtId="177" fontId="8" fillId="0" borderId="25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 applyProtection="1">
      <alignment vertical="center" wrapText="1"/>
      <protection locked="0"/>
    </xf>
    <xf numFmtId="178" fontId="9" fillId="0" borderId="25" xfId="0" applyNumberFormat="1" applyFont="1" applyFill="1" applyBorder="1" applyAlignment="1">
      <alignment vertical="center" wrapText="1"/>
    </xf>
    <xf numFmtId="178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6" fillId="0" borderId="0" xfId="9" applyNumberFormat="1" applyFont="1" applyFill="1" applyAlignment="1" applyProtection="1">
      <alignment horizontal="center" vertical="center"/>
    </xf>
    <xf numFmtId="0" fontId="3" fillId="0" borderId="0" xfId="9" applyNumberFormat="1" applyFont="1" applyFill="1" applyAlignment="1">
      <alignment horizontal="centerContinuous" vertical="center" wrapText="1"/>
    </xf>
    <xf numFmtId="0" fontId="3" fillId="0" borderId="18" xfId="9" applyNumberFormat="1" applyFont="1" applyFill="1" applyBorder="1" applyAlignment="1">
      <alignment horizontal="left" vertical="center" wrapText="1"/>
    </xf>
    <xf numFmtId="0" fontId="0" fillId="0" borderId="15" xfId="9" applyNumberFormat="1" applyFont="1" applyFill="1" applyBorder="1" applyAlignment="1" applyProtection="1">
      <alignment horizontal="center" vertical="center" wrapText="1"/>
    </xf>
    <xf numFmtId="0" fontId="0" fillId="0" borderId="16" xfId="9" applyNumberFormat="1" applyFont="1" applyFill="1" applyBorder="1" applyAlignment="1" applyProtection="1">
      <alignment horizontal="center" vertical="center" wrapText="1"/>
    </xf>
    <xf numFmtId="0" fontId="0" fillId="0" borderId="13" xfId="9" applyNumberFormat="1" applyFont="1" applyFill="1" applyBorder="1" applyAlignment="1">
      <alignment horizontal="center" vertical="center" wrapText="1"/>
    </xf>
    <xf numFmtId="177" fontId="3" fillId="0" borderId="6" xfId="9" applyNumberFormat="1" applyFont="1" applyFill="1" applyBorder="1" applyAlignment="1">
      <alignment horizontal="center" vertical="center" wrapText="1"/>
    </xf>
    <xf numFmtId="0" fontId="3" fillId="0" borderId="6" xfId="9" applyNumberFormat="1" applyFont="1" applyFill="1" applyBorder="1" applyAlignment="1">
      <alignment horizontal="center" vertical="center" wrapText="1"/>
    </xf>
    <xf numFmtId="0" fontId="3" fillId="0" borderId="6" xfId="9" applyNumberFormat="1" applyFont="1" applyFill="1" applyBorder="1" applyAlignment="1">
      <alignment horizontal="center" vertical="center"/>
    </xf>
    <xf numFmtId="0" fontId="3" fillId="0" borderId="13" xfId="9" applyNumberFormat="1" applyFont="1" applyFill="1" applyBorder="1" applyAlignment="1">
      <alignment horizontal="center" vertical="center" wrapText="1"/>
    </xf>
    <xf numFmtId="0" fontId="3" fillId="0" borderId="19" xfId="9" applyNumberFormat="1" applyFont="1" applyFill="1" applyBorder="1" applyAlignment="1">
      <alignment horizontal="center" vertical="center" wrapText="1"/>
    </xf>
    <xf numFmtId="0" fontId="3" fillId="0" borderId="18" xfId="9" applyNumberFormat="1" applyFont="1" applyFill="1" applyBorder="1" applyAlignment="1" applyProtection="1">
      <alignment horizontal="right" wrapText="1"/>
    </xf>
    <xf numFmtId="0" fontId="3" fillId="0" borderId="16" xfId="9" applyNumberFormat="1" applyFont="1" applyFill="1" applyBorder="1" applyAlignment="1">
      <alignment horizontal="center" vertical="center" wrapText="1"/>
    </xf>
    <xf numFmtId="4" fontId="3" fillId="2" borderId="6" xfId="9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3" fillId="2" borderId="18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Alignment="1" applyProtection="1">
      <alignment vertical="center"/>
    </xf>
    <xf numFmtId="0" fontId="12" fillId="2" borderId="0" xfId="0" applyNumberFormat="1" applyFont="1" applyFill="1" applyProtection="1"/>
    <xf numFmtId="0" fontId="13" fillId="2" borderId="0" xfId="0" applyNumberFormat="1" applyFont="1" applyFill="1" applyAlignment="1" applyProtection="1">
      <alignment horizontal="right"/>
    </xf>
    <xf numFmtId="0" fontId="13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vertical="center"/>
    </xf>
    <xf numFmtId="177" fontId="13" fillId="2" borderId="25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 applyProtection="1">
      <alignment vertical="center"/>
    </xf>
    <xf numFmtId="0" fontId="13" fillId="0" borderId="14" xfId="0" applyNumberFormat="1" applyFont="1" applyFill="1" applyBorder="1" applyAlignment="1" applyProtection="1">
      <alignment vertical="center"/>
    </xf>
    <xf numFmtId="177" fontId="13" fillId="2" borderId="9" xfId="0" applyNumberFormat="1" applyFont="1" applyFill="1" applyBorder="1" applyAlignment="1" applyProtection="1">
      <alignment horizontal="right" vertical="center" wrapText="1"/>
    </xf>
    <xf numFmtId="4" fontId="13" fillId="2" borderId="25" xfId="0" applyNumberFormat="1" applyFont="1" applyFill="1" applyBorder="1" applyAlignment="1" applyProtection="1">
      <alignment horizontal="right" vertical="center" wrapText="1"/>
    </xf>
    <xf numFmtId="177" fontId="13" fillId="2" borderId="6" xfId="0" applyNumberFormat="1" applyFont="1" applyFill="1" applyBorder="1" applyAlignment="1" applyProtection="1">
      <alignment horizontal="right" vertical="center" wrapText="1"/>
    </xf>
    <xf numFmtId="177" fontId="13" fillId="2" borderId="25" xfId="0" applyNumberFormat="1" applyFont="1" applyFill="1" applyBorder="1" applyAlignment="1" applyProtection="1">
      <alignment horizontal="right" vertical="center" wrapText="1"/>
    </xf>
    <xf numFmtId="177" fontId="13" fillId="2" borderId="16" xfId="0" applyNumberFormat="1" applyFont="1" applyFill="1" applyBorder="1" applyAlignment="1" applyProtection="1">
      <alignment horizontal="right" vertical="center" wrapText="1"/>
    </xf>
    <xf numFmtId="177" fontId="13" fillId="2" borderId="17" xfId="0" applyNumberFormat="1" applyFont="1" applyFill="1" applyBorder="1" applyAlignment="1" applyProtection="1">
      <alignment horizontal="right" vertical="center" wrapText="1"/>
    </xf>
    <xf numFmtId="177" fontId="13" fillId="2" borderId="25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3" fillId="0" borderId="13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/>
    </xf>
    <xf numFmtId="177" fontId="13" fillId="2" borderId="16" xfId="0" applyNumberFormat="1" applyFont="1" applyFill="1" applyBorder="1" applyProtection="1"/>
    <xf numFmtId="177" fontId="13" fillId="2" borderId="6" xfId="0" applyNumberFormat="1" applyFont="1" applyFill="1" applyBorder="1" applyProtection="1"/>
    <xf numFmtId="0" fontId="13" fillId="0" borderId="26" xfId="0" applyNumberFormat="1" applyFont="1" applyFill="1" applyBorder="1" applyAlignment="1" applyProtection="1">
      <alignment horizontal="left" vertical="center" wrapText="1"/>
    </xf>
    <xf numFmtId="0" fontId="13" fillId="0" borderId="19" xfId="0" applyNumberFormat="1" applyFont="1" applyFill="1" applyBorder="1" applyAlignment="1" applyProtection="1">
      <alignment horizontal="left" vertical="center" wrapText="1"/>
    </xf>
    <xf numFmtId="177" fontId="13" fillId="2" borderId="9" xfId="0" applyNumberFormat="1" applyFont="1" applyFill="1" applyBorder="1" applyProtection="1"/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Protection="1"/>
    <xf numFmtId="177" fontId="13" fillId="2" borderId="17" xfId="0" applyNumberFormat="1" applyFont="1" applyFill="1" applyBorder="1" applyProtection="1"/>
    <xf numFmtId="0" fontId="12" fillId="0" borderId="0" xfId="0" applyNumberFormat="1" applyFont="1" applyFill="1" applyProtection="1"/>
  </cellXfs>
  <cellStyles count="246">
    <cellStyle name="常规" xfId="0" builtinId="0"/>
    <cellStyle name="货币[0]" xfId="1" builtinId="7"/>
    <cellStyle name="链接单元格 3 2" xfId="2"/>
    <cellStyle name="20% - 强调文字颜色 1 2" xfId="3"/>
    <cellStyle name="输出 3" xfId="4"/>
    <cellStyle name="20% - 强调文字颜色 3" xfId="5" builtinId="38"/>
    <cellStyle name="强调文字颜色 2 3 2" xfId="6"/>
    <cellStyle name="输入" xfId="7" builtinId="20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20% - 强调文字颜色 3 2 2" xfId="14"/>
    <cellStyle name="60% - 强调文字颜色 3" xfId="15" builtinId="40"/>
    <cellStyle name="60% - 强调文字颜色 6 3 2" xfId="16"/>
    <cellStyle name="超链接" xfId="17" builtinId="8"/>
    <cellStyle name="20% - 强调文字颜色 2 3 2" xfId="18"/>
    <cellStyle name="百分比" xfId="19" builtinId="5"/>
    <cellStyle name="20% - 强调文字颜色 2 2 2" xfId="20"/>
    <cellStyle name="已访问的超链接" xfId="21" builtinId="9"/>
    <cellStyle name="常规 6" xfId="22"/>
    <cellStyle name="60% - 强调文字颜色 2 3" xfId="23"/>
    <cellStyle name="注释" xfId="24" builtinId="10"/>
    <cellStyle name="60% - 强调文字颜色 2" xfId="25" builtinId="36"/>
    <cellStyle name="解释性文本 2 2" xfId="26"/>
    <cellStyle name="标题 4" xfId="27" builtinId="19"/>
    <cellStyle name="警告文本" xfId="28" builtinId="11"/>
    <cellStyle name="常规 5 2" xfId="29"/>
    <cellStyle name="60% - 强调文字颜色 2 2 2" xfId="30"/>
    <cellStyle name="标题" xfId="31" builtinId="15"/>
    <cellStyle name="解释性文本" xfId="32" builtinId="53"/>
    <cellStyle name="标题 1" xfId="33" builtinId="16"/>
    <cellStyle name="标题 2" xfId="34" builtinId="17"/>
    <cellStyle name="60% - 强调文字颜色 1" xfId="35" builtinId="32"/>
    <cellStyle name="标题 3" xfId="36" builtinId="18"/>
    <cellStyle name="60% - 强调文字颜色 4" xfId="37" builtinId="44"/>
    <cellStyle name="输出" xfId="38" builtinId="21"/>
    <cellStyle name="计算" xfId="39" builtinId="22"/>
    <cellStyle name="计算 3 2" xfId="40"/>
    <cellStyle name="40% - 强调文字颜色 4 2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20% - 强调文字颜色 2 3" xfId="46"/>
    <cellStyle name="汇总" xfId="47" builtinId="25"/>
    <cellStyle name="好" xfId="48" builtinId="26"/>
    <cellStyle name="适中" xfId="49" builtinId="28"/>
    <cellStyle name="20% - 强调文字颜色 3 3" xfId="50"/>
    <cellStyle name="常规 8 2" xfId="51"/>
    <cellStyle name="20% - 强调文字颜色 5" xfId="52" builtinId="46"/>
    <cellStyle name="检查单元格 3 2" xfId="53"/>
    <cellStyle name="强调文字颜色 1" xfId="54" builtinId="29"/>
    <cellStyle name="链接单元格 3" xfId="55"/>
    <cellStyle name="20% - 强调文字颜色 1" xfId="56" builtinId="30"/>
    <cellStyle name="40% - 强调文字颜色 4 3 2" xfId="57"/>
    <cellStyle name="40% - 强调文字颜色 1" xfId="58" builtinId="31"/>
    <cellStyle name="输出 2" xfId="59"/>
    <cellStyle name="20% - 强调文字颜色 2" xfId="60" builtinId="34"/>
    <cellStyle name="40% - 强调文字颜色 2" xfId="61" builtinId="35"/>
    <cellStyle name="千位分隔[0] 2" xfId="62"/>
    <cellStyle name="强调文字颜色 3" xfId="63" builtinId="37"/>
    <cellStyle name="常规 3 2" xfId="64"/>
    <cellStyle name="20% - 强调文字颜色 4 2 2" xfId="65"/>
    <cellStyle name="千位分隔[0] 3" xfId="66"/>
    <cellStyle name="强调文字颜色 4" xfId="67" builtinId="41"/>
    <cellStyle name="20% - 强调文字颜色 1 3" xfId="68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40% - 强调文字颜色 5" xfId="73" builtinId="47"/>
    <cellStyle name="60% - 强调文字颜色 5" xfId="74" builtinId="48"/>
    <cellStyle name="强调文字颜色 6" xfId="75" builtinId="49"/>
    <cellStyle name="适中 2" xfId="76"/>
    <cellStyle name="40% - 强调文字颜色 6" xfId="77" builtinId="51"/>
    <cellStyle name="20% - 强调文字颜色 3 3 2" xfId="78"/>
    <cellStyle name="60% - 强调文字颜色 6" xfId="79" builtinId="52"/>
    <cellStyle name="输出 3 2" xfId="80"/>
    <cellStyle name="20% - 强调文字颜色 3 2" xfId="81"/>
    <cellStyle name="20% - 强调文字颜色 1 2 2" xfId="82"/>
    <cellStyle name="常规 3" xfId="83"/>
    <cellStyle name="20% - 强调文字颜色 4 2" xfId="84"/>
    <cellStyle name="20% - 强调文字颜色 1 3 2" xfId="85"/>
    <cellStyle name="输出 2 2" xfId="86"/>
    <cellStyle name="20% - 强调文字颜色 2 2" xfId="87"/>
    <cellStyle name="常规 4" xfId="88"/>
    <cellStyle name="20% - 强调文字颜色 4 3" xfId="89"/>
    <cellStyle name="常规 4 2" xfId="90"/>
    <cellStyle name="20% - 强调文字颜色 4 3 2" xfId="91"/>
    <cellStyle name="20% - 强调文字颜色 5 2" xfId="92"/>
    <cellStyle name="20% - 强调文字颜色 5 2 2" xfId="93"/>
    <cellStyle name="20% - 强调文字颜色 5 3" xfId="94"/>
    <cellStyle name="20% - 强调文字颜色 5 3 2" xfId="95"/>
    <cellStyle name="20% - 强调文字颜色 6 2" xfId="96"/>
    <cellStyle name="20% - 强调文字颜色 6 2 2" xfId="97"/>
    <cellStyle name="20% - 强调文字颜色 6 3" xfId="98"/>
    <cellStyle name="20% - 强调文字颜色 6 3 2" xfId="99"/>
    <cellStyle name="40% - 强调文字颜色 1 2" xfId="100"/>
    <cellStyle name="40% - 强调文字颜色 1 2 2" xfId="101"/>
    <cellStyle name="40% - 强调文字颜色 1 3" xfId="102"/>
    <cellStyle name="40% - 强调文字颜色 1 3 2" xfId="103"/>
    <cellStyle name="40% - 强调文字颜色 2 2" xfId="104"/>
    <cellStyle name="40% - 强调文字颜色 2 2 2" xfId="105"/>
    <cellStyle name="40% - 强调文字颜色 2 3" xfId="106"/>
    <cellStyle name="40% - 强调文字颜色 2 3 2" xfId="107"/>
    <cellStyle name="计算 2 2" xfId="108"/>
    <cellStyle name="40% - 强调文字颜色 3 2" xfId="109"/>
    <cellStyle name="40% - 强调文字颜色 3 2 2" xfId="110"/>
    <cellStyle name="40% - 强调文字颜色 3 3" xfId="111"/>
    <cellStyle name="40% - 强调文字颜色 3 3 2" xfId="112"/>
    <cellStyle name="检查单元格 2" xfId="113"/>
    <cellStyle name="40% - 强调文字颜色 4 2 2" xfId="114"/>
    <cellStyle name="40% - 强调文字颜色 4 3" xfId="115"/>
    <cellStyle name="40% - 强调文字颜色 5 2" xfId="116"/>
    <cellStyle name="60% - 强调文字颜色 4 3" xfId="117"/>
    <cellStyle name="40% - 强调文字颜色 5 2 2" xfId="118"/>
    <cellStyle name="40% - 强调文字颜色 5 3" xfId="119"/>
    <cellStyle name="60% - 强调文字颜色 5 3" xfId="120"/>
    <cellStyle name="40% - 强调文字颜色 5 3 2" xfId="121"/>
    <cellStyle name="适中 2 2" xfId="122"/>
    <cellStyle name="40% - 强调文字颜色 6 2" xfId="123"/>
    <cellStyle name="40% - 强调文字颜色 6 2 2" xfId="124"/>
    <cellStyle name="强调文字颜色 3 2 2" xfId="125"/>
    <cellStyle name="40% - 强调文字颜色 6 3" xfId="126"/>
    <cellStyle name="解释性文本 3" xfId="127"/>
    <cellStyle name="40% - 强调文字颜色 6 3 2" xfId="128"/>
    <cellStyle name="60% - 强调文字颜色 1 2" xfId="129"/>
    <cellStyle name="常规_(打印格式)2015部门预算编制通知单(5.10)" xfId="130"/>
    <cellStyle name="60% - 强调文字颜色 1 2 2" xfId="131"/>
    <cellStyle name="60% - 强调文字颜色 1 3" xfId="132"/>
    <cellStyle name="60% - 强调文字颜色 1 3 2" xfId="133"/>
    <cellStyle name="常规 5" xfId="134"/>
    <cellStyle name="60% - 强调文字颜色 2 2" xfId="135"/>
    <cellStyle name="注释 2" xfId="136"/>
    <cellStyle name="常规 6 2" xfId="137"/>
    <cellStyle name="60% - 强调文字颜色 2 3 2" xfId="138"/>
    <cellStyle name="60% - 强调文字颜色 3 2" xfId="139"/>
    <cellStyle name="60% - 强调文字颜色 3 2 2" xfId="140"/>
    <cellStyle name="60% - 强调文字颜色 3 3" xfId="141"/>
    <cellStyle name="60% - 强调文字颜色 3 3 2" xfId="142"/>
    <cellStyle name="60% - 强调文字颜色 4 2" xfId="143"/>
    <cellStyle name="60% - 强调文字颜色 4 2 2" xfId="144"/>
    <cellStyle name="60% - 强调文字颜色 4 3 2" xfId="145"/>
    <cellStyle name="60% - 强调文字颜色 5 2" xfId="146"/>
    <cellStyle name="60% - 强调文字颜色 5 2 2" xfId="147"/>
    <cellStyle name="60% - 强调文字颜色 5 3 2" xfId="148"/>
    <cellStyle name="60% - 强调文字颜色 6 2" xfId="149"/>
    <cellStyle name="60% - 强调文字颜色 6 2 2" xfId="150"/>
    <cellStyle name="60% - 强调文字颜色 6 3" xfId="151"/>
    <cellStyle name="常规 2" xfId="152"/>
    <cellStyle name="ColLevel_1" xfId="153"/>
    <cellStyle name="gcd" xfId="154"/>
    <cellStyle name="强调文字颜色 1 2" xfId="155"/>
    <cellStyle name="RowLevel_1" xfId="156"/>
    <cellStyle name="百分比 2" xfId="157"/>
    <cellStyle name="百分比 2 2" xfId="158"/>
    <cellStyle name="标题 1 2" xfId="159"/>
    <cellStyle name="标题 1 2 2" xfId="160"/>
    <cellStyle name="标题 1 3" xfId="161"/>
    <cellStyle name="汇总 3" xfId="162"/>
    <cellStyle name="标题 1 3 2" xfId="163"/>
    <cellStyle name="标题 2 2" xfId="164"/>
    <cellStyle name="标题 2 2 2" xfId="165"/>
    <cellStyle name="标题 2 3" xfId="166"/>
    <cellStyle name="标题 2 3 2" xfId="167"/>
    <cellStyle name="标题 3 2" xfId="168"/>
    <cellStyle name="标题 3 2 2" xfId="169"/>
    <cellStyle name="标题 3 3" xfId="170"/>
    <cellStyle name="样式 1" xfId="171"/>
    <cellStyle name="标题 3 3 2" xfId="172"/>
    <cellStyle name="标题 4 2" xfId="173"/>
    <cellStyle name="标题 4 2 2" xfId="174"/>
    <cellStyle name="汇总 2 2" xfId="175"/>
    <cellStyle name="标题 4 3" xfId="176"/>
    <cellStyle name="标题 4 3 2" xfId="177"/>
    <cellStyle name="标题 5" xfId="178"/>
    <cellStyle name="标题 5 2" xfId="179"/>
    <cellStyle name="标题 6" xfId="180"/>
    <cellStyle name="标题 6 2" xfId="181"/>
    <cellStyle name="差 2" xfId="182"/>
    <cellStyle name="差 2 2" xfId="183"/>
    <cellStyle name="差 3" xfId="184"/>
    <cellStyle name="差 3 2" xfId="185"/>
    <cellStyle name="差_2017年xxx“三公”经费预算公开表" xfId="186"/>
    <cellStyle name="差_2017年xxx“三公”经费预算公开表 2" xfId="187"/>
    <cellStyle name="常规 2 2" xfId="188"/>
    <cellStyle name="常规 4 2 2" xfId="189"/>
    <cellStyle name="常规 4 3" xfId="190"/>
    <cellStyle name="常规 7" xfId="191"/>
    <cellStyle name="常规 7 2" xfId="192"/>
    <cellStyle name="警告文本 3 2" xfId="193"/>
    <cellStyle name="常规 8" xfId="194"/>
    <cellStyle name="常规_财预(2013)309号附件" xfId="195"/>
    <cellStyle name="常规_财预(2013)309号附件 2" xfId="196"/>
    <cellStyle name="好 2" xfId="197"/>
    <cellStyle name="好 2 2" xfId="198"/>
    <cellStyle name="好 3" xfId="199"/>
    <cellStyle name="好 3 2" xfId="200"/>
    <cellStyle name="强调文字颜色 6 2 2" xfId="201"/>
    <cellStyle name="好_2017年xxx“三公”经费预算公开表" xfId="202"/>
    <cellStyle name="强调文字颜色 1 3" xfId="203"/>
    <cellStyle name="好_2017年xxx“三公”经费预算公开表 2" xfId="204"/>
    <cellStyle name="汇总 2" xfId="205"/>
    <cellStyle name="汇总 3 2" xfId="206"/>
    <cellStyle name="检查单元格 2 2" xfId="207"/>
    <cellStyle name="检查单元格 3" xfId="208"/>
    <cellStyle name="解释性文本 2" xfId="209"/>
    <cellStyle name="解释性文本 3 2" xfId="210"/>
    <cellStyle name="警告文本 2" xfId="211"/>
    <cellStyle name="警告文本 2 2" xfId="212"/>
    <cellStyle name="警告文本 3" xfId="213"/>
    <cellStyle name="链接单元格 2" xfId="214"/>
    <cellStyle name="链接单元格 2 2" xfId="215"/>
    <cellStyle name="强调文字颜色 3 2" xfId="216"/>
    <cellStyle name="千位分隔[0] 2 2" xfId="217"/>
    <cellStyle name="强调文字颜色 4 2" xfId="218"/>
    <cellStyle name="千位分隔[0] 3 2" xfId="219"/>
    <cellStyle name="强调文字颜色 1 2 2" xfId="220"/>
    <cellStyle name="强调文字颜色 1 3 2" xfId="221"/>
    <cellStyle name="强调文字颜色 2 2" xfId="222"/>
    <cellStyle name="强调文字颜色 2 2 2" xfId="223"/>
    <cellStyle name="强调文字颜色 2 3" xfId="224"/>
    <cellStyle name="强调文字颜色 3 3" xfId="225"/>
    <cellStyle name="强调文字颜色 3 3 2" xfId="226"/>
    <cellStyle name="强调文字颜色 4 2 2" xfId="227"/>
    <cellStyle name="强调文字颜色 4 3" xfId="228"/>
    <cellStyle name="强调文字颜色 4 3 2" xfId="229"/>
    <cellStyle name="强调文字颜色 5 2" xfId="230"/>
    <cellStyle name="强调文字颜色 5 2 2" xfId="231"/>
    <cellStyle name="强调文字颜色 5 3" xfId="232"/>
    <cellStyle name="强调文字颜色 5 3 2" xfId="233"/>
    <cellStyle name="强调文字颜色 6 2" xfId="234"/>
    <cellStyle name="强调文字颜色 6 3" xfId="235"/>
    <cellStyle name="强调文字颜色 6 3 2" xfId="236"/>
    <cellStyle name="适中 3" xfId="237"/>
    <cellStyle name="适中 3 2" xfId="238"/>
    <cellStyle name="输入 2" xfId="239"/>
    <cellStyle name="输入 2 2" xfId="240"/>
    <cellStyle name="输入 3" xfId="241"/>
    <cellStyle name="输入 3 2" xfId="242"/>
    <cellStyle name="注释 2 2" xfId="243"/>
    <cellStyle name="注释 3" xfId="244"/>
    <cellStyle name="注释 3 2" xfId="24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1"/>
  <sheetViews>
    <sheetView showGridLines="0" workbookViewId="0">
      <selection activeCell="C8" sqref="C8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48" t="s">
        <v>0</v>
      </c>
      <c r="B1" s="148"/>
      <c r="C1" s="148"/>
      <c r="D1" s="148"/>
      <c r="E1" s="148"/>
      <c r="F1" s="148"/>
      <c r="G1" s="149"/>
      <c r="H1" s="149"/>
      <c r="I1" s="149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</row>
    <row r="2" ht="21" customHeight="1" spans="1:256">
      <c r="A2" s="150"/>
      <c r="B2" s="150"/>
      <c r="C2" s="150"/>
      <c r="D2" s="151"/>
      <c r="E2" s="151"/>
      <c r="G2" s="152"/>
      <c r="H2" s="153" t="s">
        <v>1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="28" customFormat="1" ht="21" customHeight="1" spans="1:256">
      <c r="A3" s="154" t="s">
        <v>2</v>
      </c>
      <c r="B3" s="154"/>
      <c r="C3" s="154" t="s">
        <v>3</v>
      </c>
      <c r="D3" s="154"/>
      <c r="E3" s="154"/>
      <c r="F3" s="154"/>
      <c r="G3" s="155"/>
      <c r="H3" s="15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</row>
    <row r="4" s="28" customFormat="1" ht="21" customHeight="1" spans="1:256">
      <c r="A4" s="156" t="s">
        <v>4</v>
      </c>
      <c r="B4" s="156" t="s">
        <v>5</v>
      </c>
      <c r="C4" s="157" t="s">
        <v>6</v>
      </c>
      <c r="D4" s="158" t="s">
        <v>5</v>
      </c>
      <c r="E4" s="157" t="s">
        <v>7</v>
      </c>
      <c r="F4" s="158" t="s">
        <v>5</v>
      </c>
      <c r="G4" s="157" t="s">
        <v>8</v>
      </c>
      <c r="H4" s="158" t="s">
        <v>5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="28" customFormat="1" ht="21" customHeight="1" spans="1:256">
      <c r="A5" s="159" t="s">
        <v>9</v>
      </c>
      <c r="B5" s="160">
        <v>275.25</v>
      </c>
      <c r="C5" s="161" t="s">
        <v>10</v>
      </c>
      <c r="D5" s="160">
        <v>275.25</v>
      </c>
      <c r="E5" s="162" t="s">
        <v>11</v>
      </c>
      <c r="F5" s="160">
        <v>275.25</v>
      </c>
      <c r="G5" s="162" t="s">
        <v>12</v>
      </c>
      <c r="H5" s="163">
        <v>255.23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="28" customFormat="1" ht="21" customHeight="1" spans="1:256">
      <c r="A6" s="159" t="s">
        <v>13</v>
      </c>
      <c r="B6" s="160">
        <v>275.25</v>
      </c>
      <c r="C6" s="161" t="s">
        <v>14</v>
      </c>
      <c r="D6" s="163"/>
      <c r="E6" s="162" t="s">
        <v>15</v>
      </c>
      <c r="F6" s="163">
        <v>255.23</v>
      </c>
      <c r="G6" s="162" t="s">
        <v>16</v>
      </c>
      <c r="H6" s="163">
        <v>20.02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="28" customFormat="1" ht="21" customHeight="1" spans="1:256">
      <c r="A7" s="159" t="s">
        <v>17</v>
      </c>
      <c r="B7" s="164"/>
      <c r="C7" s="161" t="s">
        <v>18</v>
      </c>
      <c r="D7" s="163"/>
      <c r="E7" s="162" t="s">
        <v>19</v>
      </c>
      <c r="F7" s="165">
        <v>20.02</v>
      </c>
      <c r="G7" s="162" t="s">
        <v>20</v>
      </c>
      <c r="H7" s="163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="28" customFormat="1" ht="21" customHeight="1" spans="1:256">
      <c r="A8" s="159" t="s">
        <v>21</v>
      </c>
      <c r="B8" s="166"/>
      <c r="C8" s="161" t="s">
        <v>22</v>
      </c>
      <c r="D8" s="163"/>
      <c r="E8" s="162" t="s">
        <v>23</v>
      </c>
      <c r="F8" s="167"/>
      <c r="G8" s="162" t="s">
        <v>24</v>
      </c>
      <c r="H8" s="163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="28" customFormat="1" ht="21" customHeight="1" spans="1:256">
      <c r="A9" s="159" t="s">
        <v>25</v>
      </c>
      <c r="B9" s="166"/>
      <c r="C9" s="161" t="s">
        <v>26</v>
      </c>
      <c r="D9" s="163"/>
      <c r="E9" s="162"/>
      <c r="F9" s="168"/>
      <c r="G9" s="162" t="s">
        <v>27</v>
      </c>
      <c r="H9" s="163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="28" customFormat="1" ht="21" customHeight="1" spans="1:256">
      <c r="A10" s="159" t="s">
        <v>28</v>
      </c>
      <c r="B10" s="160"/>
      <c r="C10" s="161" t="s">
        <v>29</v>
      </c>
      <c r="D10" s="163"/>
      <c r="E10" s="162" t="s">
        <v>30</v>
      </c>
      <c r="F10" s="163"/>
      <c r="G10" s="162" t="s">
        <v>31</v>
      </c>
      <c r="H10" s="163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</row>
    <row r="11" s="28" customFormat="1" ht="21" customHeight="1" spans="1:256">
      <c r="A11" s="159" t="s">
        <v>32</v>
      </c>
      <c r="B11" s="166"/>
      <c r="C11" s="161" t="s">
        <v>33</v>
      </c>
      <c r="D11" s="163"/>
      <c r="E11" s="162" t="s">
        <v>19</v>
      </c>
      <c r="F11" s="163"/>
      <c r="G11" s="162" t="s">
        <v>34</v>
      </c>
      <c r="H11" s="163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  <c r="IV11" s="182"/>
    </row>
    <row r="12" s="28" customFormat="1" ht="21" customHeight="1" spans="1:256">
      <c r="A12" s="159" t="s">
        <v>35</v>
      </c>
      <c r="B12" s="166"/>
      <c r="C12" s="161" t="s">
        <v>36</v>
      </c>
      <c r="D12" s="163"/>
      <c r="E12" s="162" t="s">
        <v>23</v>
      </c>
      <c r="F12" s="163"/>
      <c r="G12" s="162" t="s">
        <v>37</v>
      </c>
      <c r="H12" s="163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  <c r="IV12" s="182"/>
    </row>
    <row r="13" s="28" customFormat="1" ht="21" customHeight="1" spans="1:256">
      <c r="A13" s="159" t="s">
        <v>38</v>
      </c>
      <c r="B13" s="169"/>
      <c r="C13" s="161" t="s">
        <v>39</v>
      </c>
      <c r="D13" s="163"/>
      <c r="E13" s="162" t="s">
        <v>40</v>
      </c>
      <c r="F13" s="163"/>
      <c r="G13" s="162" t="s">
        <v>41</v>
      </c>
      <c r="H13" s="163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="28" customFormat="1" ht="21" customHeight="1" spans="1:256">
      <c r="A14" s="159" t="s">
        <v>42</v>
      </c>
      <c r="B14" s="169"/>
      <c r="C14" s="161" t="s">
        <v>43</v>
      </c>
      <c r="D14" s="163"/>
      <c r="E14" s="162" t="s">
        <v>44</v>
      </c>
      <c r="F14" s="163"/>
      <c r="G14" s="162" t="s">
        <v>45</v>
      </c>
      <c r="H14" s="163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  <c r="IU14" s="182"/>
      <c r="IV14" s="182"/>
    </row>
    <row r="15" s="28" customFormat="1" ht="21" customHeight="1" spans="1:256">
      <c r="A15" s="159"/>
      <c r="B15" s="166"/>
      <c r="C15" s="161" t="s">
        <v>46</v>
      </c>
      <c r="D15" s="163"/>
      <c r="E15" s="162" t="s">
        <v>47</v>
      </c>
      <c r="F15" s="163"/>
      <c r="G15" s="162" t="s">
        <v>48</v>
      </c>
      <c r="H15" s="163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</row>
    <row r="16" s="28" customFormat="1" ht="21" customHeight="1" spans="1:256">
      <c r="A16" s="170"/>
      <c r="B16" s="166"/>
      <c r="C16" s="161" t="s">
        <v>49</v>
      </c>
      <c r="D16" s="160"/>
      <c r="E16" s="162" t="s">
        <v>50</v>
      </c>
      <c r="F16" s="163"/>
      <c r="G16" s="162" t="s">
        <v>51</v>
      </c>
      <c r="H16" s="163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  <c r="IV16" s="182"/>
    </row>
    <row r="17" s="28" customFormat="1" ht="21" customHeight="1" spans="1:256">
      <c r="A17" s="170"/>
      <c r="B17" s="166"/>
      <c r="C17" s="161" t="s">
        <v>52</v>
      </c>
      <c r="D17" s="163"/>
      <c r="E17" s="162" t="s">
        <v>53</v>
      </c>
      <c r="F17" s="163"/>
      <c r="G17" s="162" t="s">
        <v>54</v>
      </c>
      <c r="H17" s="163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</row>
    <row r="18" s="28" customFormat="1" ht="21" customHeight="1" spans="1:256">
      <c r="A18" s="170"/>
      <c r="B18" s="166"/>
      <c r="C18" s="161" t="s">
        <v>55</v>
      </c>
      <c r="D18" s="163"/>
      <c r="E18" s="162" t="s">
        <v>56</v>
      </c>
      <c r="F18" s="163"/>
      <c r="G18" s="162" t="s">
        <v>57</v>
      </c>
      <c r="H18" s="163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="28" customFormat="1" ht="21" customHeight="1" spans="1:256">
      <c r="A19" s="170"/>
      <c r="B19" s="166"/>
      <c r="C19" s="171" t="s">
        <v>58</v>
      </c>
      <c r="D19" s="163"/>
      <c r="E19" s="162" t="s">
        <v>59</v>
      </c>
      <c r="F19" s="165"/>
      <c r="G19" s="162" t="s">
        <v>60</v>
      </c>
      <c r="H19" s="165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="28" customFormat="1" ht="21" customHeight="1" spans="1:256">
      <c r="A20" s="170"/>
      <c r="B20" s="166"/>
      <c r="C20" s="171" t="s">
        <v>61</v>
      </c>
      <c r="D20" s="163"/>
      <c r="E20" s="162" t="s">
        <v>62</v>
      </c>
      <c r="F20" s="168"/>
      <c r="G20" s="172"/>
      <c r="H20" s="173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="28" customFormat="1" ht="21" customHeight="1" spans="1:256">
      <c r="A21" s="170"/>
      <c r="B21" s="166"/>
      <c r="C21" s="171" t="s">
        <v>63</v>
      </c>
      <c r="D21" s="163"/>
      <c r="E21" s="162" t="s">
        <v>64</v>
      </c>
      <c r="F21" s="163"/>
      <c r="G21" s="172"/>
      <c r="H21" s="174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="28" customFormat="1" ht="21" customHeight="1" spans="1:256">
      <c r="A22" s="170"/>
      <c r="B22" s="166"/>
      <c r="C22" s="171" t="s">
        <v>65</v>
      </c>
      <c r="D22" s="163"/>
      <c r="E22" s="162" t="s">
        <v>66</v>
      </c>
      <c r="F22" s="165"/>
      <c r="G22" s="172"/>
      <c r="H22" s="174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  <c r="IU22" s="182"/>
      <c r="IV22" s="182"/>
    </row>
    <row r="23" s="28" customFormat="1" ht="21" customHeight="1" spans="1:256">
      <c r="A23" s="159"/>
      <c r="B23" s="166"/>
      <c r="C23" s="171" t="s">
        <v>67</v>
      </c>
      <c r="D23" s="163"/>
      <c r="F23" s="167"/>
      <c r="G23" s="159"/>
      <c r="H23" s="174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  <c r="IU23" s="182"/>
      <c r="IV23" s="182"/>
    </row>
    <row r="24" s="28" customFormat="1" ht="21" customHeight="1" spans="1:256">
      <c r="A24" s="159"/>
      <c r="B24" s="166"/>
      <c r="C24" s="175" t="s">
        <v>68</v>
      </c>
      <c r="D24" s="163"/>
      <c r="E24" s="172"/>
      <c r="F24" s="165"/>
      <c r="G24" s="159"/>
      <c r="H24" s="174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182"/>
      <c r="IV24" s="182"/>
    </row>
    <row r="25" s="28" customFormat="1" ht="21" customHeight="1" spans="1:256">
      <c r="A25" s="159"/>
      <c r="B25" s="166"/>
      <c r="C25" s="175" t="s">
        <v>69</v>
      </c>
      <c r="D25" s="163"/>
      <c r="E25" s="172"/>
      <c r="F25" s="165"/>
      <c r="G25" s="159"/>
      <c r="H25" s="174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</row>
    <row r="26" s="28" customFormat="1" ht="21" customHeight="1" spans="1:256">
      <c r="A26" s="159"/>
      <c r="B26" s="166"/>
      <c r="C26" s="171" t="s">
        <v>70</v>
      </c>
      <c r="D26" s="163"/>
      <c r="E26" s="172"/>
      <c r="F26" s="165"/>
      <c r="G26" s="159"/>
      <c r="H26" s="174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  <row r="27" s="28" customFormat="1" ht="21" customHeight="1" spans="1:256">
      <c r="A27" s="159"/>
      <c r="B27" s="166"/>
      <c r="C27" s="176" t="s">
        <v>71</v>
      </c>
      <c r="D27" s="163"/>
      <c r="E27" s="172"/>
      <c r="F27" s="165"/>
      <c r="G27" s="159"/>
      <c r="H27" s="174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="28" customFormat="1" ht="21" customHeight="1" spans="1:256">
      <c r="A28" s="159"/>
      <c r="B28" s="166"/>
      <c r="C28" s="171" t="s">
        <v>72</v>
      </c>
      <c r="D28" s="163"/>
      <c r="E28" s="172"/>
      <c r="F28" s="165"/>
      <c r="G28" s="159"/>
      <c r="H28" s="174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</row>
    <row r="29" s="28" customFormat="1" ht="21" customHeight="1" spans="1:256">
      <c r="A29" s="159"/>
      <c r="B29" s="166"/>
      <c r="C29" s="171" t="s">
        <v>73</v>
      </c>
      <c r="D29" s="163"/>
      <c r="E29" s="172"/>
      <c r="F29" s="165"/>
      <c r="G29" s="159"/>
      <c r="H29" s="174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  <c r="IK29" s="182"/>
      <c r="IL29" s="182"/>
      <c r="IM29" s="182"/>
      <c r="IN29" s="182"/>
      <c r="IO29" s="182"/>
      <c r="IP29" s="182"/>
      <c r="IQ29" s="182"/>
      <c r="IR29" s="182"/>
      <c r="IS29" s="182"/>
      <c r="IT29" s="182"/>
      <c r="IU29" s="182"/>
      <c r="IV29" s="182"/>
    </row>
    <row r="30" s="28" customFormat="1" ht="21" customHeight="1" spans="1:256">
      <c r="A30" s="159"/>
      <c r="B30" s="166"/>
      <c r="C30" s="171" t="s">
        <v>74</v>
      </c>
      <c r="D30" s="163"/>
      <c r="E30" s="172"/>
      <c r="F30" s="165"/>
      <c r="G30" s="159"/>
      <c r="H30" s="174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  <c r="IU30" s="182"/>
      <c r="IV30" s="182"/>
    </row>
    <row r="31" s="28" customFormat="1" ht="21" customHeight="1" spans="1:256">
      <c r="A31" s="159"/>
      <c r="B31" s="166"/>
      <c r="C31" s="171" t="s">
        <v>75</v>
      </c>
      <c r="D31" s="163"/>
      <c r="E31" s="172"/>
      <c r="F31" s="163"/>
      <c r="G31" s="159"/>
      <c r="H31" s="177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  <c r="HL31" s="182"/>
      <c r="HM31" s="182"/>
      <c r="HN31" s="182"/>
      <c r="HO31" s="182"/>
      <c r="HP31" s="182"/>
      <c r="HQ31" s="182"/>
      <c r="HR31" s="182"/>
      <c r="HS31" s="182"/>
      <c r="HT31" s="182"/>
      <c r="HU31" s="182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  <c r="IU31" s="182"/>
      <c r="IV31" s="182"/>
    </row>
    <row r="32" s="28" customFormat="1" ht="21" customHeight="1" spans="1:256">
      <c r="A32" s="157" t="s">
        <v>76</v>
      </c>
      <c r="B32" s="160">
        <v>275.25</v>
      </c>
      <c r="C32" s="178" t="s">
        <v>77</v>
      </c>
      <c r="D32" s="160">
        <v>275.25</v>
      </c>
      <c r="E32" s="179" t="s">
        <v>77</v>
      </c>
      <c r="F32" s="160">
        <v>275.25</v>
      </c>
      <c r="G32" s="179" t="s">
        <v>77</v>
      </c>
      <c r="H32" s="160">
        <v>275.25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  <c r="IU32" s="182"/>
      <c r="IV32" s="182"/>
    </row>
    <row r="33" s="28" customFormat="1" ht="21" customHeight="1" spans="1:256">
      <c r="A33" s="159" t="s">
        <v>78</v>
      </c>
      <c r="B33" s="166"/>
      <c r="C33" s="159"/>
      <c r="D33" s="167"/>
      <c r="E33" s="161" t="s">
        <v>79</v>
      </c>
      <c r="F33" s="167"/>
      <c r="G33" s="172"/>
      <c r="H33" s="173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  <c r="HL33" s="182"/>
      <c r="HM33" s="182"/>
      <c r="HN33" s="182"/>
      <c r="HO33" s="182"/>
      <c r="HP33" s="182"/>
      <c r="HQ33" s="182"/>
      <c r="HR33" s="182"/>
      <c r="HS33" s="182"/>
      <c r="HT33" s="182"/>
      <c r="HU33" s="182"/>
      <c r="HV33" s="182"/>
      <c r="HW33" s="182"/>
      <c r="HX33" s="182"/>
      <c r="HY33" s="182"/>
      <c r="HZ33" s="182"/>
      <c r="IA33" s="182"/>
      <c r="IB33" s="182"/>
      <c r="IC33" s="182"/>
      <c r="ID33" s="182"/>
      <c r="IE33" s="182"/>
      <c r="IF33" s="182"/>
      <c r="IG33" s="182"/>
      <c r="IH33" s="182"/>
      <c r="II33" s="182"/>
      <c r="IJ33" s="182"/>
      <c r="IK33" s="182"/>
      <c r="IL33" s="182"/>
      <c r="IM33" s="182"/>
      <c r="IN33" s="182"/>
      <c r="IO33" s="182"/>
      <c r="IP33" s="182"/>
      <c r="IQ33" s="182"/>
      <c r="IR33" s="182"/>
      <c r="IS33" s="182"/>
      <c r="IT33" s="182"/>
      <c r="IU33" s="182"/>
      <c r="IV33" s="182"/>
    </row>
    <row r="34" s="28" customFormat="1" ht="21" customHeight="1" spans="1:256">
      <c r="A34" s="159" t="s">
        <v>80</v>
      </c>
      <c r="B34" s="166"/>
      <c r="C34" s="159"/>
      <c r="D34" s="163"/>
      <c r="E34" s="180"/>
      <c r="F34" s="181"/>
      <c r="G34" s="180"/>
      <c r="H34" s="177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  <row r="35" s="28" customFormat="1" ht="21" customHeight="1" spans="1:256">
      <c r="A35" s="157" t="s">
        <v>81</v>
      </c>
      <c r="B35" s="160">
        <v>275.25</v>
      </c>
      <c r="C35" s="178" t="s">
        <v>82</v>
      </c>
      <c r="D35" s="160">
        <v>275.25</v>
      </c>
      <c r="E35" s="179" t="s">
        <v>82</v>
      </c>
      <c r="F35" s="160">
        <v>275.25</v>
      </c>
      <c r="G35" s="179" t="s">
        <v>82</v>
      </c>
      <c r="H35" s="160">
        <v>275.25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ht="18" customHeight="1" spans="1:256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customHeight="1" spans="1:256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customHeight="1" spans="1:256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  <c r="IV38" s="152"/>
    </row>
    <row r="39" customHeight="1" spans="1:256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</row>
    <row r="40" customHeight="1" spans="1:256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</row>
    <row r="41" customHeight="1" spans="1:256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  <c r="IV41" s="152"/>
    </row>
  </sheetData>
  <sheetProtection formatCells="0" formatColumns="0" formatRows="0"/>
  <mergeCells count="1">
    <mergeCell ref="A2:C2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7" sqref="C7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225</v>
      </c>
    </row>
    <row r="2" s="1" customFormat="1" ht="32.25" customHeight="1" spans="1:3">
      <c r="A2" s="6" t="s">
        <v>226</v>
      </c>
      <c r="B2" s="6"/>
      <c r="C2" s="6"/>
    </row>
    <row r="3" s="2" customFormat="1" ht="20.1" customHeight="1" spans="1:3">
      <c r="A3" s="7" t="s">
        <v>227</v>
      </c>
      <c r="B3" s="8"/>
      <c r="C3" s="9" t="s">
        <v>85</v>
      </c>
    </row>
    <row r="4" s="1" customFormat="1" ht="35.1" customHeight="1" spans="1:3">
      <c r="A4" s="10" t="s">
        <v>228</v>
      </c>
      <c r="B4" s="11" t="s">
        <v>229</v>
      </c>
      <c r="C4" s="12" t="s">
        <v>230</v>
      </c>
    </row>
    <row r="5" ht="35.1" customHeight="1" spans="1:3">
      <c r="A5" s="13" t="s">
        <v>102</v>
      </c>
      <c r="B5" s="14">
        <f>B7</f>
        <v>3.52</v>
      </c>
      <c r="C5" s="15"/>
    </row>
    <row r="6" ht="35.1" customHeight="1" spans="1:6">
      <c r="A6" s="16" t="s">
        <v>231</v>
      </c>
      <c r="B6" s="14">
        <v>0</v>
      </c>
      <c r="C6" s="15"/>
      <c r="F6" s="17"/>
    </row>
    <row r="7" ht="35.1" customHeight="1" spans="1:3">
      <c r="A7" s="16" t="s">
        <v>232</v>
      </c>
      <c r="B7" s="14">
        <v>3.52</v>
      </c>
      <c r="C7" s="18"/>
    </row>
    <row r="8" ht="35.1" customHeight="1" spans="1:3">
      <c r="A8" s="19" t="s">
        <v>233</v>
      </c>
      <c r="B8" s="20">
        <v>0</v>
      </c>
      <c r="C8" s="15"/>
    </row>
    <row r="9" ht="35.1" customHeight="1" spans="1:3">
      <c r="A9" s="21" t="s">
        <v>234</v>
      </c>
      <c r="B9" s="22">
        <v>0</v>
      </c>
      <c r="C9" s="15"/>
    </row>
    <row r="10" ht="35.1" customHeight="1" spans="1:3">
      <c r="A10" s="23" t="s">
        <v>235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A1" sqref="$A1:$XFD1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8.1666666666667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9"/>
      <c r="B1" s="5"/>
      <c r="C1" s="5"/>
      <c r="D1" s="5"/>
      <c r="E1" s="5"/>
      <c r="F1" s="5"/>
      <c r="G1" s="5"/>
      <c r="H1" s="49"/>
      <c r="I1" s="49"/>
      <c r="J1" s="49"/>
      <c r="K1" s="5"/>
      <c r="L1" s="79"/>
      <c r="M1" s="79"/>
      <c r="N1" s="5" t="s">
        <v>83</v>
      </c>
      <c r="O1" s="79"/>
      <c r="P1" s="79"/>
    </row>
    <row r="2" ht="23.1" customHeight="1" spans="1:16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9"/>
      <c r="P2" s="79"/>
    </row>
    <row r="3" ht="23.1" customHeight="1" spans="1:16">
      <c r="A3" s="79"/>
      <c r="B3" s="136"/>
      <c r="C3" s="136"/>
      <c r="D3" s="64"/>
      <c r="E3" s="64"/>
      <c r="F3" s="64"/>
      <c r="G3" s="64"/>
      <c r="H3" s="49"/>
      <c r="I3" s="49"/>
      <c r="J3" s="49"/>
      <c r="K3" s="136"/>
      <c r="L3" s="79"/>
      <c r="M3" s="145" t="s">
        <v>85</v>
      </c>
      <c r="N3" s="145"/>
      <c r="O3" s="79"/>
      <c r="P3" s="79"/>
    </row>
    <row r="4" ht="23.1" customHeight="1" spans="1:16">
      <c r="A4" s="141" t="s">
        <v>86</v>
      </c>
      <c r="B4" s="141" t="s">
        <v>87</v>
      </c>
      <c r="C4" s="143" t="s">
        <v>88</v>
      </c>
      <c r="D4" s="68" t="s">
        <v>89</v>
      </c>
      <c r="E4" s="68"/>
      <c r="F4" s="68"/>
      <c r="G4" s="137" t="s">
        <v>90</v>
      </c>
      <c r="H4" s="68" t="s">
        <v>91</v>
      </c>
      <c r="I4" s="68" t="s">
        <v>92</v>
      </c>
      <c r="J4" s="68"/>
      <c r="K4" s="141" t="s">
        <v>93</v>
      </c>
      <c r="L4" s="141" t="s">
        <v>94</v>
      </c>
      <c r="M4" s="146" t="s">
        <v>95</v>
      </c>
      <c r="N4" s="138" t="s">
        <v>96</v>
      </c>
      <c r="O4" s="79"/>
      <c r="P4" s="79"/>
    </row>
    <row r="5" ht="46.5" customHeight="1" spans="1:16">
      <c r="A5" s="141"/>
      <c r="B5" s="141"/>
      <c r="C5" s="141"/>
      <c r="D5" s="57" t="s">
        <v>97</v>
      </c>
      <c r="E5" s="144" t="s">
        <v>98</v>
      </c>
      <c r="F5" s="109" t="s">
        <v>99</v>
      </c>
      <c r="G5" s="68"/>
      <c r="H5" s="68"/>
      <c r="I5" s="68"/>
      <c r="J5" s="68"/>
      <c r="K5" s="141"/>
      <c r="L5" s="141"/>
      <c r="M5" s="141"/>
      <c r="N5" s="68"/>
      <c r="O5" s="79"/>
      <c r="P5" s="79"/>
    </row>
    <row r="6" ht="46.5" customHeight="1" spans="1:16">
      <c r="A6" s="141"/>
      <c r="B6" s="141"/>
      <c r="C6" s="141"/>
      <c r="D6" s="58"/>
      <c r="E6" s="143"/>
      <c r="F6" s="33"/>
      <c r="G6" s="68"/>
      <c r="H6" s="68"/>
      <c r="I6" s="68" t="s">
        <v>100</v>
      </c>
      <c r="J6" s="68" t="s">
        <v>101</v>
      </c>
      <c r="K6" s="141"/>
      <c r="L6" s="141"/>
      <c r="M6" s="141"/>
      <c r="N6" s="68"/>
      <c r="O6" s="79"/>
      <c r="P6" s="79"/>
    </row>
    <row r="7" s="133" customFormat="1" ht="29.25" customHeight="1" spans="1:18">
      <c r="A7" s="40"/>
      <c r="B7" s="40" t="s">
        <v>102</v>
      </c>
      <c r="C7" s="141">
        <v>275.25</v>
      </c>
      <c r="D7" s="141">
        <v>275.25</v>
      </c>
      <c r="E7" s="141">
        <v>275.25</v>
      </c>
      <c r="F7" s="41"/>
      <c r="G7" s="41"/>
      <c r="H7" s="41"/>
      <c r="I7" s="147"/>
      <c r="J7" s="147"/>
      <c r="K7" s="41"/>
      <c r="L7" s="41"/>
      <c r="M7" s="41"/>
      <c r="N7" s="41"/>
      <c r="O7" s="28"/>
      <c r="P7" s="28"/>
      <c r="Q7" s="28"/>
      <c r="R7" s="28"/>
    </row>
    <row r="8" ht="29.25" customHeight="1" spans="1:16">
      <c r="A8" s="141">
        <v>132001</v>
      </c>
      <c r="B8" s="141" t="s">
        <v>103</v>
      </c>
      <c r="C8" s="141">
        <v>275.25</v>
      </c>
      <c r="D8" s="141">
        <v>275.25</v>
      </c>
      <c r="E8" s="141">
        <v>275.25</v>
      </c>
      <c r="F8" s="141"/>
      <c r="G8" s="141"/>
      <c r="H8" s="141"/>
      <c r="I8" s="141"/>
      <c r="J8" s="58"/>
      <c r="K8" s="141"/>
      <c r="L8" s="141"/>
      <c r="M8" s="141"/>
      <c r="N8" s="141"/>
      <c r="O8" s="79"/>
      <c r="P8" s="79"/>
    </row>
    <row r="9" ht="29.25" customHeight="1" spans="1:16">
      <c r="A9" s="141">
        <v>132001</v>
      </c>
      <c r="B9" s="141" t="s">
        <v>104</v>
      </c>
      <c r="C9" s="141">
        <v>275.25</v>
      </c>
      <c r="D9" s="141">
        <v>275.25</v>
      </c>
      <c r="E9" s="141">
        <v>275.25</v>
      </c>
      <c r="F9" s="141"/>
      <c r="G9" s="141"/>
      <c r="H9" s="58"/>
      <c r="I9" s="58"/>
      <c r="J9" s="58"/>
      <c r="K9" s="141"/>
      <c r="L9" s="141"/>
      <c r="M9" s="141"/>
      <c r="N9" s="141"/>
      <c r="O9" s="79"/>
      <c r="P9" s="79"/>
    </row>
    <row r="10" ht="32.25" customHeight="1" spans="1:16">
      <c r="A10" s="75"/>
      <c r="B10" s="76"/>
      <c r="C10" s="76"/>
      <c r="D10" s="75"/>
      <c r="E10" s="75"/>
      <c r="F10" s="75"/>
      <c r="G10" s="75"/>
      <c r="H10" s="60"/>
      <c r="I10" s="60"/>
      <c r="J10" s="60"/>
      <c r="K10" s="75"/>
      <c r="L10" s="75"/>
      <c r="M10" s="75"/>
      <c r="N10" s="75"/>
      <c r="O10" s="79"/>
      <c r="P10" s="79"/>
    </row>
    <row r="11" ht="32.25" customHeight="1" spans="1:16">
      <c r="A11" s="75"/>
      <c r="B11" s="76"/>
      <c r="C11" s="76"/>
      <c r="D11" s="75"/>
      <c r="E11" s="75"/>
      <c r="F11" s="75"/>
      <c r="G11" s="75"/>
      <c r="H11" s="60"/>
      <c r="I11" s="60"/>
      <c r="J11" s="60"/>
      <c r="K11" s="75"/>
      <c r="L11" s="75"/>
      <c r="M11" s="75"/>
      <c r="N11" s="75"/>
      <c r="O11" s="79"/>
      <c r="P11" s="79"/>
    </row>
    <row r="12" ht="32.25" customHeight="1" spans="1:16">
      <c r="A12" s="75"/>
      <c r="B12" s="75"/>
      <c r="C12" s="75"/>
      <c r="D12" s="75"/>
      <c r="E12" s="75"/>
      <c r="F12" s="75"/>
      <c r="G12" s="75"/>
      <c r="H12" s="60"/>
      <c r="I12" s="60"/>
      <c r="J12" s="60"/>
      <c r="K12" s="75"/>
      <c r="L12" s="75"/>
      <c r="M12" s="75"/>
      <c r="N12" s="75"/>
      <c r="O12" s="79"/>
      <c r="P12" s="79"/>
    </row>
    <row r="13" ht="32.25" customHeight="1" spans="1:16">
      <c r="A13" s="75"/>
      <c r="B13" s="75"/>
      <c r="C13" s="75"/>
      <c r="D13" s="75"/>
      <c r="E13" s="75"/>
      <c r="F13" s="75"/>
      <c r="G13" s="75"/>
      <c r="H13" s="60"/>
      <c r="I13" s="60"/>
      <c r="J13" s="60"/>
      <c r="K13" s="75"/>
      <c r="L13" s="75"/>
      <c r="M13" s="75"/>
      <c r="N13" s="75"/>
      <c r="O13" s="79"/>
      <c r="P13" s="7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showGridLines="0" workbookViewId="0">
      <selection activeCell="C12" sqref="C12"/>
    </sheetView>
  </sheetViews>
  <sheetFormatPr defaultColWidth="9.16666666666667" defaultRowHeight="11.25"/>
  <cols>
    <col min="1" max="2" width="9.16666666666667" style="28" customWidth="1"/>
    <col min="3" max="3" width="38.3333333333333" style="28" customWidth="1"/>
    <col min="4" max="4" width="16.3333333333333" style="28" customWidth="1"/>
    <col min="5" max="6" width="18.1666666666667" style="28" customWidth="1"/>
    <col min="7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9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79"/>
      <c r="N1" s="79"/>
      <c r="O1" s="5" t="s">
        <v>105</v>
      </c>
      <c r="P1" s="79"/>
      <c r="Q1" s="79"/>
    </row>
    <row r="2" ht="23.1" customHeight="1" spans="1:17">
      <c r="A2" s="134" t="s">
        <v>106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29"/>
      <c r="Q2" s="79"/>
    </row>
    <row r="3" ht="23.1" customHeight="1" spans="1:17">
      <c r="A3" s="135"/>
      <c r="B3" s="136"/>
      <c r="C3" s="64"/>
      <c r="D3" s="136"/>
      <c r="E3" s="64"/>
      <c r="F3" s="64"/>
      <c r="G3" s="64"/>
      <c r="H3" s="64"/>
      <c r="I3" s="136"/>
      <c r="J3" s="136"/>
      <c r="K3" s="64"/>
      <c r="L3" s="64"/>
      <c r="M3" s="79"/>
      <c r="N3" s="55" t="s">
        <v>85</v>
      </c>
      <c r="O3" s="55"/>
      <c r="P3" s="64"/>
      <c r="Q3" s="79"/>
    </row>
    <row r="4" ht="24.75" customHeight="1" spans="1:17">
      <c r="A4" s="36" t="s">
        <v>107</v>
      </c>
      <c r="B4" s="35" t="s">
        <v>86</v>
      </c>
      <c r="C4" s="34" t="s">
        <v>108</v>
      </c>
      <c r="D4" s="35" t="s">
        <v>109</v>
      </c>
      <c r="E4" s="68" t="s">
        <v>89</v>
      </c>
      <c r="F4" s="68"/>
      <c r="G4" s="68"/>
      <c r="H4" s="137" t="s">
        <v>90</v>
      </c>
      <c r="I4" s="141" t="s">
        <v>91</v>
      </c>
      <c r="J4" s="141" t="s">
        <v>92</v>
      </c>
      <c r="K4" s="141"/>
      <c r="L4" s="141" t="s">
        <v>93</v>
      </c>
      <c r="M4" s="36" t="s">
        <v>94</v>
      </c>
      <c r="N4" s="38" t="s">
        <v>95</v>
      </c>
      <c r="O4" s="38" t="s">
        <v>96</v>
      </c>
      <c r="P4" s="79"/>
      <c r="Q4" s="79"/>
    </row>
    <row r="5" ht="24.75" customHeight="1" spans="1:17">
      <c r="A5" s="36"/>
      <c r="B5" s="35"/>
      <c r="C5" s="34"/>
      <c r="D5" s="37"/>
      <c r="E5" s="57" t="s">
        <v>110</v>
      </c>
      <c r="F5" s="101" t="s">
        <v>98</v>
      </c>
      <c r="G5" s="138" t="s">
        <v>99</v>
      </c>
      <c r="H5" s="68"/>
      <c r="I5" s="141"/>
      <c r="J5" s="141"/>
      <c r="K5" s="141"/>
      <c r="L5" s="141"/>
      <c r="M5" s="36"/>
      <c r="N5" s="36"/>
      <c r="O5" s="36"/>
      <c r="P5" s="79"/>
      <c r="Q5" s="79"/>
    </row>
    <row r="6" ht="39" customHeight="1" spans="1:17">
      <c r="A6" s="36"/>
      <c r="B6" s="35"/>
      <c r="C6" s="34"/>
      <c r="D6" s="37"/>
      <c r="E6" s="58"/>
      <c r="F6" s="139"/>
      <c r="G6" s="68"/>
      <c r="H6" s="68"/>
      <c r="I6" s="141"/>
      <c r="J6" s="141" t="s">
        <v>100</v>
      </c>
      <c r="K6" s="141" t="s">
        <v>101</v>
      </c>
      <c r="L6" s="141"/>
      <c r="M6" s="36"/>
      <c r="N6" s="36"/>
      <c r="O6" s="36"/>
      <c r="P6" s="79"/>
      <c r="Q6" s="79"/>
    </row>
    <row r="7" s="133" customFormat="1" ht="29.25" customHeight="1" spans="1:19">
      <c r="A7" s="39"/>
      <c r="B7" s="40"/>
      <c r="C7" s="39" t="s">
        <v>102</v>
      </c>
      <c r="D7" s="140">
        <f>E7</f>
        <v>275.25</v>
      </c>
      <c r="E7" s="140">
        <f>F7+G7</f>
        <v>275.25</v>
      </c>
      <c r="F7" s="141">
        <v>275.25</v>
      </c>
      <c r="G7" s="41"/>
      <c r="H7" s="41"/>
      <c r="I7" s="41"/>
      <c r="J7" s="41"/>
      <c r="K7" s="41"/>
      <c r="L7" s="41"/>
      <c r="M7" s="41"/>
      <c r="N7" s="41"/>
      <c r="O7" s="41"/>
      <c r="P7" s="28"/>
      <c r="Q7" s="28"/>
      <c r="R7" s="28"/>
      <c r="S7" s="28"/>
    </row>
    <row r="8" ht="29.25" customHeight="1" spans="1:17">
      <c r="A8" s="142"/>
      <c r="B8" s="142">
        <v>132</v>
      </c>
      <c r="C8" s="142" t="s">
        <v>103</v>
      </c>
      <c r="D8" s="140">
        <f>E8</f>
        <v>275.25</v>
      </c>
      <c r="E8" s="140">
        <f>F8+G8</f>
        <v>275.25</v>
      </c>
      <c r="F8" s="141">
        <v>275.25</v>
      </c>
      <c r="G8" s="142"/>
      <c r="H8" s="142"/>
      <c r="I8" s="142"/>
      <c r="J8" s="142"/>
      <c r="K8" s="142"/>
      <c r="L8" s="142"/>
      <c r="M8" s="142"/>
      <c r="N8" s="142"/>
      <c r="O8" s="142"/>
      <c r="P8" s="79"/>
      <c r="Q8" s="79"/>
    </row>
    <row r="9" ht="29.25" customHeight="1" spans="1:17">
      <c r="A9" s="142"/>
      <c r="B9" s="142">
        <v>132001</v>
      </c>
      <c r="C9" s="142" t="s">
        <v>104</v>
      </c>
      <c r="D9" s="140">
        <f>E9</f>
        <v>275.25</v>
      </c>
      <c r="E9" s="140">
        <f>F9+G9</f>
        <v>275.25</v>
      </c>
      <c r="F9" s="141">
        <v>275.25</v>
      </c>
      <c r="G9" s="142"/>
      <c r="H9" s="142"/>
      <c r="I9" s="142"/>
      <c r="J9" s="142"/>
      <c r="K9" s="142"/>
      <c r="L9" s="142"/>
      <c r="M9" s="142"/>
      <c r="N9" s="142"/>
      <c r="O9" s="142"/>
      <c r="P9" s="79"/>
      <c r="Q9" s="79"/>
    </row>
    <row r="10" ht="29.25" customHeight="1" spans="1:17">
      <c r="A10" s="142">
        <v>2120101</v>
      </c>
      <c r="B10" s="142">
        <v>132001</v>
      </c>
      <c r="C10" s="142" t="s">
        <v>111</v>
      </c>
      <c r="D10" s="140">
        <f>E10</f>
        <v>275.25</v>
      </c>
      <c r="E10" s="140">
        <f>F10+G10</f>
        <v>275.25</v>
      </c>
      <c r="F10" s="141">
        <v>275.25</v>
      </c>
      <c r="G10" s="142"/>
      <c r="H10" s="142"/>
      <c r="I10" s="142"/>
      <c r="J10" s="142"/>
      <c r="K10" s="142"/>
      <c r="L10" s="142"/>
      <c r="M10" s="142"/>
      <c r="N10" s="142"/>
      <c r="O10" s="142"/>
      <c r="P10" s="79"/>
      <c r="Q10" s="79"/>
    </row>
    <row r="11" ht="23.1" customHeight="1" spans="1: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ht="23.1" customHeight="1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1"/>
  <sheetViews>
    <sheetView workbookViewId="0">
      <selection activeCell="E12" sqref="E12"/>
    </sheetView>
  </sheetViews>
  <sheetFormatPr defaultColWidth="12" defaultRowHeight="14.25" outlineLevelCol="5"/>
  <cols>
    <col min="1" max="1" width="48.1666666666667" style="110" customWidth="1"/>
    <col min="2" max="2" width="26.1666666666667" style="110" customWidth="1"/>
    <col min="3" max="3" width="37.8333333333333" style="110" customWidth="1"/>
    <col min="4" max="4" width="23.1666666666667" style="110" customWidth="1"/>
    <col min="5" max="5" width="17.6666666666667" style="110" customWidth="1"/>
    <col min="6" max="6" width="28.5" style="110" customWidth="1"/>
    <col min="7" max="16384" width="12" style="110"/>
  </cols>
  <sheetData>
    <row r="3" ht="22.5" customHeight="1" spans="1:6">
      <c r="A3" s="111" t="s">
        <v>112</v>
      </c>
      <c r="B3" s="111"/>
      <c r="C3" s="111"/>
      <c r="D3" s="111"/>
      <c r="E3" s="111"/>
      <c r="F3" s="111"/>
    </row>
    <row r="4" ht="24.75" customHeight="1" spans="1:6">
      <c r="A4" s="112" t="s">
        <v>113</v>
      </c>
      <c r="B4" s="112"/>
      <c r="C4" s="112"/>
      <c r="D4" s="113"/>
      <c r="E4" s="113"/>
      <c r="F4" s="114" t="s">
        <v>1</v>
      </c>
    </row>
    <row r="5" ht="27" customHeight="1" spans="1:6">
      <c r="A5" s="115" t="s">
        <v>114</v>
      </c>
      <c r="B5" s="116"/>
      <c r="C5" s="115" t="s">
        <v>115</v>
      </c>
      <c r="D5" s="117"/>
      <c r="E5" s="117"/>
      <c r="F5" s="116"/>
    </row>
    <row r="6" ht="13.5" spans="1:6">
      <c r="A6" s="118" t="s">
        <v>116</v>
      </c>
      <c r="B6" s="118" t="s">
        <v>117</v>
      </c>
      <c r="C6" s="118" t="s">
        <v>118</v>
      </c>
      <c r="D6" s="118" t="s">
        <v>102</v>
      </c>
      <c r="E6" s="119" t="s">
        <v>119</v>
      </c>
      <c r="F6" s="119" t="s">
        <v>120</v>
      </c>
    </row>
    <row r="7" ht="21.95" customHeight="1" spans="1:6">
      <c r="A7" s="120" t="s">
        <v>121</v>
      </c>
      <c r="B7" s="121">
        <v>275.25</v>
      </c>
      <c r="C7" s="120" t="s">
        <v>122</v>
      </c>
      <c r="D7" s="121">
        <v>275.25</v>
      </c>
      <c r="E7" s="121">
        <v>275.25</v>
      </c>
      <c r="F7" s="122"/>
    </row>
    <row r="8" ht="26.25" customHeight="1" spans="1:6">
      <c r="A8" s="123" t="s">
        <v>123</v>
      </c>
      <c r="B8" s="121">
        <v>275.25</v>
      </c>
      <c r="C8" s="124" t="s">
        <v>124</v>
      </c>
      <c r="D8" s="121">
        <v>275.25</v>
      </c>
      <c r="E8" s="121">
        <v>275.25</v>
      </c>
      <c r="F8" s="125"/>
    </row>
    <row r="9" ht="21.95" customHeight="1" spans="1:6">
      <c r="A9" s="126" t="s">
        <v>125</v>
      </c>
      <c r="B9" s="121">
        <v>275.25</v>
      </c>
      <c r="C9" s="124" t="s">
        <v>126</v>
      </c>
      <c r="D9" s="122"/>
      <c r="E9" s="127"/>
      <c r="F9" s="125"/>
    </row>
    <row r="10" ht="27" customHeight="1" spans="1:6">
      <c r="A10" s="126" t="s">
        <v>127</v>
      </c>
      <c r="B10" s="128"/>
      <c r="C10" s="124" t="s">
        <v>128</v>
      </c>
      <c r="D10" s="122"/>
      <c r="E10" s="127"/>
      <c r="F10" s="125"/>
    </row>
    <row r="11" ht="21.95" customHeight="1" spans="1:6">
      <c r="A11" s="126" t="s">
        <v>129</v>
      </c>
      <c r="B11" s="128"/>
      <c r="C11" s="124" t="s">
        <v>130</v>
      </c>
      <c r="D11" s="122"/>
      <c r="E11" s="127"/>
      <c r="F11" s="129"/>
    </row>
    <row r="12" ht="24" customHeight="1" spans="1:6">
      <c r="A12" s="123" t="s">
        <v>131</v>
      </c>
      <c r="B12" s="128"/>
      <c r="C12" s="124" t="s">
        <v>132</v>
      </c>
      <c r="D12" s="122"/>
      <c r="E12" s="127"/>
      <c r="F12" s="125"/>
    </row>
    <row r="13" ht="26.25" customHeight="1" spans="1:6">
      <c r="A13" s="123"/>
      <c r="B13" s="128"/>
      <c r="C13" s="124" t="s">
        <v>133</v>
      </c>
      <c r="D13" s="122"/>
      <c r="E13" s="127"/>
      <c r="F13" s="125"/>
    </row>
    <row r="14" ht="27.75" customHeight="1" spans="1:6">
      <c r="A14" s="123"/>
      <c r="B14" s="128"/>
      <c r="C14" s="124" t="s">
        <v>134</v>
      </c>
      <c r="D14" s="122"/>
      <c r="E14" s="127"/>
      <c r="F14" s="125"/>
    </row>
    <row r="15" ht="26.25" customHeight="1" spans="1:6">
      <c r="A15" s="123" t="s">
        <v>135</v>
      </c>
      <c r="B15" s="128"/>
      <c r="C15" s="124" t="s">
        <v>136</v>
      </c>
      <c r="D15" s="122"/>
      <c r="E15" s="127"/>
      <c r="F15" s="125"/>
    </row>
    <row r="16" ht="30.75" customHeight="1" spans="1:6">
      <c r="A16" s="123" t="s">
        <v>123</v>
      </c>
      <c r="B16" s="128"/>
      <c r="C16" s="124" t="s">
        <v>137</v>
      </c>
      <c r="D16" s="122"/>
      <c r="E16" s="127"/>
      <c r="F16" s="125"/>
    </row>
    <row r="17" ht="27.75" customHeight="1" spans="1:6">
      <c r="A17" s="123" t="s">
        <v>138</v>
      </c>
      <c r="B17" s="128"/>
      <c r="C17" s="124" t="s">
        <v>139</v>
      </c>
      <c r="D17" s="122"/>
      <c r="E17" s="127"/>
      <c r="F17" s="125"/>
    </row>
    <row r="18" ht="29.25" customHeight="1" spans="1:6">
      <c r="A18" s="123"/>
      <c r="B18" s="128"/>
      <c r="C18" s="124" t="s">
        <v>140</v>
      </c>
      <c r="D18" s="122"/>
      <c r="E18" s="127"/>
      <c r="F18" s="125"/>
    </row>
    <row r="19" ht="30.75" customHeight="1" spans="1:6">
      <c r="A19" s="123"/>
      <c r="B19" s="128"/>
      <c r="C19" s="124" t="s">
        <v>141</v>
      </c>
      <c r="D19" s="122"/>
      <c r="E19" s="127"/>
      <c r="F19" s="125"/>
    </row>
    <row r="20" ht="30" customHeight="1" spans="1:6">
      <c r="A20" s="123"/>
      <c r="B20" s="128"/>
      <c r="C20" s="124" t="s">
        <v>142</v>
      </c>
      <c r="D20" s="122"/>
      <c r="E20" s="127"/>
      <c r="F20" s="125"/>
    </row>
    <row r="21" ht="27.75" customHeight="1" spans="1:6">
      <c r="A21" s="130"/>
      <c r="B21" s="128"/>
      <c r="C21" s="124" t="s">
        <v>143</v>
      </c>
      <c r="D21" s="122"/>
      <c r="E21" s="127"/>
      <c r="F21" s="125"/>
    </row>
    <row r="22" ht="25.5" customHeight="1" spans="1:6">
      <c r="A22" s="123"/>
      <c r="B22" s="128"/>
      <c r="C22" s="124" t="s">
        <v>144</v>
      </c>
      <c r="D22" s="122"/>
      <c r="E22" s="127"/>
      <c r="F22" s="125"/>
    </row>
    <row r="23" ht="21.95" customHeight="1" spans="1:6">
      <c r="A23" s="123"/>
      <c r="B23" s="128"/>
      <c r="C23" s="130" t="s">
        <v>145</v>
      </c>
      <c r="D23" s="122"/>
      <c r="E23" s="127"/>
      <c r="F23" s="125"/>
    </row>
    <row r="24" ht="27.75" customHeight="1" spans="1:6">
      <c r="A24" s="123"/>
      <c r="B24" s="128"/>
      <c r="C24" s="124" t="s">
        <v>146</v>
      </c>
      <c r="D24" s="122"/>
      <c r="E24" s="127"/>
      <c r="F24" s="125"/>
    </row>
    <row r="25" ht="21.95" customHeight="1" spans="1:6">
      <c r="A25" s="123"/>
      <c r="B25" s="128"/>
      <c r="C25" s="130" t="s">
        <v>147</v>
      </c>
      <c r="D25" s="122"/>
      <c r="E25" s="127"/>
      <c r="F25" s="125"/>
    </row>
    <row r="26" ht="25.5" customHeight="1" spans="1:6">
      <c r="A26" s="123"/>
      <c r="B26" s="128"/>
      <c r="C26" s="130" t="s">
        <v>148</v>
      </c>
      <c r="D26" s="122"/>
      <c r="E26" s="127"/>
      <c r="F26" s="125"/>
    </row>
    <row r="27" ht="24.75" customHeight="1" spans="1:6">
      <c r="A27" s="123"/>
      <c r="B27" s="128"/>
      <c r="C27" s="130" t="s">
        <v>149</v>
      </c>
      <c r="D27" s="122"/>
      <c r="E27" s="127"/>
      <c r="F27" s="125"/>
    </row>
    <row r="28" ht="21.95" customHeight="1" spans="1:6">
      <c r="A28" s="123"/>
      <c r="B28" s="128"/>
      <c r="C28" s="130"/>
      <c r="D28" s="122"/>
      <c r="E28" s="127"/>
      <c r="F28" s="125"/>
    </row>
    <row r="29" ht="21.95" customHeight="1" spans="1:6">
      <c r="A29" s="123"/>
      <c r="B29" s="128"/>
      <c r="C29" s="130" t="s">
        <v>150</v>
      </c>
      <c r="D29" s="122"/>
      <c r="E29" s="127"/>
      <c r="F29" s="125"/>
    </row>
    <row r="30" ht="21.95" customHeight="1" spans="1:6">
      <c r="A30" s="123"/>
      <c r="B30" s="128"/>
      <c r="C30" s="130"/>
      <c r="D30" s="122"/>
      <c r="E30" s="127"/>
      <c r="F30" s="125"/>
    </row>
    <row r="31" ht="21.95" customHeight="1" spans="1:6">
      <c r="A31" s="118" t="s">
        <v>109</v>
      </c>
      <c r="B31" s="131">
        <v>275.25</v>
      </c>
      <c r="C31" s="118" t="s">
        <v>109</v>
      </c>
      <c r="D31" s="121">
        <v>275.25</v>
      </c>
      <c r="E31" s="121">
        <v>275.25</v>
      </c>
      <c r="F31" s="132"/>
    </row>
  </sheetData>
  <mergeCells count="4">
    <mergeCell ref="A3:F3"/>
    <mergeCell ref="A4:C4"/>
    <mergeCell ref="A5:B5"/>
    <mergeCell ref="C5:F5"/>
  </mergeCells>
  <pageMargins left="0.43" right="0.2" top="0.04" bottom="0.31" header="0.5" footer="0.5"/>
  <pageSetup paperSize="9" scale="7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showGridLines="0" workbookViewId="0">
      <selection activeCell="C9" sqref="C9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3.1666666666667" style="28" customWidth="1"/>
    <col min="8" max="8" width="10.3333333333333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4" t="s">
        <v>105</v>
      </c>
      <c r="W1" s="49"/>
      <c r="X1" s="49"/>
    </row>
    <row r="2" ht="24.75" customHeight="1" spans="1:24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07" t="s">
        <v>85</v>
      </c>
      <c r="W3" s="54"/>
      <c r="X3" s="54"/>
    </row>
    <row r="4" ht="24.75" customHeight="1" spans="1:24">
      <c r="A4" s="32" t="s">
        <v>107</v>
      </c>
      <c r="B4" s="104" t="s">
        <v>86</v>
      </c>
      <c r="C4" s="105" t="s">
        <v>108</v>
      </c>
      <c r="D4" s="33" t="s">
        <v>88</v>
      </c>
      <c r="E4" s="33" t="s">
        <v>152</v>
      </c>
      <c r="F4" s="33"/>
      <c r="G4" s="33"/>
      <c r="H4" s="33"/>
      <c r="I4" s="36" t="s">
        <v>153</v>
      </c>
      <c r="J4" s="36"/>
      <c r="K4" s="36"/>
      <c r="L4" s="36"/>
      <c r="M4" s="36"/>
      <c r="N4" s="36"/>
      <c r="O4" s="36"/>
      <c r="P4" s="36"/>
      <c r="Q4" s="36"/>
      <c r="R4" s="36"/>
      <c r="S4" s="104" t="s">
        <v>154</v>
      </c>
      <c r="T4" s="36" t="s">
        <v>155</v>
      </c>
      <c r="U4" s="108" t="s">
        <v>156</v>
      </c>
      <c r="V4" s="36" t="s">
        <v>157</v>
      </c>
      <c r="W4" s="54"/>
      <c r="X4" s="54"/>
    </row>
    <row r="5" ht="24.75" customHeight="1" spans="1:24">
      <c r="A5" s="32"/>
      <c r="B5" s="104"/>
      <c r="C5" s="105"/>
      <c r="D5" s="36"/>
      <c r="E5" s="106" t="s">
        <v>102</v>
      </c>
      <c r="F5" s="38" t="s">
        <v>158</v>
      </c>
      <c r="G5" s="38" t="s">
        <v>159</v>
      </c>
      <c r="H5" s="38" t="s">
        <v>160</v>
      </c>
      <c r="I5" s="38" t="s">
        <v>102</v>
      </c>
      <c r="J5" s="51" t="s">
        <v>161</v>
      </c>
      <c r="K5" s="51" t="s">
        <v>162</v>
      </c>
      <c r="L5" s="51" t="s">
        <v>163</v>
      </c>
      <c r="M5" s="52" t="s">
        <v>164</v>
      </c>
      <c r="N5" s="38" t="s">
        <v>165</v>
      </c>
      <c r="O5" s="38" t="s">
        <v>166</v>
      </c>
      <c r="P5" s="38" t="s">
        <v>167</v>
      </c>
      <c r="Q5" s="38" t="s">
        <v>168</v>
      </c>
      <c r="R5" s="109" t="s">
        <v>169</v>
      </c>
      <c r="S5" s="33"/>
      <c r="T5" s="36"/>
      <c r="U5" s="108"/>
      <c r="V5" s="36"/>
      <c r="W5" s="54"/>
      <c r="X5" s="54"/>
    </row>
    <row r="6" ht="30.75" customHeight="1" spans="1:24">
      <c r="A6" s="32"/>
      <c r="B6" s="104"/>
      <c r="C6" s="105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08"/>
      <c r="V6" s="36"/>
      <c r="W6" s="49"/>
      <c r="X6" s="49"/>
    </row>
    <row r="7" ht="27" customHeight="1" spans="1:22">
      <c r="A7" s="71"/>
      <c r="B7" s="71"/>
      <c r="C7" s="72" t="s">
        <v>102</v>
      </c>
      <c r="D7" s="73">
        <f>E7</f>
        <v>275.25</v>
      </c>
      <c r="E7" s="73">
        <f>F7+G7+H7</f>
        <v>275.25</v>
      </c>
      <c r="F7" s="71">
        <v>255.23</v>
      </c>
      <c r="G7" s="72">
        <v>20.02</v>
      </c>
      <c r="H7" s="71"/>
      <c r="I7" s="71"/>
      <c r="J7" s="71"/>
      <c r="K7" s="71"/>
      <c r="L7" s="71"/>
      <c r="M7" s="71"/>
      <c r="N7" s="92"/>
      <c r="O7" s="92"/>
      <c r="P7" s="92"/>
      <c r="Q7" s="92"/>
      <c r="R7" s="92"/>
      <c r="S7" s="92"/>
      <c r="T7" s="92"/>
      <c r="U7" s="92"/>
      <c r="V7" s="92"/>
    </row>
    <row r="8" ht="27" customHeight="1" spans="1:24">
      <c r="A8" s="73"/>
      <c r="B8" s="74">
        <v>132</v>
      </c>
      <c r="C8" s="73" t="s">
        <v>103</v>
      </c>
      <c r="D8" s="73">
        <f>E8</f>
        <v>275.25</v>
      </c>
      <c r="E8" s="73">
        <f>F8+G8+H8</f>
        <v>275.25</v>
      </c>
      <c r="F8" s="71">
        <v>255.23</v>
      </c>
      <c r="G8" s="71">
        <v>20.02</v>
      </c>
      <c r="H8" s="71"/>
      <c r="I8" s="73"/>
      <c r="J8" s="73"/>
      <c r="K8" s="73"/>
      <c r="L8" s="73"/>
      <c r="M8" s="73"/>
      <c r="N8" s="45"/>
      <c r="O8" s="45"/>
      <c r="P8" s="45"/>
      <c r="Q8" s="45"/>
      <c r="R8" s="45"/>
      <c r="S8" s="60"/>
      <c r="T8" s="60"/>
      <c r="U8" s="61"/>
      <c r="V8" s="60"/>
      <c r="W8" s="49"/>
      <c r="X8" s="49"/>
    </row>
    <row r="9" ht="27" customHeight="1" spans="1:24">
      <c r="A9" s="73"/>
      <c r="B9" s="74">
        <v>132001</v>
      </c>
      <c r="C9" s="73" t="s">
        <v>104</v>
      </c>
      <c r="D9" s="73">
        <f>E9</f>
        <v>275.25</v>
      </c>
      <c r="E9" s="73">
        <f>F9+G9+H9</f>
        <v>275.25</v>
      </c>
      <c r="F9" s="71">
        <v>255.23</v>
      </c>
      <c r="G9" s="71">
        <v>20.02</v>
      </c>
      <c r="H9" s="71"/>
      <c r="I9" s="73"/>
      <c r="J9" s="73"/>
      <c r="K9" s="73"/>
      <c r="L9" s="73"/>
      <c r="M9" s="73"/>
      <c r="N9" s="45"/>
      <c r="O9" s="45"/>
      <c r="P9" s="45"/>
      <c r="Q9" s="45"/>
      <c r="R9" s="45"/>
      <c r="S9" s="60"/>
      <c r="T9" s="60"/>
      <c r="U9" s="61"/>
      <c r="V9" s="60"/>
      <c r="W9" s="49"/>
      <c r="X9" s="49"/>
    </row>
    <row r="10" ht="27" customHeight="1" spans="1:24">
      <c r="A10" s="74">
        <v>2120101</v>
      </c>
      <c r="B10" s="74">
        <v>132001</v>
      </c>
      <c r="C10" s="73" t="s">
        <v>111</v>
      </c>
      <c r="D10" s="73">
        <f>E10</f>
        <v>275.25</v>
      </c>
      <c r="E10" s="73">
        <f>F10+G10+H10</f>
        <v>275.25</v>
      </c>
      <c r="F10" s="71">
        <v>255.23</v>
      </c>
      <c r="G10" s="71">
        <v>20.02</v>
      </c>
      <c r="H10" s="73"/>
      <c r="I10" s="73"/>
      <c r="J10" s="73"/>
      <c r="K10" s="73"/>
      <c r="L10" s="73"/>
      <c r="M10" s="73"/>
      <c r="N10" s="45"/>
      <c r="O10" s="45"/>
      <c r="P10" s="45"/>
      <c r="Q10" s="45"/>
      <c r="R10" s="45"/>
      <c r="S10" s="60"/>
      <c r="T10" s="60"/>
      <c r="U10" s="61"/>
      <c r="V10" s="60"/>
      <c r="W10" s="49"/>
      <c r="X10" s="49"/>
    </row>
    <row r="11" ht="32.25" customHeight="1" spans="1:24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60"/>
      <c r="W11" s="49"/>
      <c r="X11" s="49"/>
    </row>
    <row r="12" ht="32.25" customHeight="1" spans="1:24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18.95" customHeight="1" spans="1:24">
      <c r="A13" s="46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62"/>
      <c r="V13" s="49"/>
      <c r="W13" s="49"/>
      <c r="X13" s="49"/>
    </row>
    <row r="14" ht="18.95" customHeight="1" spans="1:24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ht="18.95" customHeight="1" spans="1:24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workbookViewId="0">
      <selection activeCell="E11" sqref="E11"/>
    </sheetView>
  </sheetViews>
  <sheetFormatPr defaultColWidth="9.16666666666667" defaultRowHeight="11.25"/>
  <cols>
    <col min="1" max="2" width="11.5" style="93" customWidth="1"/>
    <col min="3" max="3" width="33.8333333333333" style="93" customWidth="1"/>
    <col min="4" max="4" width="17" style="93" customWidth="1"/>
    <col min="5" max="5" width="17.1666666666667" style="93" customWidth="1"/>
    <col min="6" max="6" width="16.1666666666667" style="93" customWidth="1"/>
    <col min="7" max="7" width="13.6666666666667" style="93" customWidth="1"/>
    <col min="8" max="8" width="12.8333333333333" style="93" customWidth="1"/>
    <col min="9" max="10" width="10.1666666666667" style="93" customWidth="1"/>
    <col min="11" max="11" width="13.3333333333333" style="93" customWidth="1"/>
    <col min="12" max="12" width="15.5" style="93" customWidth="1"/>
    <col min="13" max="13" width="13.3333333333333" style="93" customWidth="1"/>
    <col min="14" max="14" width="12.6666666666667" style="93" customWidth="1"/>
    <col min="15" max="15" width="10.1666666666667" style="93" customWidth="1"/>
    <col min="16" max="16" width="13" style="93" customWidth="1"/>
    <col min="17" max="17" width="11.5" style="93" customWidth="1"/>
    <col min="18" max="18" width="12.1666666666667" style="93" customWidth="1"/>
    <col min="19" max="19" width="12.3333333333333" style="93" customWidth="1"/>
    <col min="20" max="22" width="10.1666666666667" style="93" customWidth="1"/>
    <col min="23" max="23" width="11" style="93" customWidth="1"/>
    <col min="24" max="16384" width="9.16666666666667" style="93"/>
  </cols>
  <sheetData>
    <row r="1" s="49" customFormat="1" ht="23.1" customHeight="1" spans="1:23">
      <c r="A1" s="94"/>
      <c r="B1" s="94"/>
      <c r="C1" s="94"/>
      <c r="D1" s="94"/>
      <c r="E1" s="94"/>
      <c r="F1" s="94"/>
      <c r="G1" s="94"/>
      <c r="H1" s="94"/>
      <c r="I1" s="94"/>
      <c r="J1" s="94"/>
      <c r="L1" s="94"/>
      <c r="M1" s="94"/>
      <c r="N1" s="94"/>
      <c r="O1" s="94"/>
      <c r="P1" s="94"/>
      <c r="Q1" s="94"/>
      <c r="R1" s="94"/>
      <c r="S1" s="94"/>
      <c r="T1" s="81" t="s">
        <v>170</v>
      </c>
      <c r="U1" s="81"/>
      <c r="V1" s="81"/>
      <c r="W1" s="81"/>
    </row>
    <row r="2" s="49" customFormat="1" ht="23.1" customHeight="1" spans="1:23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96"/>
      <c r="M3" s="96"/>
      <c r="N3" s="29"/>
      <c r="O3" s="64"/>
      <c r="P3" s="97"/>
      <c r="Q3" s="64"/>
      <c r="R3" s="64"/>
      <c r="S3" s="96"/>
      <c r="U3" s="99"/>
      <c r="V3" s="99"/>
      <c r="W3" s="99" t="s">
        <v>85</v>
      </c>
    </row>
    <row r="4" s="49" customFormat="1" ht="23.1" customHeight="1" spans="1:23">
      <c r="A4" s="36" t="s">
        <v>107</v>
      </c>
      <c r="B4" s="36" t="s">
        <v>86</v>
      </c>
      <c r="C4" s="68" t="s">
        <v>108</v>
      </c>
      <c r="D4" s="33" t="s">
        <v>109</v>
      </c>
      <c r="E4" s="68" t="s">
        <v>172</v>
      </c>
      <c r="F4" s="68"/>
      <c r="G4" s="68"/>
      <c r="H4" s="68"/>
      <c r="I4" s="68"/>
      <c r="J4" s="68"/>
      <c r="K4" s="68" t="s">
        <v>173</v>
      </c>
      <c r="L4" s="68"/>
      <c r="M4" s="68"/>
      <c r="N4" s="68"/>
      <c r="O4" s="68"/>
      <c r="P4" s="68"/>
      <c r="Q4" s="68"/>
      <c r="R4" s="100"/>
      <c r="S4" s="100" t="s">
        <v>174</v>
      </c>
      <c r="T4" s="68" t="s">
        <v>175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0"/>
      <c r="S5" s="100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102</v>
      </c>
      <c r="F6" s="57" t="s">
        <v>176</v>
      </c>
      <c r="G6" s="57" t="s">
        <v>177</v>
      </c>
      <c r="H6" s="57" t="s">
        <v>178</v>
      </c>
      <c r="I6" s="57" t="s">
        <v>179</v>
      </c>
      <c r="J6" s="57" t="s">
        <v>180</v>
      </c>
      <c r="K6" s="98" t="s">
        <v>102</v>
      </c>
      <c r="L6" s="98" t="s">
        <v>181</v>
      </c>
      <c r="M6" s="98" t="s">
        <v>182</v>
      </c>
      <c r="N6" s="57" t="s">
        <v>183</v>
      </c>
      <c r="O6" s="57" t="s">
        <v>184</v>
      </c>
      <c r="P6" s="57" t="s">
        <v>185</v>
      </c>
      <c r="Q6" s="57" t="s">
        <v>186</v>
      </c>
      <c r="R6" s="101" t="s">
        <v>187</v>
      </c>
      <c r="S6" s="68"/>
      <c r="T6" s="58" t="s">
        <v>102</v>
      </c>
      <c r="U6" s="58" t="s">
        <v>188</v>
      </c>
      <c r="V6" s="58" t="s">
        <v>189</v>
      </c>
      <c r="W6" s="102" t="s">
        <v>175</v>
      </c>
    </row>
    <row r="7" s="28" customFormat="1" ht="23.1" customHeight="1" spans="1:23">
      <c r="A7" s="71"/>
      <c r="B7" s="71"/>
      <c r="C7" s="72" t="s">
        <v>102</v>
      </c>
      <c r="D7" s="71">
        <f>E7+K7+S7+T7</f>
        <v>255.23</v>
      </c>
      <c r="E7" s="95">
        <f>F7+G7</f>
        <v>169.32</v>
      </c>
      <c r="F7" s="95">
        <v>100.71</v>
      </c>
      <c r="G7" s="95">
        <v>68.61</v>
      </c>
      <c r="H7" s="75"/>
      <c r="I7" s="75"/>
      <c r="J7" s="75"/>
      <c r="K7" s="95">
        <v>65.41</v>
      </c>
      <c r="L7" s="95">
        <v>33.86</v>
      </c>
      <c r="M7" s="95">
        <v>13.55</v>
      </c>
      <c r="N7" s="95">
        <v>12.7</v>
      </c>
      <c r="O7" s="75"/>
      <c r="P7" s="95">
        <v>1.69</v>
      </c>
      <c r="Q7" s="95">
        <v>1.18</v>
      </c>
      <c r="R7" s="95">
        <v>2.43</v>
      </c>
      <c r="S7" s="95">
        <v>20.32</v>
      </c>
      <c r="T7" s="95">
        <v>0.18</v>
      </c>
      <c r="U7" s="95">
        <v>0.18</v>
      </c>
      <c r="V7" s="95"/>
      <c r="W7" s="86"/>
    </row>
    <row r="8" s="49" customFormat="1" ht="23.1" customHeight="1" spans="1:255">
      <c r="A8" s="73"/>
      <c r="B8" s="74">
        <v>132</v>
      </c>
      <c r="C8" s="73" t="s">
        <v>103</v>
      </c>
      <c r="D8" s="71">
        <f>E8+K8+S8+T8</f>
        <v>255.23</v>
      </c>
      <c r="E8" s="95">
        <f>F8+G8</f>
        <v>169.32</v>
      </c>
      <c r="F8" s="95">
        <v>100.71</v>
      </c>
      <c r="G8" s="95">
        <v>68.61</v>
      </c>
      <c r="H8" s="75"/>
      <c r="I8" s="75"/>
      <c r="J8" s="75"/>
      <c r="K8" s="95">
        <v>65.41</v>
      </c>
      <c r="L8" s="95">
        <v>33.86</v>
      </c>
      <c r="M8" s="95">
        <v>13.55</v>
      </c>
      <c r="N8" s="95">
        <v>12.7</v>
      </c>
      <c r="O8" s="75"/>
      <c r="P8" s="95">
        <v>1.69</v>
      </c>
      <c r="Q8" s="95">
        <v>1.18</v>
      </c>
      <c r="R8" s="95">
        <v>2.43</v>
      </c>
      <c r="S8" s="95">
        <v>20.32</v>
      </c>
      <c r="T8" s="95">
        <v>0.18</v>
      </c>
      <c r="U8" s="95">
        <v>0.18</v>
      </c>
      <c r="V8" s="75"/>
      <c r="W8" s="75"/>
      <c r="X8" s="103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="49" customFormat="1" ht="23.1" customHeight="1" spans="1:255">
      <c r="A9" s="73"/>
      <c r="B9" s="74">
        <v>132001</v>
      </c>
      <c r="C9" s="73" t="s">
        <v>104</v>
      </c>
      <c r="D9" s="71">
        <f>E9+K9+S9+T9</f>
        <v>255.23</v>
      </c>
      <c r="E9" s="95">
        <f>F9+G9</f>
        <v>169.32</v>
      </c>
      <c r="F9" s="95">
        <v>100.71</v>
      </c>
      <c r="G9" s="95">
        <v>68.61</v>
      </c>
      <c r="H9" s="75"/>
      <c r="I9" s="75"/>
      <c r="J9" s="75"/>
      <c r="K9" s="95">
        <v>65.41</v>
      </c>
      <c r="L9" s="95">
        <v>33.86</v>
      </c>
      <c r="M9" s="95">
        <v>13.55</v>
      </c>
      <c r="N9" s="95">
        <v>12.7</v>
      </c>
      <c r="O9" s="75"/>
      <c r="P9" s="95">
        <v>1.69</v>
      </c>
      <c r="Q9" s="95">
        <v>1.18</v>
      </c>
      <c r="R9" s="95">
        <v>2.43</v>
      </c>
      <c r="S9" s="95">
        <v>20.32</v>
      </c>
      <c r="T9" s="95">
        <v>0.18</v>
      </c>
      <c r="U9" s="95">
        <v>0.18</v>
      </c>
      <c r="V9" s="75"/>
      <c r="W9" s="75"/>
      <c r="X9" s="103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="49" customFormat="1" ht="23.1" customHeight="1" spans="1:255">
      <c r="A10" s="74">
        <v>2120101</v>
      </c>
      <c r="B10" s="74">
        <v>132001</v>
      </c>
      <c r="C10" s="73" t="s">
        <v>111</v>
      </c>
      <c r="D10" s="71">
        <f>E10+K10+S10+T10</f>
        <v>255.23</v>
      </c>
      <c r="E10" s="95">
        <f>F10+G10</f>
        <v>169.32</v>
      </c>
      <c r="F10" s="95">
        <v>100.71</v>
      </c>
      <c r="G10" s="95">
        <v>68.61</v>
      </c>
      <c r="H10" s="75"/>
      <c r="I10" s="75"/>
      <c r="J10" s="75"/>
      <c r="K10" s="95">
        <v>65.41</v>
      </c>
      <c r="L10" s="95">
        <v>33.86</v>
      </c>
      <c r="M10" s="95">
        <v>13.55</v>
      </c>
      <c r="N10" s="95">
        <v>12.7</v>
      </c>
      <c r="O10" s="75"/>
      <c r="P10" s="95">
        <v>1.69</v>
      </c>
      <c r="Q10" s="95">
        <v>1.18</v>
      </c>
      <c r="R10" s="95">
        <v>2.43</v>
      </c>
      <c r="S10" s="95">
        <v>20.32</v>
      </c>
      <c r="T10" s="95">
        <v>0.18</v>
      </c>
      <c r="U10" s="95">
        <v>0.18</v>
      </c>
      <c r="V10" s="75"/>
      <c r="W10" s="75"/>
      <c r="X10" s="103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="49" customFormat="1" ht="23.1" customHeight="1" spans="1:23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="49" customFormat="1" ht="23.1" customHeight="1" spans="1:2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="49" customFormat="1" ht="23.1" customHeight="1" spans="1:2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6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B1" workbookViewId="0">
      <selection activeCell="V10" sqref="V10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190</v>
      </c>
      <c r="H1" s="63"/>
      <c r="I1" s="63"/>
      <c r="J1" s="63"/>
      <c r="K1" s="63"/>
      <c r="L1" s="63"/>
      <c r="M1" s="63"/>
      <c r="N1" s="63"/>
      <c r="O1" s="63"/>
      <c r="P1" s="63"/>
      <c r="R1" s="78"/>
      <c r="S1" s="78"/>
      <c r="T1" s="78"/>
      <c r="U1" s="90" t="s">
        <v>191</v>
      </c>
      <c r="V1" s="90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</row>
    <row r="2" ht="23.1" customHeight="1" spans="1:244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8"/>
      <c r="S3" s="78"/>
      <c r="T3" s="78"/>
      <c r="U3" s="91" t="s">
        <v>85</v>
      </c>
      <c r="V3" s="91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ht="23.1" customHeight="1" spans="1:244">
      <c r="A4" s="36" t="s">
        <v>107</v>
      </c>
      <c r="B4" s="67" t="s">
        <v>86</v>
      </c>
      <c r="C4" s="85" t="s">
        <v>108</v>
      </c>
      <c r="D4" s="67" t="s">
        <v>109</v>
      </c>
      <c r="E4" s="70" t="s">
        <v>192</v>
      </c>
      <c r="F4" s="70" t="s">
        <v>193</v>
      </c>
      <c r="G4" s="70" t="s">
        <v>194</v>
      </c>
      <c r="H4" s="70" t="s">
        <v>195</v>
      </c>
      <c r="I4" s="70" t="s">
        <v>196</v>
      </c>
      <c r="J4" s="83" t="s">
        <v>197</v>
      </c>
      <c r="K4" s="83" t="s">
        <v>198</v>
      </c>
      <c r="L4" s="83" t="s">
        <v>199</v>
      </c>
      <c r="M4" s="83" t="s">
        <v>200</v>
      </c>
      <c r="N4" s="83" t="s">
        <v>201</v>
      </c>
      <c r="O4" s="83" t="s">
        <v>202</v>
      </c>
      <c r="P4" s="87" t="s">
        <v>203</v>
      </c>
      <c r="Q4" s="83" t="s">
        <v>204</v>
      </c>
      <c r="R4" s="36" t="s">
        <v>205</v>
      </c>
      <c r="S4" s="32" t="s">
        <v>206</v>
      </c>
      <c r="T4" s="36" t="s">
        <v>207</v>
      </c>
      <c r="U4" s="36" t="s">
        <v>208</v>
      </c>
      <c r="V4" s="36" t="s">
        <v>209</v>
      </c>
      <c r="W4" s="80"/>
      <c r="X4" s="80"/>
      <c r="Y4" s="80"/>
      <c r="Z4" s="80"/>
      <c r="AA4" s="80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</row>
    <row r="5" ht="19.5" customHeight="1" spans="1:244">
      <c r="A5" s="36"/>
      <c r="B5" s="67"/>
      <c r="C5" s="85"/>
      <c r="D5" s="67"/>
      <c r="E5" s="70"/>
      <c r="F5" s="70"/>
      <c r="G5" s="70"/>
      <c r="H5" s="70"/>
      <c r="I5" s="70"/>
      <c r="J5" s="83"/>
      <c r="K5" s="83"/>
      <c r="L5" s="83"/>
      <c r="M5" s="83"/>
      <c r="N5" s="83"/>
      <c r="O5" s="83"/>
      <c r="P5" s="88"/>
      <c r="Q5" s="83"/>
      <c r="R5" s="36"/>
      <c r="S5" s="32"/>
      <c r="T5" s="36"/>
      <c r="U5" s="36"/>
      <c r="V5" s="36"/>
      <c r="W5" s="80"/>
      <c r="X5" s="80"/>
      <c r="Y5" s="80"/>
      <c r="Z5" s="80"/>
      <c r="AA5" s="80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</row>
    <row r="6" ht="39.75" customHeight="1" spans="1:244">
      <c r="A6" s="36"/>
      <c r="B6" s="67"/>
      <c r="C6" s="85"/>
      <c r="D6" s="67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89"/>
      <c r="Q6" s="83"/>
      <c r="R6" s="36"/>
      <c r="S6" s="32"/>
      <c r="T6" s="36"/>
      <c r="U6" s="36"/>
      <c r="V6" s="36"/>
      <c r="W6" s="80"/>
      <c r="X6" s="80"/>
      <c r="Y6" s="80"/>
      <c r="Z6" s="80"/>
      <c r="AA6" s="80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</row>
    <row r="7" s="28" customFormat="1" ht="25.5" customHeight="1" spans="1:22">
      <c r="A7" s="71"/>
      <c r="B7" s="71"/>
      <c r="C7" s="72" t="s">
        <v>102</v>
      </c>
      <c r="D7" s="86">
        <f>E7+F7+G7+H7+I7+K7+L7+N7+Q7+R7+V7</f>
        <v>20.02</v>
      </c>
      <c r="E7" s="86">
        <v>2.24</v>
      </c>
      <c r="F7" s="86">
        <v>0.96</v>
      </c>
      <c r="G7" s="86">
        <v>0.32</v>
      </c>
      <c r="H7" s="86">
        <v>0.64</v>
      </c>
      <c r="I7" s="86">
        <v>0.96</v>
      </c>
      <c r="J7" s="86"/>
      <c r="K7" s="86">
        <v>4.8</v>
      </c>
      <c r="L7" s="86">
        <v>0.32</v>
      </c>
      <c r="M7" s="86"/>
      <c r="N7" s="86">
        <v>1.6</v>
      </c>
      <c r="O7" s="86"/>
      <c r="P7" s="86"/>
      <c r="Q7" s="86">
        <v>3.52</v>
      </c>
      <c r="R7" s="86">
        <v>0.81</v>
      </c>
      <c r="S7" s="86"/>
      <c r="T7" s="86"/>
      <c r="U7" s="92"/>
      <c r="V7" s="86">
        <v>3.85</v>
      </c>
    </row>
    <row r="8" ht="25.5" customHeight="1" spans="1:244">
      <c r="A8" s="73"/>
      <c r="B8" s="74">
        <v>132</v>
      </c>
      <c r="C8" s="73" t="s">
        <v>103</v>
      </c>
      <c r="D8" s="86">
        <f>E8+F8+G8+H8+I8+K8+L8+N8+Q8+R8+V8</f>
        <v>20.02</v>
      </c>
      <c r="E8" s="86">
        <v>2.24</v>
      </c>
      <c r="F8" s="86">
        <v>0.96</v>
      </c>
      <c r="G8" s="86">
        <v>0.32</v>
      </c>
      <c r="H8" s="86">
        <v>0.64</v>
      </c>
      <c r="I8" s="86">
        <v>0.96</v>
      </c>
      <c r="J8" s="86"/>
      <c r="K8" s="86">
        <v>4.8</v>
      </c>
      <c r="L8" s="86">
        <v>0.32</v>
      </c>
      <c r="M8" s="86"/>
      <c r="N8" s="86">
        <v>1.6</v>
      </c>
      <c r="O8" s="86"/>
      <c r="P8" s="86"/>
      <c r="Q8" s="86">
        <v>3.52</v>
      </c>
      <c r="R8" s="86">
        <v>0.81</v>
      </c>
      <c r="S8" s="86"/>
      <c r="T8" s="86"/>
      <c r="U8" s="92"/>
      <c r="V8" s="86">
        <v>3.85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</row>
    <row r="9" ht="25.5" customHeight="1" spans="1:244">
      <c r="A9" s="73"/>
      <c r="B9" s="74">
        <v>132001</v>
      </c>
      <c r="C9" s="73" t="s">
        <v>104</v>
      </c>
      <c r="D9" s="86">
        <f>E9+F9+G9+H9+I9+K9+L9+N9+Q9+R9+V9</f>
        <v>20.02</v>
      </c>
      <c r="E9" s="86">
        <v>2.24</v>
      </c>
      <c r="F9" s="86">
        <v>0.96</v>
      </c>
      <c r="G9" s="86">
        <v>0.32</v>
      </c>
      <c r="H9" s="86">
        <v>0.64</v>
      </c>
      <c r="I9" s="86">
        <v>0.96</v>
      </c>
      <c r="J9" s="86"/>
      <c r="K9" s="86">
        <v>4.8</v>
      </c>
      <c r="L9" s="86">
        <v>0.32</v>
      </c>
      <c r="M9" s="86"/>
      <c r="N9" s="86">
        <v>1.6</v>
      </c>
      <c r="O9" s="86"/>
      <c r="P9" s="86"/>
      <c r="Q9" s="86">
        <v>3.52</v>
      </c>
      <c r="R9" s="86">
        <v>0.81</v>
      </c>
      <c r="S9" s="86"/>
      <c r="T9" s="86"/>
      <c r="U9" s="92"/>
      <c r="V9" s="86">
        <v>3.85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</row>
    <row r="10" ht="25.5" customHeight="1" spans="1:244">
      <c r="A10" s="74">
        <v>2120101</v>
      </c>
      <c r="B10" s="74">
        <v>132001</v>
      </c>
      <c r="C10" s="73" t="s">
        <v>111</v>
      </c>
      <c r="D10" s="86">
        <f>E10+F10+G10+H10+I10+K10+L10+N10+Q10+R10+V10</f>
        <v>20.02</v>
      </c>
      <c r="E10" s="86">
        <v>2.24</v>
      </c>
      <c r="F10" s="86">
        <v>0.96</v>
      </c>
      <c r="G10" s="86">
        <v>0.32</v>
      </c>
      <c r="H10" s="86">
        <v>0.64</v>
      </c>
      <c r="I10" s="86">
        <v>0.96</v>
      </c>
      <c r="J10" s="86"/>
      <c r="K10" s="86">
        <v>4.8</v>
      </c>
      <c r="L10" s="86">
        <v>0.32</v>
      </c>
      <c r="M10" s="86"/>
      <c r="N10" s="86">
        <v>1.6</v>
      </c>
      <c r="O10" s="86"/>
      <c r="P10" s="86"/>
      <c r="Q10" s="86">
        <v>3.52</v>
      </c>
      <c r="R10" s="86">
        <v>0.81</v>
      </c>
      <c r="S10" s="86"/>
      <c r="T10" s="86"/>
      <c r="U10" s="92"/>
      <c r="V10" s="86">
        <v>3.85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</row>
    <row r="11" ht="23.1" customHeight="1" spans="1:244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</row>
    <row r="12" ht="23.1" customHeight="1" spans="1:244">
      <c r="A12" s="77"/>
      <c r="B12" s="77"/>
      <c r="C12" s="75"/>
      <c r="D12" s="75"/>
      <c r="E12" s="7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</row>
    <row r="13" ht="23.1" customHeight="1" spans="1:244">
      <c r="A13" s="77"/>
      <c r="B13" s="77"/>
      <c r="C13" s="77"/>
      <c r="D13" s="77"/>
      <c r="E13" s="77"/>
      <c r="F13" s="75"/>
      <c r="G13" s="77"/>
      <c r="H13" s="77"/>
      <c r="I13" s="77"/>
      <c r="J13" s="77"/>
      <c r="K13" s="77"/>
      <c r="L13" s="75"/>
      <c r="M13" s="75"/>
      <c r="N13" s="75"/>
      <c r="O13" s="75"/>
      <c r="P13" s="75"/>
      <c r="Q13" s="75"/>
      <c r="R13" s="77"/>
      <c r="S13" s="77"/>
      <c r="T13" s="77"/>
      <c r="U13" s="77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</row>
    <row r="14" ht="23.1" customHeight="1" spans="1:244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</row>
    <row r="15" ht="23.1" customHeight="1" spans="1:244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9"/>
      <c r="N15" s="79"/>
      <c r="O15" s="79"/>
      <c r="P15" s="79"/>
      <c r="Q15" s="79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</row>
    <row r="16" ht="23.1" customHeight="1" spans="1:244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M9" sqref="M9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80"/>
      <c r="L1" s="63"/>
      <c r="M1" s="63"/>
      <c r="N1" s="63"/>
      <c r="O1" s="81" t="s">
        <v>210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ht="23.1" customHeight="1" spans="1:247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80"/>
      <c r="L3" s="65"/>
      <c r="M3" s="65"/>
      <c r="N3" s="65"/>
      <c r="O3" s="82" t="s">
        <v>85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</row>
    <row r="4" ht="23.1" customHeight="1" spans="1:247">
      <c r="A4" s="67" t="s">
        <v>107</v>
      </c>
      <c r="B4" s="67" t="s">
        <v>86</v>
      </c>
      <c r="C4" s="68" t="s">
        <v>108</v>
      </c>
      <c r="D4" s="69" t="s">
        <v>109</v>
      </c>
      <c r="E4" s="70" t="s">
        <v>211</v>
      </c>
      <c r="F4" s="70" t="s">
        <v>212</v>
      </c>
      <c r="G4" s="70" t="s">
        <v>213</v>
      </c>
      <c r="H4" s="70" t="s">
        <v>214</v>
      </c>
      <c r="I4" s="70" t="s">
        <v>215</v>
      </c>
      <c r="J4" s="70" t="s">
        <v>216</v>
      </c>
      <c r="K4" s="83" t="s">
        <v>217</v>
      </c>
      <c r="L4" s="83" t="s">
        <v>218</v>
      </c>
      <c r="M4" s="83" t="s">
        <v>219</v>
      </c>
      <c r="N4" s="83" t="s">
        <v>220</v>
      </c>
      <c r="O4" s="83" t="s">
        <v>221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3"/>
      <c r="L5" s="83"/>
      <c r="M5" s="83"/>
      <c r="N5" s="83"/>
      <c r="O5" s="8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3"/>
      <c r="L6" s="83"/>
      <c r="M6" s="83"/>
      <c r="N6" s="83"/>
      <c r="O6" s="83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</row>
    <row r="7" s="28" customFormat="1" ht="23.1" customHeight="1" spans="1:247">
      <c r="A7" s="71"/>
      <c r="B7" s="71"/>
      <c r="C7" s="72"/>
      <c r="D7" s="41"/>
      <c r="E7" s="41"/>
      <c r="F7" s="41"/>
      <c r="G7" s="41"/>
      <c r="H7" s="41"/>
      <c r="I7" s="41"/>
      <c r="J7" s="41"/>
      <c r="K7" s="41"/>
      <c r="L7" s="84"/>
      <c r="M7" s="41"/>
      <c r="N7" s="41"/>
      <c r="O7" s="41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ht="23.1" customHeight="1" spans="1:15">
      <c r="A8" s="73"/>
      <c r="B8" s="74"/>
      <c r="C8" s="73"/>
      <c r="D8" s="41"/>
      <c r="E8" s="41"/>
      <c r="F8" s="41"/>
      <c r="G8" s="41"/>
      <c r="H8" s="41"/>
      <c r="I8" s="41"/>
      <c r="J8" s="41"/>
      <c r="K8" s="41"/>
      <c r="L8" s="84"/>
      <c r="M8" s="41"/>
      <c r="N8" s="41"/>
      <c r="O8" s="41"/>
    </row>
    <row r="9" ht="23.1" customHeight="1" spans="1:247">
      <c r="A9" s="73"/>
      <c r="B9" s="74"/>
      <c r="C9" s="73"/>
      <c r="D9" s="41"/>
      <c r="E9" s="41"/>
      <c r="F9" s="41"/>
      <c r="G9" s="41"/>
      <c r="H9" s="41"/>
      <c r="I9" s="41"/>
      <c r="J9" s="41"/>
      <c r="K9" s="41"/>
      <c r="L9" s="84"/>
      <c r="M9" s="41"/>
      <c r="N9" s="41"/>
      <c r="O9" s="41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</row>
    <row r="10" ht="23.1" customHeight="1" spans="1:247">
      <c r="A10" s="74"/>
      <c r="B10" s="74"/>
      <c r="C10" s="73"/>
      <c r="D10" s="41"/>
      <c r="E10" s="41"/>
      <c r="F10" s="41"/>
      <c r="G10" s="41"/>
      <c r="H10" s="41"/>
      <c r="I10" s="41"/>
      <c r="J10" s="41"/>
      <c r="K10" s="41"/>
      <c r="L10" s="84"/>
      <c r="M10" s="41"/>
      <c r="N10" s="41"/>
      <c r="O10" s="4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</row>
    <row r="11" ht="23.1" customHeight="1" spans="1:247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</row>
    <row r="12" ht="23.1" customHeight="1" spans="1:247">
      <c r="A12" s="75"/>
      <c r="B12" s="75"/>
      <c r="C12" s="75"/>
      <c r="D12" s="75"/>
      <c r="E12" s="75"/>
      <c r="F12" s="75"/>
      <c r="G12" s="75"/>
      <c r="H12" s="75"/>
      <c r="I12" s="42"/>
      <c r="J12" s="75"/>
      <c r="K12" s="60"/>
      <c r="L12" s="75"/>
      <c r="M12" s="75"/>
      <c r="N12" s="75"/>
      <c r="O12" s="7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</row>
    <row r="13" ht="23.1" customHeight="1" spans="1:247">
      <c r="A13" s="77"/>
      <c r="B13" s="77"/>
      <c r="C13" s="77"/>
      <c r="D13" s="77"/>
      <c r="E13" s="75"/>
      <c r="F13" s="75"/>
      <c r="G13" s="77"/>
      <c r="H13" s="77"/>
      <c r="I13" s="77"/>
      <c r="J13" s="77"/>
      <c r="K13" s="60"/>
      <c r="L13" s="75"/>
      <c r="M13" s="75"/>
      <c r="N13" s="75"/>
      <c r="O13" s="7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</row>
    <row r="14" ht="23.1" customHeight="1" spans="1:247">
      <c r="A14" s="78"/>
      <c r="B14" s="78"/>
      <c r="C14" s="78"/>
      <c r="D14" s="78"/>
      <c r="E14" s="78"/>
      <c r="F14" s="79"/>
      <c r="G14" s="79"/>
      <c r="H14" s="79"/>
      <c r="I14" s="78"/>
      <c r="J14" s="78"/>
      <c r="K14" s="80"/>
      <c r="L14" s="78"/>
      <c r="M14" s="78"/>
      <c r="N14" s="7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</row>
    <row r="15" ht="23.1" customHeight="1" spans="1:24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80"/>
      <c r="L15" s="78"/>
      <c r="M15" s="78"/>
      <c r="N15" s="79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</row>
    <row r="16" ht="23.1" customHeight="1" spans="1:247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0"/>
      <c r="L16" s="78"/>
      <c r="M16" s="78"/>
      <c r="N16" s="79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</row>
    <row r="17" ht="23.1" customHeight="1" spans="1:247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S18" sqref="S18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222</v>
      </c>
      <c r="V1" s="49"/>
    </row>
    <row r="2" ht="24.75" customHeight="1" spans="1:22">
      <c r="A2" s="30" t="s">
        <v>223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85</v>
      </c>
      <c r="U3" s="55"/>
      <c r="V3" s="49"/>
    </row>
    <row r="4" ht="24.75" customHeight="1" spans="1:22">
      <c r="A4" s="32" t="s">
        <v>107</v>
      </c>
      <c r="B4" s="33" t="s">
        <v>86</v>
      </c>
      <c r="C4" s="34" t="s">
        <v>108</v>
      </c>
      <c r="D4" s="35" t="s">
        <v>109</v>
      </c>
      <c r="E4" s="36" t="s">
        <v>152</v>
      </c>
      <c r="F4" s="36"/>
      <c r="G4" s="36"/>
      <c r="H4" s="33"/>
      <c r="I4" s="36" t="s">
        <v>153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224</v>
      </c>
      <c r="T4" s="38" t="s">
        <v>155</v>
      </c>
      <c r="U4" s="57" t="s">
        <v>156</v>
      </c>
      <c r="V4" s="49"/>
    </row>
    <row r="5" ht="24.75" customHeight="1" spans="1:22">
      <c r="A5" s="32"/>
      <c r="B5" s="33"/>
      <c r="C5" s="34"/>
      <c r="D5" s="37"/>
      <c r="E5" s="38" t="s">
        <v>102</v>
      </c>
      <c r="F5" s="38" t="s">
        <v>158</v>
      </c>
      <c r="G5" s="38" t="s">
        <v>159</v>
      </c>
      <c r="H5" s="38" t="s">
        <v>160</v>
      </c>
      <c r="I5" s="38" t="s">
        <v>102</v>
      </c>
      <c r="J5" s="51" t="s">
        <v>161</v>
      </c>
      <c r="K5" s="52" t="s">
        <v>162</v>
      </c>
      <c r="L5" s="51" t="s">
        <v>163</v>
      </c>
      <c r="M5" s="52" t="s">
        <v>164</v>
      </c>
      <c r="N5" s="38" t="s">
        <v>165</v>
      </c>
      <c r="O5" s="38" t="s">
        <v>166</v>
      </c>
      <c r="P5" s="38" t="s">
        <v>167</v>
      </c>
      <c r="Q5" s="38" t="s">
        <v>168</v>
      </c>
      <c r="R5" s="38" t="s">
        <v>169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表1-部门收支总表</vt:lpstr>
      <vt:lpstr>表2-收入预算总表</vt:lpstr>
      <vt:lpstr>表3-支出预算汇总表</vt:lpstr>
      <vt:lpstr>表4-财政拨款收支总表</vt:lpstr>
      <vt:lpstr>表5-支出预算分类总表</vt:lpstr>
      <vt:lpstr>表6-基本支出预算明细表—工资福利支出</vt:lpstr>
      <vt:lpstr>表7-基本支出预算明细表—商品和服务支出</vt:lpstr>
      <vt:lpstr>表8-基本支出预算明细表—对个人和家庭的补助</vt:lpstr>
      <vt:lpstr>表9-政府性基金拨款支出情况表</vt:lpstr>
      <vt:lpstr>表10-“三公”经费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2018-05-02T07:34:00Z</cp:lastPrinted>
  <dcterms:modified xsi:type="dcterms:W3CDTF">2018-05-18T12:19:13Z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