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4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<sst xmlns="http://schemas.openxmlformats.org/spreadsheetml/2006/main" count="347" uniqueCount="64">
  <si>
    <t>2019年汨罗市安全生产行政执法工作5月份考评计分统计表</t>
  </si>
  <si>
    <t>考评内容</t>
  </si>
  <si>
    <t>考评项目</t>
  </si>
  <si>
    <t>归义镇</t>
  </si>
  <si>
    <t>汨罗镇</t>
  </si>
  <si>
    <t>新市镇</t>
  </si>
  <si>
    <t>罗江镇</t>
  </si>
  <si>
    <t>古培镇</t>
  </si>
  <si>
    <t>白水镇</t>
  </si>
  <si>
    <t>川山坪镇</t>
  </si>
  <si>
    <t>弼时镇</t>
  </si>
  <si>
    <t>神鼎山镇</t>
  </si>
  <si>
    <t>长乐镇</t>
  </si>
  <si>
    <t>大荆镇</t>
  </si>
  <si>
    <t>桃林寺镇</t>
  </si>
  <si>
    <t>白塘镇</t>
  </si>
  <si>
    <t>屈子祠镇</t>
  </si>
  <si>
    <t>三江镇</t>
  </si>
  <si>
    <t>循环经济
产业园</t>
  </si>
  <si>
    <t>飞地
工业园</t>
  </si>
  <si>
    <t>合计</t>
  </si>
  <si>
    <t>数量</t>
  </si>
  <si>
    <t>得分</t>
  </si>
  <si>
    <t>执
法
数
量</t>
  </si>
  <si>
    <t>安全监管</t>
  </si>
  <si>
    <t>现场检查记录数</t>
  </si>
  <si>
    <t>每份计5分</t>
  </si>
  <si>
    <t>份</t>
  </si>
  <si>
    <t>现场处理措施决定书数</t>
  </si>
  <si>
    <t>责令限期整改指令书数</t>
  </si>
  <si>
    <t>整改复查意见书数</t>
  </si>
  <si>
    <t>行政执法</t>
  </si>
  <si>
    <t>适用简易程序行政处罚数</t>
  </si>
  <si>
    <r>
      <t>每一起罚款800-1000</t>
    </r>
    <r>
      <rPr>
        <sz val="9"/>
        <rFont val="宋体"/>
        <family val="0"/>
      </rPr>
      <t>元</t>
    </r>
    <r>
      <rPr>
        <sz val="9"/>
        <rFont val="宋体"/>
        <family val="0"/>
      </rPr>
      <t>（不含1000元</t>
    </r>
    <r>
      <rPr>
        <sz val="9"/>
        <rFont val="宋体"/>
        <family val="0"/>
      </rPr>
      <t>）</t>
    </r>
    <r>
      <rPr>
        <sz val="9"/>
        <rFont val="宋体"/>
        <family val="0"/>
      </rPr>
      <t>计30分；</t>
    </r>
  </si>
  <si>
    <t>起</t>
  </si>
  <si>
    <t>每一起罚款600-800元计25分；</t>
  </si>
  <si>
    <r>
      <t>每一起罚款</t>
    </r>
    <r>
      <rPr>
        <sz val="9"/>
        <rFont val="宋体"/>
        <family val="0"/>
      </rPr>
      <t>4</t>
    </r>
    <r>
      <rPr>
        <sz val="9"/>
        <rFont val="宋体"/>
        <family val="0"/>
      </rPr>
      <t>00-600元计20分；</t>
    </r>
  </si>
  <si>
    <t>每一起罚款200-400元计15分；</t>
  </si>
  <si>
    <r>
      <t>对个人处罚款计1</t>
    </r>
    <r>
      <rPr>
        <sz val="9"/>
        <rFont val="宋体"/>
        <family val="0"/>
      </rPr>
      <t>0分</t>
    </r>
  </si>
  <si>
    <r>
      <t>每一起处警告处罚计</t>
    </r>
    <r>
      <rPr>
        <sz val="9"/>
        <rFont val="宋体"/>
        <family val="0"/>
      </rPr>
      <t>5</t>
    </r>
    <r>
      <rPr>
        <sz val="9"/>
        <rFont val="宋体"/>
        <family val="0"/>
      </rPr>
      <t>分；</t>
    </r>
  </si>
  <si>
    <t>行政处罚罚款金额数</t>
  </si>
  <si>
    <t>累计罚款每1000元计10分。</t>
  </si>
  <si>
    <t>案件移交</t>
  </si>
  <si>
    <t>一般程序案件每移交一起计40分。</t>
  </si>
  <si>
    <t>打非治违</t>
  </si>
  <si>
    <t>打击辖区非法违法生产案数</t>
  </si>
  <si>
    <t>每办理一起案件计40分；</t>
  </si>
  <si>
    <t>每行政拘留1人计50分；</t>
  </si>
  <si>
    <t>每刑事拘留1人计100分</t>
  </si>
  <si>
    <t>执
法
质
量</t>
  </si>
  <si>
    <t>文书规范</t>
  </si>
  <si>
    <t>发现一起酌情扣1-5分</t>
  </si>
  <si>
    <t>\</t>
  </si>
  <si>
    <t>立案依据</t>
  </si>
  <si>
    <r>
      <t>发现一起酌情扣</t>
    </r>
    <r>
      <rPr>
        <sz val="9"/>
        <rFont val="宋体"/>
        <family val="0"/>
      </rPr>
      <t>2</t>
    </r>
    <r>
      <rPr>
        <sz val="9"/>
        <rFont val="宋体"/>
        <family val="0"/>
      </rPr>
      <t>-5分</t>
    </r>
  </si>
  <si>
    <t>证据合法</t>
  </si>
  <si>
    <r>
      <t>发现一起酌情扣</t>
    </r>
    <r>
      <rPr>
        <sz val="9"/>
        <rFont val="宋体"/>
        <family val="0"/>
      </rPr>
      <t>2-5分</t>
    </r>
  </si>
  <si>
    <t>处罚程序</t>
  </si>
  <si>
    <t>法律适用</t>
  </si>
  <si>
    <r>
      <t>发现一起酌情扣</t>
    </r>
    <r>
      <rPr>
        <sz val="9"/>
        <rFont val="宋体"/>
        <family val="0"/>
      </rPr>
      <t>3-6分</t>
    </r>
  </si>
  <si>
    <t>自由裁量</t>
  </si>
  <si>
    <t>发现一起酌情扣1-2分</t>
  </si>
  <si>
    <t>简易程序案件每移交一起酌情扣5-10分。</t>
  </si>
  <si>
    <t>排名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</si>
</sst>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6"/>
      <name val="方正小标宋简体"/>
      <family val="4"/>
    </font>
    <font>
      <b/>
      <sz val="9"/>
      <name val="宋体"/>
      <family val="0"/>
    </font>
    <font>
      <b/>
      <sz val="11"/>
      <name val="宋体"/>
      <family val="0"/>
    </font>
    <font>
      <sz val="11"/>
      <name val="华文新魏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"/>
  <sheetViews>
    <sheetView tabSelected="1" zoomScale="55" zoomScaleNormal="55" zoomScaleSheetLayoutView="70" workbookViewId="0" topLeftCell="A1">
      <pane ySplit="3" topLeftCell="A4" activePane="bottomLeft" state="frozen"/>
      <selection pane="bottomLeft" activeCell="A1" sqref="A1:AL1"/>
    </sheetView>
  </sheetViews>
  <sheetFormatPr defaultColWidth="9.00390625" defaultRowHeight="14.25"/>
  <cols>
    <col min="1" max="1" width="3.875" style="0" customWidth="1"/>
    <col min="2" max="2" width="4.875" style="0" customWidth="1"/>
    <col min="3" max="3" width="9.25390625" style="0" customWidth="1"/>
    <col min="4" max="4" width="15.50390625" style="0" customWidth="1"/>
    <col min="5" max="38" width="6.25390625" style="0" customWidth="1"/>
    <col min="39" max="40" width="6.75390625" style="1" customWidth="1"/>
  </cols>
  <sheetData>
    <row r="1" spans="1:38" ht="5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0" ht="37.5" customHeight="1">
      <c r="A2" s="4" t="s">
        <v>1</v>
      </c>
      <c r="B2" s="4"/>
      <c r="C2" s="4" t="s">
        <v>2</v>
      </c>
      <c r="D2" s="4"/>
      <c r="E2" s="5" t="s">
        <v>3</v>
      </c>
      <c r="F2" s="6"/>
      <c r="G2" s="7" t="s">
        <v>4</v>
      </c>
      <c r="H2" s="8"/>
      <c r="I2" s="7" t="s">
        <v>5</v>
      </c>
      <c r="J2" s="8"/>
      <c r="K2" s="7" t="s">
        <v>6</v>
      </c>
      <c r="L2" s="8"/>
      <c r="M2" s="7" t="s">
        <v>7</v>
      </c>
      <c r="N2" s="8"/>
      <c r="O2" s="7" t="s">
        <v>8</v>
      </c>
      <c r="P2" s="8"/>
      <c r="Q2" s="7" t="s">
        <v>9</v>
      </c>
      <c r="R2" s="8"/>
      <c r="S2" s="7" t="s">
        <v>10</v>
      </c>
      <c r="T2" s="8"/>
      <c r="U2" s="7" t="s">
        <v>11</v>
      </c>
      <c r="V2" s="8"/>
      <c r="W2" s="7" t="s">
        <v>12</v>
      </c>
      <c r="X2" s="8"/>
      <c r="Y2" s="7" t="s">
        <v>13</v>
      </c>
      <c r="Z2" s="8"/>
      <c r="AA2" s="7" t="s">
        <v>14</v>
      </c>
      <c r="AB2" s="8"/>
      <c r="AC2" s="7" t="s">
        <v>15</v>
      </c>
      <c r="AD2" s="8"/>
      <c r="AE2" s="7" t="s">
        <v>16</v>
      </c>
      <c r="AF2" s="8"/>
      <c r="AG2" s="27" t="s">
        <v>17</v>
      </c>
      <c r="AH2" s="27"/>
      <c r="AI2" s="28" t="s">
        <v>18</v>
      </c>
      <c r="AJ2" s="8"/>
      <c r="AK2" s="28" t="s">
        <v>19</v>
      </c>
      <c r="AL2" s="8"/>
      <c r="AM2" s="24" t="s">
        <v>20</v>
      </c>
      <c r="AN2" s="24"/>
    </row>
    <row r="3" spans="1:40" ht="30" customHeight="1">
      <c r="A3" s="4"/>
      <c r="B3" s="4"/>
      <c r="C3" s="4"/>
      <c r="D3" s="4"/>
      <c r="E3" s="9" t="s">
        <v>21</v>
      </c>
      <c r="F3" s="9" t="s">
        <v>22</v>
      </c>
      <c r="G3" s="9" t="s">
        <v>21</v>
      </c>
      <c r="H3" s="9" t="s">
        <v>22</v>
      </c>
      <c r="I3" s="9" t="s">
        <v>21</v>
      </c>
      <c r="J3" s="9" t="s">
        <v>22</v>
      </c>
      <c r="K3" s="9" t="s">
        <v>21</v>
      </c>
      <c r="L3" s="9" t="s">
        <v>22</v>
      </c>
      <c r="M3" s="9" t="s">
        <v>21</v>
      </c>
      <c r="N3" s="9" t="s">
        <v>22</v>
      </c>
      <c r="O3" s="9" t="s">
        <v>21</v>
      </c>
      <c r="P3" s="9" t="s">
        <v>22</v>
      </c>
      <c r="Q3" s="9" t="s">
        <v>21</v>
      </c>
      <c r="R3" s="9" t="s">
        <v>22</v>
      </c>
      <c r="S3" s="9" t="s">
        <v>21</v>
      </c>
      <c r="T3" s="9" t="s">
        <v>22</v>
      </c>
      <c r="U3" s="9" t="s">
        <v>21</v>
      </c>
      <c r="V3" s="9" t="s">
        <v>22</v>
      </c>
      <c r="W3" s="9" t="s">
        <v>21</v>
      </c>
      <c r="X3" s="9" t="s">
        <v>22</v>
      </c>
      <c r="Y3" s="9" t="s">
        <v>21</v>
      </c>
      <c r="Z3" s="9" t="s">
        <v>22</v>
      </c>
      <c r="AA3" s="9" t="s">
        <v>21</v>
      </c>
      <c r="AB3" s="9" t="s">
        <v>22</v>
      </c>
      <c r="AC3" s="9" t="s">
        <v>21</v>
      </c>
      <c r="AD3" s="9" t="s">
        <v>22</v>
      </c>
      <c r="AE3" s="9" t="s">
        <v>21</v>
      </c>
      <c r="AF3" s="9" t="s">
        <v>22</v>
      </c>
      <c r="AG3" s="9" t="s">
        <v>21</v>
      </c>
      <c r="AH3" s="9" t="s">
        <v>22</v>
      </c>
      <c r="AI3" s="9" t="s">
        <v>21</v>
      </c>
      <c r="AJ3" s="9" t="s">
        <v>22</v>
      </c>
      <c r="AK3" s="9" t="s">
        <v>21</v>
      </c>
      <c r="AL3" s="9" t="s">
        <v>22</v>
      </c>
      <c r="AM3" s="24"/>
      <c r="AN3" s="24"/>
    </row>
    <row r="4" spans="1:40" ht="30" customHeight="1">
      <c r="A4" s="10" t="s">
        <v>23</v>
      </c>
      <c r="B4" s="11" t="s">
        <v>24</v>
      </c>
      <c r="C4" s="11" t="s">
        <v>25</v>
      </c>
      <c r="D4" s="12" t="s">
        <v>26</v>
      </c>
      <c r="E4" s="11">
        <v>4</v>
      </c>
      <c r="F4" s="11">
        <v>20</v>
      </c>
      <c r="G4" s="11"/>
      <c r="H4" s="11"/>
      <c r="I4" s="11">
        <v>8</v>
      </c>
      <c r="J4" s="11">
        <v>40</v>
      </c>
      <c r="K4" s="11">
        <v>4</v>
      </c>
      <c r="L4" s="11">
        <v>20</v>
      </c>
      <c r="M4" s="11">
        <v>7</v>
      </c>
      <c r="N4" s="11">
        <v>35</v>
      </c>
      <c r="O4" s="11"/>
      <c r="P4" s="11"/>
      <c r="Q4" s="11">
        <v>5</v>
      </c>
      <c r="R4" s="11">
        <v>25</v>
      </c>
      <c r="S4" s="11">
        <v>6</v>
      </c>
      <c r="T4" s="11">
        <v>30</v>
      </c>
      <c r="U4" s="11">
        <v>6</v>
      </c>
      <c r="V4" s="11">
        <v>30</v>
      </c>
      <c r="W4" s="11">
        <v>1</v>
      </c>
      <c r="X4" s="11">
        <v>5</v>
      </c>
      <c r="Y4" s="11">
        <v>3</v>
      </c>
      <c r="Z4" s="11">
        <v>15</v>
      </c>
      <c r="AA4" s="11"/>
      <c r="AB4" s="11"/>
      <c r="AC4" s="11"/>
      <c r="AD4" s="11"/>
      <c r="AE4" s="11"/>
      <c r="AF4" s="11"/>
      <c r="AG4" s="11">
        <v>2</v>
      </c>
      <c r="AH4" s="11">
        <v>10</v>
      </c>
      <c r="AI4" s="11">
        <v>3</v>
      </c>
      <c r="AJ4" s="11">
        <v>15</v>
      </c>
      <c r="AK4" s="11"/>
      <c r="AL4" s="11"/>
      <c r="AM4" s="24">
        <f aca="true" t="shared" si="0" ref="AM4:AM13">SUM(E4,G4,I4,K4,M4,O4,Q4,S4,U4,W4,Y4,AA4,AC4,AE4,AG4,AI4,AK4)</f>
        <v>49</v>
      </c>
      <c r="AN4" s="24" t="s">
        <v>27</v>
      </c>
    </row>
    <row r="5" spans="1:40" ht="30" customHeight="1">
      <c r="A5" s="10"/>
      <c r="B5" s="11"/>
      <c r="C5" s="11" t="s">
        <v>28</v>
      </c>
      <c r="D5" s="12" t="s">
        <v>26</v>
      </c>
      <c r="E5" s="11">
        <v>4</v>
      </c>
      <c r="F5" s="11">
        <v>20</v>
      </c>
      <c r="G5" s="11"/>
      <c r="H5" s="11"/>
      <c r="I5" s="11">
        <v>8</v>
      </c>
      <c r="J5" s="11">
        <v>40</v>
      </c>
      <c r="K5" s="11">
        <v>3</v>
      </c>
      <c r="L5" s="11">
        <v>15</v>
      </c>
      <c r="M5" s="11">
        <v>3</v>
      </c>
      <c r="N5" s="11">
        <v>15</v>
      </c>
      <c r="O5" s="11"/>
      <c r="P5" s="11"/>
      <c r="Q5" s="11">
        <v>5</v>
      </c>
      <c r="R5" s="11">
        <v>25</v>
      </c>
      <c r="S5" s="11">
        <v>6</v>
      </c>
      <c r="T5" s="11">
        <v>30</v>
      </c>
      <c r="U5" s="11">
        <v>4</v>
      </c>
      <c r="V5" s="11">
        <v>20</v>
      </c>
      <c r="W5" s="11">
        <v>1</v>
      </c>
      <c r="X5" s="11">
        <v>5</v>
      </c>
      <c r="Y5" s="11">
        <v>3</v>
      </c>
      <c r="Z5" s="11">
        <v>15</v>
      </c>
      <c r="AA5" s="11"/>
      <c r="AB5" s="11"/>
      <c r="AC5" s="11"/>
      <c r="AD5" s="11"/>
      <c r="AE5" s="11"/>
      <c r="AF5" s="11"/>
      <c r="AG5" s="11">
        <v>2</v>
      </c>
      <c r="AH5" s="11">
        <v>10</v>
      </c>
      <c r="AI5" s="11">
        <v>3</v>
      </c>
      <c r="AJ5" s="11">
        <v>15</v>
      </c>
      <c r="AK5" s="11"/>
      <c r="AL5" s="11"/>
      <c r="AM5" s="24">
        <f t="shared" si="0"/>
        <v>42</v>
      </c>
      <c r="AN5" s="24" t="s">
        <v>27</v>
      </c>
    </row>
    <row r="6" spans="1:40" ht="30" customHeight="1">
      <c r="A6" s="10"/>
      <c r="B6" s="11"/>
      <c r="C6" s="11" t="s">
        <v>29</v>
      </c>
      <c r="D6" s="12" t="s">
        <v>26</v>
      </c>
      <c r="E6" s="11"/>
      <c r="F6" s="11"/>
      <c r="G6" s="11"/>
      <c r="H6" s="11"/>
      <c r="I6" s="11"/>
      <c r="J6" s="11"/>
      <c r="K6" s="11">
        <v>1</v>
      </c>
      <c r="L6" s="11">
        <v>5</v>
      </c>
      <c r="M6" s="11">
        <v>5</v>
      </c>
      <c r="N6" s="11">
        <v>25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>
        <v>2</v>
      </c>
      <c r="AH6" s="11">
        <v>10</v>
      </c>
      <c r="AI6" s="11"/>
      <c r="AJ6" s="11"/>
      <c r="AK6" s="11"/>
      <c r="AL6" s="11"/>
      <c r="AM6" s="24">
        <f t="shared" si="0"/>
        <v>8</v>
      </c>
      <c r="AN6" s="24" t="s">
        <v>27</v>
      </c>
    </row>
    <row r="7" spans="1:40" ht="30" customHeight="1">
      <c r="A7" s="10"/>
      <c r="B7" s="11"/>
      <c r="C7" s="11" t="s">
        <v>30</v>
      </c>
      <c r="D7" s="12" t="s">
        <v>26</v>
      </c>
      <c r="E7" s="11"/>
      <c r="F7" s="11"/>
      <c r="G7" s="11"/>
      <c r="H7" s="11"/>
      <c r="I7" s="11">
        <v>8</v>
      </c>
      <c r="J7" s="11">
        <v>40</v>
      </c>
      <c r="K7" s="11">
        <v>3</v>
      </c>
      <c r="L7" s="11">
        <v>15</v>
      </c>
      <c r="M7" s="11">
        <v>5</v>
      </c>
      <c r="N7" s="11">
        <v>25</v>
      </c>
      <c r="O7" s="11"/>
      <c r="P7" s="11"/>
      <c r="Q7" s="11">
        <v>5</v>
      </c>
      <c r="R7" s="11">
        <v>25</v>
      </c>
      <c r="S7" s="11">
        <v>6</v>
      </c>
      <c r="T7" s="11">
        <v>30</v>
      </c>
      <c r="U7" s="11"/>
      <c r="V7" s="11"/>
      <c r="W7" s="11">
        <v>1</v>
      </c>
      <c r="X7" s="11">
        <v>5</v>
      </c>
      <c r="Y7" s="11">
        <v>3</v>
      </c>
      <c r="Z7" s="11">
        <v>15</v>
      </c>
      <c r="AA7" s="11"/>
      <c r="AB7" s="11"/>
      <c r="AC7" s="11"/>
      <c r="AD7" s="11"/>
      <c r="AE7" s="11"/>
      <c r="AF7" s="11"/>
      <c r="AG7" s="11"/>
      <c r="AH7" s="11"/>
      <c r="AI7" s="11">
        <v>3</v>
      </c>
      <c r="AJ7" s="11">
        <v>15</v>
      </c>
      <c r="AK7" s="11"/>
      <c r="AL7" s="11"/>
      <c r="AM7" s="24">
        <f t="shared" si="0"/>
        <v>34</v>
      </c>
      <c r="AN7" s="24" t="s">
        <v>27</v>
      </c>
    </row>
    <row r="8" spans="1:40" ht="39" customHeight="1">
      <c r="A8" s="10"/>
      <c r="B8" s="13" t="s">
        <v>31</v>
      </c>
      <c r="C8" s="11" t="s">
        <v>32</v>
      </c>
      <c r="D8" s="14" t="s">
        <v>33</v>
      </c>
      <c r="E8" s="15"/>
      <c r="F8" s="15"/>
      <c r="G8" s="11"/>
      <c r="H8" s="11"/>
      <c r="I8" s="11">
        <v>5</v>
      </c>
      <c r="J8" s="11">
        <v>150</v>
      </c>
      <c r="K8" s="11">
        <v>1</v>
      </c>
      <c r="L8" s="11">
        <v>30</v>
      </c>
      <c r="M8" s="11">
        <v>1</v>
      </c>
      <c r="N8" s="11">
        <v>30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>
        <v>1</v>
      </c>
      <c r="Z8" s="11">
        <v>30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24">
        <f t="shared" si="0"/>
        <v>8</v>
      </c>
      <c r="AN8" s="24" t="s">
        <v>34</v>
      </c>
    </row>
    <row r="9" spans="1:40" ht="30" customHeight="1">
      <c r="A9" s="10"/>
      <c r="B9" s="16"/>
      <c r="C9" s="11"/>
      <c r="D9" s="14" t="s">
        <v>35</v>
      </c>
      <c r="E9" s="15"/>
      <c r="F9" s="15"/>
      <c r="G9" s="11"/>
      <c r="H9" s="11"/>
      <c r="I9" s="11">
        <v>2</v>
      </c>
      <c r="J9" s="11">
        <v>50</v>
      </c>
      <c r="K9" s="11">
        <v>1</v>
      </c>
      <c r="L9" s="11">
        <v>25</v>
      </c>
      <c r="M9" s="11"/>
      <c r="N9" s="11"/>
      <c r="O9" s="11"/>
      <c r="P9" s="11"/>
      <c r="Q9" s="11"/>
      <c r="R9" s="11"/>
      <c r="S9" s="11">
        <v>2</v>
      </c>
      <c r="T9" s="11">
        <v>50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24">
        <f t="shared" si="0"/>
        <v>5</v>
      </c>
      <c r="AN9" s="24" t="s">
        <v>34</v>
      </c>
    </row>
    <row r="10" spans="1:40" ht="30" customHeight="1">
      <c r="A10" s="10"/>
      <c r="B10" s="16"/>
      <c r="C10" s="11"/>
      <c r="D10" s="14" t="s">
        <v>36</v>
      </c>
      <c r="E10" s="15"/>
      <c r="F10" s="15"/>
      <c r="G10" s="11"/>
      <c r="H10" s="11"/>
      <c r="I10" s="11">
        <v>1</v>
      </c>
      <c r="J10" s="11">
        <v>20</v>
      </c>
      <c r="K10" s="11"/>
      <c r="L10" s="11"/>
      <c r="M10" s="11">
        <v>1</v>
      </c>
      <c r="N10" s="11">
        <v>20</v>
      </c>
      <c r="O10" s="11"/>
      <c r="P10" s="11"/>
      <c r="Q10" s="11">
        <v>1</v>
      </c>
      <c r="R10" s="11">
        <v>20</v>
      </c>
      <c r="S10" s="11">
        <v>4</v>
      </c>
      <c r="T10" s="11">
        <v>80</v>
      </c>
      <c r="U10" s="15"/>
      <c r="V10" s="15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>
        <v>2</v>
      </c>
      <c r="AH10" s="11">
        <v>40</v>
      </c>
      <c r="AI10" s="11">
        <v>3</v>
      </c>
      <c r="AJ10" s="11">
        <v>60</v>
      </c>
      <c r="AK10" s="11"/>
      <c r="AL10" s="11"/>
      <c r="AM10" s="24">
        <f t="shared" si="0"/>
        <v>12</v>
      </c>
      <c r="AN10" s="24" t="s">
        <v>34</v>
      </c>
    </row>
    <row r="11" spans="1:40" ht="30" customHeight="1">
      <c r="A11" s="10"/>
      <c r="B11" s="16"/>
      <c r="C11" s="11"/>
      <c r="D11" s="14" t="s">
        <v>37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v>3</v>
      </c>
      <c r="R11" s="11">
        <v>45</v>
      </c>
      <c r="S11" s="11"/>
      <c r="T11" s="11"/>
      <c r="U11" s="15"/>
      <c r="V11" s="15"/>
      <c r="W11" s="11"/>
      <c r="X11" s="11"/>
      <c r="Y11" s="11">
        <v>1</v>
      </c>
      <c r="Z11" s="11">
        <v>15</v>
      </c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24">
        <f t="shared" si="0"/>
        <v>4</v>
      </c>
      <c r="AN11" s="24" t="s">
        <v>34</v>
      </c>
    </row>
    <row r="12" spans="1:40" ht="30" customHeight="1">
      <c r="A12" s="10"/>
      <c r="B12" s="16"/>
      <c r="C12" s="11"/>
      <c r="D12" s="14" t="s">
        <v>38</v>
      </c>
      <c r="E12" s="11">
        <v>1</v>
      </c>
      <c r="F12" s="11">
        <v>10</v>
      </c>
      <c r="G12" s="11"/>
      <c r="H12" s="11"/>
      <c r="I12" s="11"/>
      <c r="J12" s="11"/>
      <c r="K12" s="11">
        <v>1</v>
      </c>
      <c r="L12" s="11">
        <v>10</v>
      </c>
      <c r="M12" s="11">
        <v>1</v>
      </c>
      <c r="N12" s="11">
        <v>10</v>
      </c>
      <c r="O12" s="11"/>
      <c r="P12" s="11"/>
      <c r="Q12" s="11"/>
      <c r="R12" s="11"/>
      <c r="S12" s="11"/>
      <c r="T12" s="11"/>
      <c r="U12" s="11">
        <v>2</v>
      </c>
      <c r="V12" s="11">
        <v>20</v>
      </c>
      <c r="W12" s="11"/>
      <c r="X12" s="11"/>
      <c r="Y12" s="11">
        <v>3</v>
      </c>
      <c r="Z12" s="11">
        <v>30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24">
        <f t="shared" si="0"/>
        <v>8</v>
      </c>
      <c r="AN12" s="24" t="s">
        <v>34</v>
      </c>
    </row>
    <row r="13" spans="1:40" ht="30" customHeight="1">
      <c r="A13" s="10"/>
      <c r="B13" s="16"/>
      <c r="C13" s="11"/>
      <c r="D13" s="14" t="s">
        <v>39</v>
      </c>
      <c r="E13" s="11">
        <v>4</v>
      </c>
      <c r="F13" s="11">
        <v>20</v>
      </c>
      <c r="G13" s="11"/>
      <c r="H13" s="11"/>
      <c r="I13" s="11"/>
      <c r="J13" s="11"/>
      <c r="K13" s="11"/>
      <c r="L13" s="11"/>
      <c r="M13" s="11">
        <v>2</v>
      </c>
      <c r="N13" s="11">
        <v>10</v>
      </c>
      <c r="O13" s="11"/>
      <c r="P13" s="11"/>
      <c r="Q13" s="11"/>
      <c r="R13" s="11"/>
      <c r="S13" s="11"/>
      <c r="T13" s="11"/>
      <c r="U13" s="11">
        <v>4</v>
      </c>
      <c r="V13" s="11">
        <v>20</v>
      </c>
      <c r="W13" s="11">
        <v>1</v>
      </c>
      <c r="X13" s="11">
        <v>5</v>
      </c>
      <c r="Y13" s="11">
        <v>1</v>
      </c>
      <c r="Z13" s="11">
        <v>5</v>
      </c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24">
        <f t="shared" si="0"/>
        <v>12</v>
      </c>
      <c r="AN13" s="24" t="s">
        <v>34</v>
      </c>
    </row>
    <row r="14" spans="1:40" ht="30" customHeight="1">
      <c r="A14" s="10"/>
      <c r="B14" s="16"/>
      <c r="C14" s="11" t="s">
        <v>40</v>
      </c>
      <c r="D14" s="12" t="s">
        <v>41</v>
      </c>
      <c r="E14" s="11"/>
      <c r="F14" s="11"/>
      <c r="G14" s="11"/>
      <c r="H14" s="11"/>
      <c r="I14" s="11">
        <v>6400</v>
      </c>
      <c r="J14" s="11">
        <v>64</v>
      </c>
      <c r="K14" s="11">
        <v>1500</v>
      </c>
      <c r="L14" s="11">
        <v>15</v>
      </c>
      <c r="M14" s="11">
        <v>1300</v>
      </c>
      <c r="N14" s="11">
        <v>13</v>
      </c>
      <c r="O14" s="11"/>
      <c r="P14" s="11"/>
      <c r="Q14" s="11">
        <v>1100</v>
      </c>
      <c r="R14" s="11">
        <v>11</v>
      </c>
      <c r="S14" s="11">
        <v>3200</v>
      </c>
      <c r="T14" s="11">
        <v>32</v>
      </c>
      <c r="U14" s="11"/>
      <c r="V14" s="11"/>
      <c r="W14" s="11"/>
      <c r="X14" s="11"/>
      <c r="Y14" s="11">
        <v>1380</v>
      </c>
      <c r="Z14" s="11">
        <v>13.8</v>
      </c>
      <c r="AA14" s="11"/>
      <c r="AB14" s="11"/>
      <c r="AC14" s="11"/>
      <c r="AD14" s="11"/>
      <c r="AE14" s="11"/>
      <c r="AF14" s="11"/>
      <c r="AG14" s="11">
        <v>1000</v>
      </c>
      <c r="AH14" s="11">
        <v>10</v>
      </c>
      <c r="AI14" s="11">
        <v>1500</v>
      </c>
      <c r="AJ14" s="11">
        <v>15</v>
      </c>
      <c r="AK14" s="11"/>
      <c r="AL14" s="11"/>
      <c r="AM14" s="24"/>
      <c r="AN14" s="24"/>
    </row>
    <row r="15" spans="1:40" ht="30" customHeight="1">
      <c r="A15" s="10"/>
      <c r="B15" s="17"/>
      <c r="C15" s="11" t="s">
        <v>42</v>
      </c>
      <c r="D15" s="12" t="s">
        <v>43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24"/>
      <c r="AN15" s="24"/>
    </row>
    <row r="16" spans="1:40" ht="30" customHeight="1">
      <c r="A16" s="10"/>
      <c r="B16" s="16" t="s">
        <v>44</v>
      </c>
      <c r="C16" s="11" t="s">
        <v>45</v>
      </c>
      <c r="D16" s="14" t="s">
        <v>46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24"/>
      <c r="AN16" s="24"/>
    </row>
    <row r="17" spans="1:40" ht="30" customHeight="1">
      <c r="A17" s="10"/>
      <c r="B17" s="16"/>
      <c r="C17" s="11"/>
      <c r="D17" s="14" t="s">
        <v>47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24"/>
      <c r="AN17" s="24"/>
    </row>
    <row r="18" spans="1:40" ht="30" customHeight="1">
      <c r="A18" s="10"/>
      <c r="B18" s="17"/>
      <c r="C18" s="11"/>
      <c r="D18" s="14" t="s">
        <v>48</v>
      </c>
      <c r="E18" s="11"/>
      <c r="F18" s="18"/>
      <c r="G18" s="11"/>
      <c r="H18" s="18"/>
      <c r="I18" s="11"/>
      <c r="J18" s="18"/>
      <c r="K18" s="11"/>
      <c r="L18" s="18"/>
      <c r="M18" s="11"/>
      <c r="N18" s="18"/>
      <c r="O18" s="11"/>
      <c r="P18" s="18"/>
      <c r="Q18" s="11"/>
      <c r="R18" s="18"/>
      <c r="S18" s="11"/>
      <c r="T18" s="18"/>
      <c r="U18" s="11"/>
      <c r="V18" s="18"/>
      <c r="W18" s="11"/>
      <c r="X18" s="18"/>
      <c r="Y18" s="11"/>
      <c r="Z18" s="18"/>
      <c r="AA18" s="11"/>
      <c r="AB18" s="18"/>
      <c r="AC18" s="11"/>
      <c r="AD18" s="18"/>
      <c r="AE18" s="11"/>
      <c r="AF18" s="18"/>
      <c r="AG18" s="18"/>
      <c r="AH18" s="18"/>
      <c r="AI18" s="11"/>
      <c r="AJ18" s="18"/>
      <c r="AK18" s="11"/>
      <c r="AL18" s="18"/>
      <c r="AM18" s="24"/>
      <c r="AN18" s="24"/>
    </row>
    <row r="19" spans="1:40" ht="30" customHeight="1">
      <c r="A19" s="10" t="s">
        <v>49</v>
      </c>
      <c r="B19" s="10"/>
      <c r="C19" s="11" t="s">
        <v>50</v>
      </c>
      <c r="D19" s="12" t="s">
        <v>51</v>
      </c>
      <c r="E19" s="11" t="s">
        <v>52</v>
      </c>
      <c r="F19" s="11" t="s">
        <v>52</v>
      </c>
      <c r="G19" s="11" t="s">
        <v>52</v>
      </c>
      <c r="H19" s="11" t="s">
        <v>52</v>
      </c>
      <c r="I19" s="11" t="s">
        <v>52</v>
      </c>
      <c r="J19" s="11" t="s">
        <v>52</v>
      </c>
      <c r="K19" s="11" t="s">
        <v>52</v>
      </c>
      <c r="L19" s="11" t="s">
        <v>52</v>
      </c>
      <c r="M19" s="11" t="s">
        <v>52</v>
      </c>
      <c r="N19" s="11" t="s">
        <v>52</v>
      </c>
      <c r="O19" s="11" t="s">
        <v>52</v>
      </c>
      <c r="P19" s="11" t="s">
        <v>52</v>
      </c>
      <c r="Q19" s="11" t="s">
        <v>52</v>
      </c>
      <c r="R19" s="11" t="s">
        <v>52</v>
      </c>
      <c r="S19" s="11" t="s">
        <v>52</v>
      </c>
      <c r="T19" s="11" t="s">
        <v>52</v>
      </c>
      <c r="U19" s="11" t="s">
        <v>52</v>
      </c>
      <c r="V19" s="11" t="s">
        <v>52</v>
      </c>
      <c r="W19" s="11" t="s">
        <v>52</v>
      </c>
      <c r="X19" s="11" t="s">
        <v>52</v>
      </c>
      <c r="Y19" s="11" t="s">
        <v>52</v>
      </c>
      <c r="Z19" s="11" t="s">
        <v>52</v>
      </c>
      <c r="AA19" s="11" t="s">
        <v>52</v>
      </c>
      <c r="AB19" s="11" t="s">
        <v>52</v>
      </c>
      <c r="AC19" s="11" t="s">
        <v>52</v>
      </c>
      <c r="AD19" s="11" t="s">
        <v>52</v>
      </c>
      <c r="AE19" s="11" t="s">
        <v>52</v>
      </c>
      <c r="AF19" s="11" t="s">
        <v>52</v>
      </c>
      <c r="AG19" s="11" t="s">
        <v>52</v>
      </c>
      <c r="AH19" s="11" t="s">
        <v>52</v>
      </c>
      <c r="AI19" s="11" t="s">
        <v>52</v>
      </c>
      <c r="AJ19" s="11" t="s">
        <v>52</v>
      </c>
      <c r="AK19" s="11" t="s">
        <v>52</v>
      </c>
      <c r="AL19" s="11" t="s">
        <v>52</v>
      </c>
      <c r="AM19" s="24"/>
      <c r="AN19" s="24"/>
    </row>
    <row r="20" spans="1:40" ht="30" customHeight="1">
      <c r="A20" s="10"/>
      <c r="B20" s="10"/>
      <c r="C20" s="11" t="s">
        <v>53</v>
      </c>
      <c r="D20" s="12" t="s">
        <v>54</v>
      </c>
      <c r="E20" s="11" t="s">
        <v>52</v>
      </c>
      <c r="F20" s="11" t="s">
        <v>52</v>
      </c>
      <c r="G20" s="11" t="s">
        <v>52</v>
      </c>
      <c r="H20" s="11" t="s">
        <v>52</v>
      </c>
      <c r="I20" s="11" t="s">
        <v>52</v>
      </c>
      <c r="J20" s="11" t="s">
        <v>52</v>
      </c>
      <c r="K20" s="11" t="s">
        <v>52</v>
      </c>
      <c r="L20" s="11" t="s">
        <v>52</v>
      </c>
      <c r="M20" s="11" t="s">
        <v>52</v>
      </c>
      <c r="N20" s="11" t="s">
        <v>52</v>
      </c>
      <c r="O20" s="11" t="s">
        <v>52</v>
      </c>
      <c r="P20" s="11" t="s">
        <v>52</v>
      </c>
      <c r="Q20" s="11" t="s">
        <v>52</v>
      </c>
      <c r="R20" s="11" t="s">
        <v>52</v>
      </c>
      <c r="S20" s="11" t="s">
        <v>52</v>
      </c>
      <c r="T20" s="11" t="s">
        <v>52</v>
      </c>
      <c r="U20" s="11" t="s">
        <v>52</v>
      </c>
      <c r="V20" s="11" t="s">
        <v>52</v>
      </c>
      <c r="W20" s="11" t="s">
        <v>52</v>
      </c>
      <c r="X20" s="11" t="s">
        <v>52</v>
      </c>
      <c r="Y20" s="11" t="s">
        <v>52</v>
      </c>
      <c r="Z20" s="11" t="s">
        <v>52</v>
      </c>
      <c r="AA20" s="11" t="s">
        <v>52</v>
      </c>
      <c r="AB20" s="11" t="s">
        <v>52</v>
      </c>
      <c r="AC20" s="11" t="s">
        <v>52</v>
      </c>
      <c r="AD20" s="11" t="s">
        <v>52</v>
      </c>
      <c r="AE20" s="11" t="s">
        <v>52</v>
      </c>
      <c r="AF20" s="11" t="s">
        <v>52</v>
      </c>
      <c r="AG20" s="11" t="s">
        <v>52</v>
      </c>
      <c r="AH20" s="11" t="s">
        <v>52</v>
      </c>
      <c r="AI20" s="11" t="s">
        <v>52</v>
      </c>
      <c r="AJ20" s="11" t="s">
        <v>52</v>
      </c>
      <c r="AK20" s="11" t="s">
        <v>52</v>
      </c>
      <c r="AL20" s="11" t="s">
        <v>52</v>
      </c>
      <c r="AM20" s="24"/>
      <c r="AN20" s="24"/>
    </row>
    <row r="21" spans="1:40" ht="30" customHeight="1">
      <c r="A21" s="10"/>
      <c r="B21" s="10"/>
      <c r="C21" s="11" t="s">
        <v>55</v>
      </c>
      <c r="D21" s="12" t="s">
        <v>56</v>
      </c>
      <c r="E21" s="11" t="s">
        <v>52</v>
      </c>
      <c r="F21" s="11" t="s">
        <v>52</v>
      </c>
      <c r="G21" s="11" t="s">
        <v>52</v>
      </c>
      <c r="H21" s="11" t="s">
        <v>52</v>
      </c>
      <c r="I21" s="11" t="s">
        <v>52</v>
      </c>
      <c r="J21" s="11" t="s">
        <v>52</v>
      </c>
      <c r="K21" s="11" t="s">
        <v>52</v>
      </c>
      <c r="L21" s="11" t="s">
        <v>52</v>
      </c>
      <c r="M21" s="11" t="s">
        <v>52</v>
      </c>
      <c r="N21" s="11" t="s">
        <v>52</v>
      </c>
      <c r="O21" s="11" t="s">
        <v>52</v>
      </c>
      <c r="P21" s="11" t="s">
        <v>52</v>
      </c>
      <c r="Q21" s="11" t="s">
        <v>52</v>
      </c>
      <c r="R21" s="11" t="s">
        <v>52</v>
      </c>
      <c r="S21" s="11" t="s">
        <v>52</v>
      </c>
      <c r="T21" s="11" t="s">
        <v>52</v>
      </c>
      <c r="U21" s="11" t="s">
        <v>52</v>
      </c>
      <c r="V21" s="11" t="s">
        <v>52</v>
      </c>
      <c r="W21" s="11" t="s">
        <v>52</v>
      </c>
      <c r="X21" s="11" t="s">
        <v>52</v>
      </c>
      <c r="Y21" s="11" t="s">
        <v>52</v>
      </c>
      <c r="Z21" s="11" t="s">
        <v>52</v>
      </c>
      <c r="AA21" s="11" t="s">
        <v>52</v>
      </c>
      <c r="AB21" s="11" t="s">
        <v>52</v>
      </c>
      <c r="AC21" s="11" t="s">
        <v>52</v>
      </c>
      <c r="AD21" s="11" t="s">
        <v>52</v>
      </c>
      <c r="AE21" s="11" t="s">
        <v>52</v>
      </c>
      <c r="AF21" s="11" t="s">
        <v>52</v>
      </c>
      <c r="AG21" s="11" t="s">
        <v>52</v>
      </c>
      <c r="AH21" s="11" t="s">
        <v>52</v>
      </c>
      <c r="AI21" s="11" t="s">
        <v>52</v>
      </c>
      <c r="AJ21" s="11" t="s">
        <v>52</v>
      </c>
      <c r="AK21" s="11" t="s">
        <v>52</v>
      </c>
      <c r="AL21" s="11" t="s">
        <v>52</v>
      </c>
      <c r="AM21" s="24"/>
      <c r="AN21" s="24"/>
    </row>
    <row r="22" spans="1:40" ht="30" customHeight="1">
      <c r="A22" s="10"/>
      <c r="B22" s="10"/>
      <c r="C22" s="11" t="s">
        <v>57</v>
      </c>
      <c r="D22" s="12" t="s">
        <v>51</v>
      </c>
      <c r="E22" s="11" t="s">
        <v>52</v>
      </c>
      <c r="F22" s="11" t="s">
        <v>52</v>
      </c>
      <c r="G22" s="11" t="s">
        <v>52</v>
      </c>
      <c r="H22" s="11" t="s">
        <v>52</v>
      </c>
      <c r="I22" s="11" t="s">
        <v>52</v>
      </c>
      <c r="J22" s="11" t="s">
        <v>52</v>
      </c>
      <c r="K22" s="11" t="s">
        <v>52</v>
      </c>
      <c r="L22" s="11" t="s">
        <v>52</v>
      </c>
      <c r="M22" s="11" t="s">
        <v>52</v>
      </c>
      <c r="N22" s="11" t="s">
        <v>52</v>
      </c>
      <c r="O22" s="11" t="s">
        <v>52</v>
      </c>
      <c r="P22" s="11" t="s">
        <v>52</v>
      </c>
      <c r="Q22" s="11" t="s">
        <v>52</v>
      </c>
      <c r="R22" s="11" t="s">
        <v>52</v>
      </c>
      <c r="S22" s="11" t="s">
        <v>52</v>
      </c>
      <c r="T22" s="11" t="s">
        <v>52</v>
      </c>
      <c r="U22" s="11" t="s">
        <v>52</v>
      </c>
      <c r="V22" s="11" t="s">
        <v>52</v>
      </c>
      <c r="W22" s="11" t="s">
        <v>52</v>
      </c>
      <c r="X22" s="11" t="s">
        <v>52</v>
      </c>
      <c r="Y22" s="11" t="s">
        <v>52</v>
      </c>
      <c r="Z22" s="11" t="s">
        <v>52</v>
      </c>
      <c r="AA22" s="11" t="s">
        <v>52</v>
      </c>
      <c r="AB22" s="11" t="s">
        <v>52</v>
      </c>
      <c r="AC22" s="11" t="s">
        <v>52</v>
      </c>
      <c r="AD22" s="11" t="s">
        <v>52</v>
      </c>
      <c r="AE22" s="11" t="s">
        <v>52</v>
      </c>
      <c r="AF22" s="11" t="s">
        <v>52</v>
      </c>
      <c r="AG22" s="11" t="s">
        <v>52</v>
      </c>
      <c r="AH22" s="11" t="s">
        <v>52</v>
      </c>
      <c r="AI22" s="11" t="s">
        <v>52</v>
      </c>
      <c r="AJ22" s="11" t="s">
        <v>52</v>
      </c>
      <c r="AK22" s="11" t="s">
        <v>52</v>
      </c>
      <c r="AL22" s="11" t="s">
        <v>52</v>
      </c>
      <c r="AM22" s="24"/>
      <c r="AN22" s="24"/>
    </row>
    <row r="23" spans="1:40" ht="30" customHeight="1">
      <c r="A23" s="10"/>
      <c r="B23" s="10"/>
      <c r="C23" s="11" t="s">
        <v>58</v>
      </c>
      <c r="D23" s="12" t="s">
        <v>59</v>
      </c>
      <c r="E23" s="11" t="s">
        <v>52</v>
      </c>
      <c r="F23" s="11" t="s">
        <v>52</v>
      </c>
      <c r="G23" s="11" t="s">
        <v>52</v>
      </c>
      <c r="H23" s="11" t="s">
        <v>52</v>
      </c>
      <c r="I23" s="11" t="s">
        <v>52</v>
      </c>
      <c r="J23" s="11" t="s">
        <v>52</v>
      </c>
      <c r="K23" s="11" t="s">
        <v>52</v>
      </c>
      <c r="L23" s="11" t="s">
        <v>52</v>
      </c>
      <c r="M23" s="11" t="s">
        <v>52</v>
      </c>
      <c r="N23" s="11" t="s">
        <v>52</v>
      </c>
      <c r="O23" s="11" t="s">
        <v>52</v>
      </c>
      <c r="P23" s="11" t="s">
        <v>52</v>
      </c>
      <c r="Q23" s="11" t="s">
        <v>52</v>
      </c>
      <c r="R23" s="11" t="s">
        <v>52</v>
      </c>
      <c r="S23" s="11" t="s">
        <v>52</v>
      </c>
      <c r="T23" s="11" t="s">
        <v>52</v>
      </c>
      <c r="U23" s="11" t="s">
        <v>52</v>
      </c>
      <c r="V23" s="11" t="s">
        <v>52</v>
      </c>
      <c r="W23" s="11" t="s">
        <v>52</v>
      </c>
      <c r="X23" s="11" t="s">
        <v>52</v>
      </c>
      <c r="Y23" s="11" t="s">
        <v>52</v>
      </c>
      <c r="Z23" s="11" t="s">
        <v>52</v>
      </c>
      <c r="AA23" s="11" t="s">
        <v>52</v>
      </c>
      <c r="AB23" s="11" t="s">
        <v>52</v>
      </c>
      <c r="AC23" s="11" t="s">
        <v>52</v>
      </c>
      <c r="AD23" s="11" t="s">
        <v>52</v>
      </c>
      <c r="AE23" s="11" t="s">
        <v>52</v>
      </c>
      <c r="AF23" s="11" t="s">
        <v>52</v>
      </c>
      <c r="AG23" s="11" t="s">
        <v>52</v>
      </c>
      <c r="AH23" s="11" t="s">
        <v>52</v>
      </c>
      <c r="AI23" s="11" t="s">
        <v>52</v>
      </c>
      <c r="AJ23" s="11" t="s">
        <v>52</v>
      </c>
      <c r="AK23" s="11" t="s">
        <v>52</v>
      </c>
      <c r="AL23" s="11" t="s">
        <v>52</v>
      </c>
      <c r="AM23" s="24"/>
      <c r="AN23" s="24"/>
    </row>
    <row r="24" spans="1:40" ht="30" customHeight="1">
      <c r="A24" s="10"/>
      <c r="B24" s="10"/>
      <c r="C24" s="11" t="s">
        <v>60</v>
      </c>
      <c r="D24" s="12" t="s">
        <v>61</v>
      </c>
      <c r="E24" s="11" t="s">
        <v>52</v>
      </c>
      <c r="F24" s="11" t="s">
        <v>52</v>
      </c>
      <c r="G24" s="11" t="s">
        <v>52</v>
      </c>
      <c r="H24" s="11" t="s">
        <v>52</v>
      </c>
      <c r="I24" s="11" t="s">
        <v>52</v>
      </c>
      <c r="J24" s="11" t="s">
        <v>52</v>
      </c>
      <c r="K24" s="11" t="s">
        <v>52</v>
      </c>
      <c r="L24" s="11" t="s">
        <v>52</v>
      </c>
      <c r="M24" s="11" t="s">
        <v>52</v>
      </c>
      <c r="N24" s="11" t="s">
        <v>52</v>
      </c>
      <c r="O24" s="11" t="s">
        <v>52</v>
      </c>
      <c r="P24" s="11" t="s">
        <v>52</v>
      </c>
      <c r="Q24" s="11" t="s">
        <v>52</v>
      </c>
      <c r="R24" s="11" t="s">
        <v>52</v>
      </c>
      <c r="S24" s="11" t="s">
        <v>52</v>
      </c>
      <c r="T24" s="11" t="s">
        <v>52</v>
      </c>
      <c r="U24" s="11" t="s">
        <v>52</v>
      </c>
      <c r="V24" s="11" t="s">
        <v>52</v>
      </c>
      <c r="W24" s="11" t="s">
        <v>52</v>
      </c>
      <c r="X24" s="11" t="s">
        <v>52</v>
      </c>
      <c r="Y24" s="11" t="s">
        <v>52</v>
      </c>
      <c r="Z24" s="11" t="s">
        <v>52</v>
      </c>
      <c r="AA24" s="11" t="s">
        <v>52</v>
      </c>
      <c r="AB24" s="11" t="s">
        <v>52</v>
      </c>
      <c r="AC24" s="11" t="s">
        <v>52</v>
      </c>
      <c r="AD24" s="11" t="s">
        <v>52</v>
      </c>
      <c r="AE24" s="11" t="s">
        <v>52</v>
      </c>
      <c r="AF24" s="11" t="s">
        <v>52</v>
      </c>
      <c r="AG24" s="11" t="s">
        <v>52</v>
      </c>
      <c r="AH24" s="11" t="s">
        <v>52</v>
      </c>
      <c r="AI24" s="11" t="s">
        <v>52</v>
      </c>
      <c r="AJ24" s="11" t="s">
        <v>52</v>
      </c>
      <c r="AK24" s="11" t="s">
        <v>52</v>
      </c>
      <c r="AL24" s="11" t="s">
        <v>52</v>
      </c>
      <c r="AM24" s="24"/>
      <c r="AN24" s="24"/>
    </row>
    <row r="25" spans="1:40" ht="30" customHeight="1">
      <c r="A25" s="10"/>
      <c r="B25" s="10"/>
      <c r="C25" s="11" t="s">
        <v>42</v>
      </c>
      <c r="D25" s="12" t="s">
        <v>62</v>
      </c>
      <c r="E25" s="11" t="s">
        <v>52</v>
      </c>
      <c r="F25" s="11" t="s">
        <v>52</v>
      </c>
      <c r="G25" s="11" t="s">
        <v>52</v>
      </c>
      <c r="H25" s="11" t="s">
        <v>52</v>
      </c>
      <c r="I25" s="11" t="s">
        <v>52</v>
      </c>
      <c r="J25" s="11" t="s">
        <v>52</v>
      </c>
      <c r="K25" s="11" t="s">
        <v>52</v>
      </c>
      <c r="L25" s="11" t="s">
        <v>52</v>
      </c>
      <c r="M25" s="11" t="s">
        <v>52</v>
      </c>
      <c r="N25" s="11" t="s">
        <v>52</v>
      </c>
      <c r="O25" s="11" t="s">
        <v>52</v>
      </c>
      <c r="P25" s="11" t="s">
        <v>52</v>
      </c>
      <c r="Q25" s="11" t="s">
        <v>52</v>
      </c>
      <c r="R25" s="11" t="s">
        <v>52</v>
      </c>
      <c r="S25" s="11" t="s">
        <v>52</v>
      </c>
      <c r="T25" s="11" t="s">
        <v>52</v>
      </c>
      <c r="U25" s="11" t="s">
        <v>52</v>
      </c>
      <c r="V25" s="11" t="s">
        <v>52</v>
      </c>
      <c r="W25" s="11" t="s">
        <v>52</v>
      </c>
      <c r="X25" s="11" t="s">
        <v>52</v>
      </c>
      <c r="Y25" s="11" t="s">
        <v>52</v>
      </c>
      <c r="Z25" s="11" t="s">
        <v>52</v>
      </c>
      <c r="AA25" s="11" t="s">
        <v>52</v>
      </c>
      <c r="AB25" s="11" t="s">
        <v>52</v>
      </c>
      <c r="AC25" s="11" t="s">
        <v>52</v>
      </c>
      <c r="AD25" s="11" t="s">
        <v>52</v>
      </c>
      <c r="AE25" s="11" t="s">
        <v>52</v>
      </c>
      <c r="AF25" s="11" t="s">
        <v>52</v>
      </c>
      <c r="AG25" s="11" t="s">
        <v>52</v>
      </c>
      <c r="AH25" s="11" t="s">
        <v>52</v>
      </c>
      <c r="AI25" s="11" t="s">
        <v>52</v>
      </c>
      <c r="AJ25" s="11" t="s">
        <v>52</v>
      </c>
      <c r="AK25" s="11" t="s">
        <v>52</v>
      </c>
      <c r="AL25" s="11" t="s">
        <v>52</v>
      </c>
      <c r="AM25" s="24"/>
      <c r="AN25" s="24"/>
    </row>
    <row r="26" spans="1:40" ht="30" customHeight="1">
      <c r="A26" s="19" t="s">
        <v>20</v>
      </c>
      <c r="B26" s="20"/>
      <c r="C26" s="20"/>
      <c r="D26" s="21"/>
      <c r="E26" s="22">
        <f>SUM(F4:F18)-SUM(F19:F25)</f>
        <v>70</v>
      </c>
      <c r="F26" s="23"/>
      <c r="G26" s="22">
        <f>SUM(H4:H18)-SUM(H19:H25)</f>
        <v>0</v>
      </c>
      <c r="H26" s="23"/>
      <c r="I26" s="22">
        <f>SUM(J4:J18)-SUM(J19:J25)</f>
        <v>404</v>
      </c>
      <c r="J26" s="23"/>
      <c r="K26" s="22">
        <f>SUM(L4:L18)-SUM(L19:L25)</f>
        <v>135</v>
      </c>
      <c r="L26" s="23"/>
      <c r="M26" s="22">
        <f>SUM(N4:N18)-SUM(N19:N25)</f>
        <v>183</v>
      </c>
      <c r="N26" s="23"/>
      <c r="O26" s="22">
        <f>SUM(P4:P18)-SUM(P19:P25)</f>
        <v>0</v>
      </c>
      <c r="P26" s="23"/>
      <c r="Q26" s="22">
        <f>SUM(R4:R18)-SUM(R19:R25)</f>
        <v>151</v>
      </c>
      <c r="R26" s="23"/>
      <c r="S26" s="22">
        <f>SUM(T4:T18)-SUM(T19:T25)</f>
        <v>252</v>
      </c>
      <c r="T26" s="23"/>
      <c r="U26" s="22">
        <f>SUM(V4:V18)-SUM(V19:V25)</f>
        <v>90</v>
      </c>
      <c r="V26" s="23"/>
      <c r="W26" s="22">
        <f>SUM(X4:X18)-SUM(X19:X25)</f>
        <v>20</v>
      </c>
      <c r="X26" s="23"/>
      <c r="Y26" s="22">
        <f>SUM(Z4:Z18)-SUM(Z19:Z25)</f>
        <v>138.8</v>
      </c>
      <c r="Z26" s="23"/>
      <c r="AA26" s="22">
        <f>SUM(AB4:AB18)-SUM(AB19:AB25)</f>
        <v>0</v>
      </c>
      <c r="AB26" s="23"/>
      <c r="AC26" s="22">
        <f>SUM(AD4:AD18)-SUM(AD19:AD25)</f>
        <v>0</v>
      </c>
      <c r="AD26" s="23"/>
      <c r="AE26" s="22">
        <f>SUM(AF4:AF18)-SUM(AF19:AF25)</f>
        <v>0</v>
      </c>
      <c r="AF26" s="23"/>
      <c r="AG26" s="22">
        <f>SUM(AH4:AH18)-SUM(AH19:AH25)</f>
        <v>80</v>
      </c>
      <c r="AH26" s="23"/>
      <c r="AI26" s="22">
        <f>SUM(AJ4:AJ18)-SUM(AJ19:AJ25)</f>
        <v>120</v>
      </c>
      <c r="AJ26" s="23"/>
      <c r="AK26" s="22">
        <f>SUM(AL4:AL18)-SUM(AL19:AL25)</f>
        <v>0</v>
      </c>
      <c r="AL26" s="23"/>
      <c r="AM26" s="24"/>
      <c r="AN26" s="24"/>
    </row>
    <row r="27" spans="1:40" ht="28.5" customHeight="1">
      <c r="A27" s="24" t="s">
        <v>63</v>
      </c>
      <c r="B27" s="24"/>
      <c r="C27" s="24"/>
      <c r="D27" s="24"/>
      <c r="E27" s="25">
        <v>10</v>
      </c>
      <c r="F27" s="26"/>
      <c r="G27" s="25">
        <v>12</v>
      </c>
      <c r="H27" s="26"/>
      <c r="I27" s="25">
        <v>1</v>
      </c>
      <c r="J27" s="26"/>
      <c r="K27" s="25">
        <v>6</v>
      </c>
      <c r="L27" s="26"/>
      <c r="M27" s="25">
        <v>3</v>
      </c>
      <c r="N27" s="26"/>
      <c r="O27" s="25">
        <v>12</v>
      </c>
      <c r="P27" s="26"/>
      <c r="Q27" s="25">
        <v>4</v>
      </c>
      <c r="R27" s="26"/>
      <c r="S27" s="25">
        <v>2</v>
      </c>
      <c r="T27" s="26"/>
      <c r="U27" s="25">
        <v>8</v>
      </c>
      <c r="V27" s="26"/>
      <c r="W27" s="25">
        <v>11</v>
      </c>
      <c r="X27" s="26"/>
      <c r="Y27" s="25">
        <v>5</v>
      </c>
      <c r="Z27" s="26"/>
      <c r="AA27" s="25">
        <v>12</v>
      </c>
      <c r="AB27" s="26"/>
      <c r="AC27" s="25">
        <v>12</v>
      </c>
      <c r="AD27" s="26"/>
      <c r="AE27" s="25">
        <v>12</v>
      </c>
      <c r="AF27" s="26"/>
      <c r="AG27" s="25">
        <v>9</v>
      </c>
      <c r="AH27" s="26"/>
      <c r="AI27" s="25">
        <v>7</v>
      </c>
      <c r="AJ27" s="26"/>
      <c r="AK27" s="25">
        <v>12</v>
      </c>
      <c r="AL27" s="26"/>
      <c r="AM27" s="24"/>
      <c r="AN27" s="24"/>
    </row>
  </sheetData>
  <sheetProtection/>
  <mergeCells count="64">
    <mergeCell ref="A1:AL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4:A18"/>
    <mergeCell ref="B4:B7"/>
    <mergeCell ref="B8:B15"/>
    <mergeCell ref="B16:B18"/>
    <mergeCell ref="C8:C13"/>
    <mergeCell ref="C16:C18"/>
    <mergeCell ref="A2:B3"/>
    <mergeCell ref="C2:D3"/>
    <mergeCell ref="AM2:AN3"/>
    <mergeCell ref="A19:B25"/>
  </mergeCells>
  <conditionalFormatting sqref="U12">
    <cfRule type="dataBar" priority="2" dxfId="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{22315802-8d0a-4856-a8de-f36b6639a3f3}</x14:id>
        </ext>
      </extLst>
    </cfRule>
  </conditionalFormatting>
  <conditionalFormatting sqref="V12">
    <cfRule type="dataBar" priority="1" dxfId="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{53d934ae-741e-4d0d-a497-3ce28da06efa}</x14:id>
        </ext>
      </extLst>
    </cfRule>
  </conditionalFormatting>
  <conditionalFormatting sqref="W4:AL18 G4:T18 E11:F25 U13:V18 E4:F7 G19:AL25 U4:V9 E26 G26 I26 K26 M26 O26 Q26 S26 U26 W26 Y26 AA26 AC26 AE26 AG26 AI26 AK26">
    <cfRule type="dataBar" priority="5" dxfId="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{ac7d124f-8049-4031-95dd-c2cadb91c15b}</x14:id>
        </ext>
      </extLst>
    </cfRule>
  </conditionalFormatting>
  <printOptions horizontalCentered="1" verticalCentered="1"/>
  <pageMargins left="0.39305555555555555" right="0.39305555555555555" top="0.39305555555555555" bottom="0.39305555555555555" header="0.5118055555555555" footer="0.5118055555555555"/>
  <pageSetup fitToHeight="1" fitToWidth="1" horizontalDpi="600" verticalDpi="600" orientation="landscape" paperSize="8" scale="7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315802-8d0a-4856-a8de-f36b6639a3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U12</xm:sqref>
        </x14:conditionalFormatting>
        <x14:conditionalFormatting xmlns:xm="http://schemas.microsoft.com/office/excel/2006/main">
          <x14:cfRule type="dataBar" id="{53d934ae-741e-4d0d-a497-3ce28da06e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V12</xm:sqref>
        </x14:conditionalFormatting>
        <x14:conditionalFormatting xmlns:xm="http://schemas.microsoft.com/office/excel/2006/main">
          <x14:cfRule type="dataBar" id="{ac7d124f-8049-4031-95dd-c2cadb91c1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W4:AL18 G4:T18 E11:F25 U13:V18 E4:F7 G19:AL25 U4:V9 E26 G26 I26 K26 M26 O26 Q26 S26 U26 W26 Y26 AA26 AC26 AE26 AG26 AI26 AK26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并非转瞬白了头</cp:lastModifiedBy>
  <dcterms:created xsi:type="dcterms:W3CDTF">2019-04-01T03:45:30Z</dcterms:created>
  <dcterms:modified xsi:type="dcterms:W3CDTF">2019-06-05T06:59:28Z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  <property fmtid="{D5CDD505-2E9C-101B-9397-08002B2CF9AE}" pid="4" name="KSOReadingLayo">
    <vt:bool>true</vt:bool>
  </property>
</Properties>
</file>