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320" windowHeight="11640" tabRatio="949" firstSheet="31" activeTab="34"/>
  </bookViews>
  <sheets>
    <sheet name="部门收支总表" sheetId="3" r:id="rId1"/>
    <sheet name="部门收入总表" sheetId="4" r:id="rId2"/>
    <sheet name="部门支出总表" sheetId="6" r:id="rId3"/>
    <sheet name="财政拨款收支总表" sheetId="55" r:id="rId4"/>
    <sheet name="一般公共预算支出情况表 " sheetId="62" r:id="rId5"/>
    <sheet name="一般公共预算基本支出情况表" sheetId="7"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项目支出明细表（A）" sheetId="46" r:id="rId11"/>
    <sheet name="项目支出预算明细表（B）" sheetId="49" r:id="rId12"/>
    <sheet name="项目支出预算明细表（C）" sheetId="51" r:id="rId13"/>
    <sheet name="政府性基金拨款支出预算表" sheetId="26" r:id="rId14"/>
    <sheet name="“三公”经费预算公开表" sheetId="41" r:id="rId15"/>
    <sheet name="非税收入计划表" sheetId="5" r:id="rId16"/>
    <sheet name="上年结转支出预算表" sheetId="34" r:id="rId17"/>
    <sheet name="政府采购预算表" sheetId="36" r:id="rId18"/>
    <sheet name="部门支出总体情况表(政府预算)" sheetId="8" r:id="rId19"/>
    <sheet name="一般公共预算支出情况表—工资福利支出(政府预算)" sheetId="10" r:id="rId20"/>
    <sheet name="一般公共预算支出情况表—商品和服务支出(政府预算)" sheetId="12" r:id="rId21"/>
    <sheet name="一般公共预算支出情况表—对个人和家庭的补助(政府预算)" sheetId="14" r:id="rId22"/>
    <sheet name="项目支出预算明细表(A)(政府预算)" sheetId="17" r:id="rId23"/>
    <sheet name="项目支出预算明细表(B)(政府预算)" sheetId="19" r:id="rId24"/>
    <sheet name="项目支出预算明细表(C)(政府预算)" sheetId="21" r:id="rId25"/>
    <sheet name="政府性基金拨款支出预算表(政府预算)" sheetId="27" r:id="rId26"/>
    <sheet name="上年结转支出预算表(政府预算)" sheetId="35" r:id="rId27"/>
    <sheet name="经费支出预算表" sheetId="60" r:id="rId28"/>
    <sheet name="经费拨款支出预算表" sheetId="61" r:id="rId29"/>
    <sheet name="整体支出预算绩效目标申报表" sheetId="52" r:id="rId30"/>
    <sheet name="粮食生产扶持项目预算绩效目标申报表" sheetId="53" r:id="rId31"/>
    <sheet name="城乡环境整治项目支出绩效" sheetId="56" r:id="rId32"/>
    <sheet name="农村户用卫生厕所改建项目支出绩效申报表" sheetId="57" r:id="rId33"/>
    <sheet name="人居环境整治经费项目支出绩效申报表" sheetId="58" r:id="rId34"/>
    <sheet name="特色小镇创建营销经费项目支出绩效申报表" sheetId="59" r:id="rId35"/>
  </sheets>
  <definedNames>
    <definedName name="_xlnm.Print_Area" localSheetId="1">部门收入总表!$A$1:$N$8</definedName>
    <definedName name="_xlnm.Print_Area" localSheetId="0">部门收支总表!$A$1:$G$36</definedName>
    <definedName name="_xlnm.Print_Area" localSheetId="2">部门支出总表!$A$1:$O$12</definedName>
    <definedName name="_xlnm.Print_Area" localSheetId="18">'部门支出总体情况表(政府预算)'!$A$1:$S$12</definedName>
    <definedName name="_xlnm.Print_Area" localSheetId="3">财政拨款收支总表!$A$1:$J$27</definedName>
    <definedName name="_xlnm.Print_Area" localSheetId="31">城乡环境整治项目支出绩效!$A$1:$M$43</definedName>
    <definedName name="_xlnm.Print_Area" localSheetId="15">非税收入计划表!$A$1:$U$9</definedName>
    <definedName name="_xlnm.Print_Area" localSheetId="30">粮食生产扶持项目预算绩效目标申报表!$A$2:$M$43</definedName>
    <definedName name="_xlnm.Print_Area" localSheetId="32">农村户用卫生厕所改建项目支出绩效申报表!$A$1:$M$43</definedName>
    <definedName name="_xlnm.Print_Area" localSheetId="33">人居环境整治经费项目支出绩效申报表!$A$1:$M$42</definedName>
    <definedName name="_xlnm.Print_Area" localSheetId="16">上年结转支出预算表!$A$1:$U$10</definedName>
    <definedName name="_xlnm.Print_Area" localSheetId="26">'上年结转支出预算表(政府预算)'!$A$1:$P$10</definedName>
    <definedName name="_xlnm.Print_Area" localSheetId="34">特色小镇创建营销经费项目支出绩效申报表!$A$1:$M$44</definedName>
    <definedName name="_xlnm.Print_Area" localSheetId="22">'项目支出预算明细表(A)(政府预算)'!$A$1:$R$14</definedName>
    <definedName name="_xlnm.Print_Area" localSheetId="23">'项目支出预算明细表(B)(政府预算)'!$A$1:$Q$9</definedName>
    <definedName name="_xlnm.Print_Area" localSheetId="24">'项目支出预算明细表(C)(政府预算)'!$A$1:$R$9</definedName>
    <definedName name="_xlnm.Print_Area" localSheetId="8">一般公共预算支出情况表—对个人和家庭的补助!$A$1:$O$10</definedName>
    <definedName name="_xlnm.Print_Area" localSheetId="21">'一般公共预算支出情况表—对个人和家庭的补助(政府预算)'!$A$1:$I$9</definedName>
    <definedName name="_xlnm.Print_Area" localSheetId="6">一般公共预算支出情况表—工资福利支出!$A$1:$W$10</definedName>
    <definedName name="_xlnm.Print_Area" localSheetId="19">'一般公共预算支出情况表—工资福利支出(政府预算)'!$A$1:$L$9</definedName>
    <definedName name="_xlnm.Print_Area" localSheetId="7">一般公共预算支出情况表—商品和服务支出!$A$1:$V$10</definedName>
    <definedName name="_xlnm.Print_Area" localSheetId="20">'一般公共预算支出情况表—商品和服务支出(政府预算)'!$A$1:$Q$9</definedName>
    <definedName name="_xlnm.Print_Area" localSheetId="29">整体支出预算绩效目标申报表!$A$2:$H$30</definedName>
    <definedName name="_xlnm.Print_Area" localSheetId="17">政府采购预算表!$A$1:$S$7</definedName>
    <definedName name="_xlnm.Print_Area" localSheetId="13">政府性基金拨款支出预算表!$A$1:$U$6</definedName>
    <definedName name="_xlnm.Print_Area" localSheetId="25">'政府性基金拨款支出预算表(政府预算)'!$A$1:$P$6</definedName>
    <definedName name="_xlnm.Print_Titles" localSheetId="1">部门收入总表!$1:$6</definedName>
    <definedName name="_xlnm.Print_Titles" localSheetId="0">部门收支总表!$1:$5</definedName>
    <definedName name="_xlnm.Print_Titles" localSheetId="2">部门支出总表!$1:$6</definedName>
    <definedName name="_xlnm.Print_Titles" localSheetId="18">'部门支出总体情况表(政府预算)'!$1:$6</definedName>
    <definedName name="_xlnm.Print_Titles" localSheetId="3">财政拨款收支总表!$1:$6</definedName>
    <definedName name="_xlnm.Print_Titles" localSheetId="31">城乡环境整治项目支出绩效!$1:$3</definedName>
    <definedName name="_xlnm.Print_Titles" localSheetId="15">非税收入计划表!$1:$8</definedName>
    <definedName name="_xlnm.Print_Titles" localSheetId="30">粮食生产扶持项目预算绩效目标申报表!$2:$3</definedName>
    <definedName name="_xlnm.Print_Titles" localSheetId="32">农村户用卫生厕所改建项目支出绩效申报表!$1:$3</definedName>
    <definedName name="_xlnm.Print_Titles" localSheetId="33">人居环境整治经费项目支出绩效申报表!$1:$3</definedName>
    <definedName name="_xlnm.Print_Titles" localSheetId="16">上年结转支出预算表!$1:$6</definedName>
    <definedName name="_xlnm.Print_Titles" localSheetId="26">'上年结转支出预算表(政府预算)'!$1:$6</definedName>
    <definedName name="_xlnm.Print_Titles" localSheetId="34">特色小镇创建营销经费项目支出绩效申报表!$1:$3</definedName>
    <definedName name="_xlnm.Print_Titles" localSheetId="22">'项目支出预算明细表(A)(政府预算)'!$1:$5</definedName>
    <definedName name="_xlnm.Print_Titles" localSheetId="23">'项目支出预算明细表(B)(政府预算)'!$1:$5</definedName>
    <definedName name="_xlnm.Print_Titles" localSheetId="24">'项目支出预算明细表(C)(政府预算)'!$1:$5</definedName>
    <definedName name="_xlnm.Print_Titles" localSheetId="5">一般公共预算基本支出情况表!$1:$6</definedName>
    <definedName name="_xlnm.Print_Titles" localSheetId="4">'一般公共预算支出情况表 '!$1:$6</definedName>
    <definedName name="_xlnm.Print_Titles" localSheetId="8">一般公共预算支出情况表—对个人和家庭的补助!$1:$6</definedName>
    <definedName name="_xlnm.Print_Titles" localSheetId="21">'一般公共预算支出情况表—对个人和家庭的补助(政府预算)'!$1:$5</definedName>
    <definedName name="_xlnm.Print_Titles" localSheetId="6">一般公共预算支出情况表—工资福利支出!$1:$6</definedName>
    <definedName name="_xlnm.Print_Titles" localSheetId="19">'一般公共预算支出情况表—工资福利支出(政府预算)'!$1:$5</definedName>
    <definedName name="_xlnm.Print_Titles" localSheetId="7">一般公共预算支出情况表—商品和服务支出!$1:$6</definedName>
    <definedName name="_xlnm.Print_Titles" localSheetId="20">'一般公共预算支出情况表—商品和服务支出(政府预算)'!$1:$5</definedName>
    <definedName name="_xlnm.Print_Titles" localSheetId="29">整体支出预算绩效目标申报表!$2:$4</definedName>
    <definedName name="_xlnm.Print_Titles" localSheetId="17">政府采购预算表!$1:$7</definedName>
    <definedName name="_xlnm.Print_Titles" localSheetId="13">政府性基金拨款支出预算表!$1:$6</definedName>
    <definedName name="_xlnm.Print_Titles" localSheetId="25">'政府性基金拨款支出预算表(政府预算)'!$1:$6</definedName>
  </definedNames>
  <calcPr calcId="125725" iterate="1"/>
</workbook>
</file>

<file path=xl/calcChain.xml><?xml version="1.0" encoding="utf-8"?>
<calcChain xmlns="http://schemas.openxmlformats.org/spreadsheetml/2006/main">
  <c r="D10" i="7"/>
  <c r="D9"/>
  <c r="E9"/>
  <c r="E10"/>
  <c r="E11"/>
  <c r="E12"/>
  <c r="E13"/>
  <c r="E14"/>
  <c r="E15"/>
  <c r="E8"/>
  <c r="D8"/>
  <c r="G13" i="62"/>
  <c r="F13"/>
  <c r="E13"/>
  <c r="D13"/>
  <c r="U7"/>
  <c r="T7"/>
  <c r="S7"/>
  <c r="R7"/>
  <c r="Q7"/>
  <c r="P7"/>
  <c r="O7"/>
  <c r="N7"/>
  <c r="M7"/>
  <c r="L7"/>
  <c r="K7"/>
  <c r="J7"/>
  <c r="I7"/>
  <c r="H7"/>
  <c r="G7"/>
  <c r="F7"/>
  <c r="E7"/>
  <c r="D7"/>
  <c r="D15" i="61"/>
  <c r="D8"/>
  <c r="E15" i="60"/>
  <c r="D15"/>
  <c r="D8"/>
  <c r="H7" i="35"/>
  <c r="G7"/>
  <c r="F7"/>
  <c r="E7"/>
  <c r="D7"/>
  <c r="N6" i="12"/>
  <c r="M6"/>
  <c r="L6"/>
  <c r="K6"/>
  <c r="J6"/>
  <c r="I6"/>
  <c r="H6"/>
  <c r="G6"/>
  <c r="F6"/>
  <c r="E6"/>
  <c r="D6"/>
  <c r="I6" i="10"/>
  <c r="H6"/>
  <c r="G6"/>
  <c r="F6"/>
  <c r="E6"/>
  <c r="D6"/>
  <c r="F14" i="8"/>
  <c r="E14"/>
  <c r="D14"/>
  <c r="S7"/>
  <c r="R7"/>
  <c r="Q7"/>
  <c r="P7"/>
  <c r="O7"/>
  <c r="N7"/>
  <c r="M7"/>
  <c r="L7"/>
  <c r="K7"/>
  <c r="J7"/>
  <c r="I7"/>
  <c r="H7"/>
  <c r="G7"/>
  <c r="F7"/>
  <c r="E7"/>
  <c r="D7"/>
  <c r="D10" i="41"/>
  <c r="D9"/>
  <c r="D8"/>
  <c r="D6"/>
  <c r="W7" i="11"/>
  <c r="V7"/>
  <c r="U7"/>
  <c r="T7"/>
  <c r="S7"/>
  <c r="R7"/>
  <c r="Q7"/>
  <c r="P7"/>
  <c r="O7"/>
  <c r="N7"/>
  <c r="M7"/>
  <c r="L7"/>
  <c r="K7"/>
  <c r="J7"/>
  <c r="I7"/>
  <c r="H7"/>
  <c r="G7"/>
  <c r="F7"/>
  <c r="E7"/>
  <c r="D7"/>
  <c r="U7" i="9"/>
  <c r="T7"/>
  <c r="S7"/>
  <c r="R7"/>
  <c r="Q7"/>
  <c r="P7"/>
  <c r="O7"/>
  <c r="N7"/>
  <c r="M7"/>
  <c r="L7"/>
  <c r="K7"/>
  <c r="J7"/>
  <c r="I7"/>
  <c r="H7"/>
  <c r="G7"/>
  <c r="F7"/>
  <c r="E7"/>
  <c r="D7"/>
  <c r="G13" i="7"/>
  <c r="F13"/>
  <c r="F7" s="1"/>
  <c r="D13"/>
  <c r="H7"/>
  <c r="G7"/>
  <c r="E7"/>
  <c r="D7"/>
  <c r="J27" i="55"/>
  <c r="I27"/>
  <c r="H27"/>
  <c r="F27"/>
  <c r="D27"/>
  <c r="C27"/>
  <c r="F26"/>
  <c r="F25"/>
  <c r="F24"/>
  <c r="F23"/>
  <c r="F22"/>
  <c r="F21"/>
  <c r="F20"/>
  <c r="F19"/>
  <c r="H18"/>
  <c r="F17"/>
  <c r="F16"/>
  <c r="F15"/>
  <c r="F14"/>
  <c r="F13"/>
  <c r="F12"/>
  <c r="F11"/>
  <c r="F10"/>
  <c r="D10"/>
  <c r="F9"/>
  <c r="F8"/>
  <c r="D8"/>
  <c r="F7"/>
  <c r="D7"/>
  <c r="F7" i="6"/>
  <c r="E7"/>
  <c r="D7"/>
</calcChain>
</file>

<file path=xl/sharedStrings.xml><?xml version="1.0" encoding="utf-8"?>
<sst xmlns="http://schemas.openxmlformats.org/spreadsheetml/2006/main" count="1649" uniqueCount="622">
  <si>
    <t xml:space="preserve">                                                      </t>
  </si>
  <si>
    <t>预算01表</t>
  </si>
  <si>
    <t>部  门   收  支  总  表</t>
  </si>
  <si>
    <t>收                  入</t>
  </si>
  <si>
    <t>支                  出</t>
  </si>
  <si>
    <t>项         目</t>
  </si>
  <si>
    <t>合计</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</si>
  <si>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</si>
  <si>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</si>
  <si>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</si>
  <si>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</si>
  <si>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</si>
  <si>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</si>
  <si>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</si>
  <si>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</si>
  <si>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</si>
  <si>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</si>
  <si>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</si>
  <si>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</si>
  <si>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</si>
  <si>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</si>
  <si>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</si>
  <si>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</si>
  <si>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</si>
  <si>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</si>
  <si>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</si>
  <si>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</si>
  <si>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</si>
  <si>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</si>
  <si>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</si>
  <si>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</si>
  <si>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</si>
  <si>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</si>
  <si>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</si>
  <si>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</si>
  <si>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</si>
  <si>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</si>
  <si>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</si>
  <si>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</si>
  <si>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</si>
  <si>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</si>
  <si>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</si>
  <si>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</si>
  <si>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</si>
  <si>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</si>
  <si>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</si>
  <si>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</si>
  <si>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</si>
  <si>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</si>
  <si>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</si>
  <si>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</si>
  <si>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</si>
  <si>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</si>
  <si>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</si>
  <si>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</si>
  <si>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</si>
  <si>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</si>
  <si>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</si>
  <si>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</si>
  <si>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</si>
  <si>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</si>
  <si>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</si>
  <si>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</si>
  <si>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</si>
  <si>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</si>
  <si>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</si>
  <si>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</si>
  <si>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</si>
  <si>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</si>
  <si>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</si>
  <si>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</si>
  <si>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</si>
  <si>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</si>
  <si>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</si>
  <si>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</si>
  <si>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</si>
  <si>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</si>
  <si>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</si>
  <si>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</si>
  <si>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</si>
  <si>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</si>
  <si>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</si>
  <si>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</si>
  <si>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</si>
  <si>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</si>
  <si>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</si>
  <si>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</si>
  <si>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</si>
  <si>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</si>
  <si>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</si>
  <si>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</si>
  <si>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</si>
  <si>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</si>
  <si>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</si>
  <si>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</si>
  <si>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</si>
  <si>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</si>
  <si>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</si>
  <si>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</si>
  <si>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</si>
  <si>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</si>
  <si>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</si>
  <si>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</si>
  <si>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301</t>
  </si>
  <si>
    <t>汨罗市农业农村局</t>
  </si>
  <si>
    <t xml:space="preserve">  301001</t>
  </si>
  <si>
    <t xml:space="preserve">  汨罗市农业农村局本级</t>
  </si>
  <si>
    <t>汨罗市农业广播电视学校</t>
  </si>
  <si>
    <t>预算03表</t>
  </si>
  <si>
    <t>部门支出总表</t>
  </si>
  <si>
    <t>功能科目</t>
  </si>
  <si>
    <t>单位名称(功能科目)</t>
  </si>
  <si>
    <t>总  计</t>
  </si>
  <si>
    <t>公共财政拨款合计</t>
  </si>
  <si>
    <t xml:space="preserve">    301001</t>
  </si>
  <si>
    <t xml:space="preserve">    行业业务管理</t>
  </si>
  <si>
    <t xml:space="preserve">    一般行政管理事务（农业）</t>
  </si>
  <si>
    <t xml:space="preserve">    行政运行（农业）</t>
  </si>
  <si>
    <t>309001</t>
  </si>
  <si>
    <t>其他农林水支出</t>
  </si>
  <si>
    <t>财政拨款收支总表</t>
  </si>
  <si>
    <t>汨罗市农业农村局本级</t>
  </si>
  <si>
    <t>预算04表</t>
  </si>
  <si>
    <t>支                 出</t>
  </si>
  <si>
    <t>农业局本级</t>
  </si>
  <si>
    <t>农广校</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</si>
  <si>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</si>
  <si>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</si>
  <si>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</si>
  <si>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</si>
  <si>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</si>
  <si>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</si>
  <si>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</si>
  <si>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</si>
  <si>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</si>
  <si>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三、其他收入</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</si>
  <si>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</si>
  <si>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</si>
  <si>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</si>
  <si>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</si>
  <si>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</si>
  <si>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</si>
  <si>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</si>
  <si>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</si>
  <si>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</si>
  <si>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</si>
  <si>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</si>
  <si>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</si>
  <si>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</si>
  <si>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</si>
  <si>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</si>
  <si>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</si>
  <si>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</si>
  <si>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</si>
  <si>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</si>
  <si>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</si>
  <si>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</si>
  <si>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</si>
  <si>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</si>
  <si>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</si>
  <si>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</si>
  <si>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</si>
  <si>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</si>
  <si>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</si>
  <si>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</si>
  <si>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</si>
  <si>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</si>
  <si>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</si>
  <si>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r>
      <rPr>
        <sz val="9"/>
        <rFont val="宋体"/>
        <family val="3"/>
        <charset val="134"/>
      </rPr>
      <t>3</t>
    </r>
    <r>
      <rPr>
        <sz val="9"/>
        <rFont val="宋体"/>
        <family val="3"/>
        <charset val="134"/>
      </rPr>
      <t>01</t>
    </r>
  </si>
  <si>
    <t>2139999</t>
  </si>
  <si>
    <t>一般公共预算支出情况表—工资福利支出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</si>
  <si>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</si>
  <si>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</si>
  <si>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</si>
  <si>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</si>
  <si>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</si>
  <si>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</si>
  <si>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</si>
  <si>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</si>
  <si>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</si>
  <si>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</si>
  <si>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</si>
  <si>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</si>
  <si>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</si>
  <si>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</si>
  <si>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</si>
  <si>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</si>
  <si>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</si>
  <si>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</si>
  <si>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r>
      <rPr>
        <sz val="9"/>
        <rFont val="宋体"/>
        <family val="3"/>
        <charset val="134"/>
      </rPr>
      <t>3</t>
    </r>
    <r>
      <rPr>
        <sz val="9"/>
        <rFont val="宋体"/>
        <family val="3"/>
        <charset val="134"/>
      </rPr>
      <t>09001</t>
    </r>
  </si>
  <si>
    <t>一般公共预算支出情况表-商品和服务支出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</si>
  <si>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</si>
  <si>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</si>
  <si>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</si>
  <si>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</si>
  <si>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</si>
  <si>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</si>
  <si>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</si>
  <si>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</si>
  <si>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</si>
  <si>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</si>
  <si>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</si>
  <si>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</si>
  <si>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</si>
  <si>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</si>
  <si>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</si>
  <si>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</si>
  <si>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</si>
  <si>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</si>
  <si>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</si>
  <si>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一般公共预算支出情况表——对个人和家庭的补助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</si>
  <si>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</si>
  <si>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</si>
  <si>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</si>
  <si>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</si>
  <si>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</si>
  <si>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</si>
  <si>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</si>
  <si>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</si>
  <si>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</si>
  <si>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</si>
  <si>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</si>
  <si>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项目支出预算总表</t>
  </si>
  <si>
    <t>功能科目名称</t>
  </si>
  <si>
    <t>项目名称</t>
  </si>
  <si>
    <t>行业业务管理</t>
  </si>
  <si>
    <t xml:space="preserve">    农产品质量安全检测及安全管理</t>
  </si>
  <si>
    <t>一般行政管理事务（农业）</t>
  </si>
  <si>
    <t xml:space="preserve">    粮食生产扶持资金</t>
  </si>
  <si>
    <t xml:space="preserve">    特色小镇创建营销经费</t>
  </si>
  <si>
    <t xml:space="preserve">    人居环境整治经费</t>
  </si>
  <si>
    <t xml:space="preserve">    城乡环境整治</t>
  </si>
  <si>
    <t xml:space="preserve">    新型农民职业培训</t>
  </si>
  <si>
    <t>农村户用卫生厕所改建</t>
  </si>
  <si>
    <t>项目支出预算明细表（A）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</si>
  <si>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</si>
  <si>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</si>
  <si>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</si>
  <si>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</si>
  <si>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</si>
  <si>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</si>
  <si>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</si>
  <si>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</si>
  <si>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</si>
  <si>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</si>
  <si>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</si>
  <si>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</si>
  <si>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</si>
  <si>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</si>
  <si>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</si>
  <si>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</si>
  <si>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</si>
  <si>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</si>
  <si>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</si>
  <si>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</si>
  <si>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</si>
  <si>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</si>
  <si>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</si>
  <si>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</si>
  <si>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</si>
  <si>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</si>
  <si>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</si>
  <si>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</si>
  <si>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 xml:space="preserve">    农村户用卫生厕所改建</t>
  </si>
  <si>
    <t>项目支出预算明细表(C)</t>
  </si>
  <si>
    <t>土地补偿</t>
  </si>
  <si>
    <t>安置补助</t>
  </si>
  <si>
    <t>地上附着物和青苗补偿</t>
  </si>
  <si>
    <t>拆迁补偿</t>
  </si>
  <si>
    <t>其他资本性支出</t>
  </si>
  <si>
    <t xml:space="preserve">    长乐镇、屈子祠镇特色小镇创建营销</t>
  </si>
  <si>
    <t>政府性基金拨款支出预算表</t>
  </si>
  <si>
    <t>事业单位经营支出</t>
  </si>
  <si>
    <t>0</t>
  </si>
  <si>
    <t>2020年“三公”经费预算公开表</t>
  </si>
  <si>
    <t>填报单位：汨罗市农业农村局</t>
  </si>
  <si>
    <t>项目</t>
  </si>
  <si>
    <t>农业农村局本级</t>
  </si>
  <si>
    <t>备注</t>
  </si>
  <si>
    <t>1、因公出国（境）费用</t>
  </si>
  <si>
    <t>2、公务接待费</t>
  </si>
  <si>
    <t>3、公务用车费</t>
  </si>
  <si>
    <t>其中：（1）公务用车运行维护费</t>
  </si>
  <si>
    <t xml:space="preserve">      （2）公务用车购置</t>
  </si>
  <si>
    <t>非税收入征收计划表</t>
  </si>
  <si>
    <t>2017年完成数</t>
  </si>
  <si>
    <t>2018年预计完成数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</si>
  <si>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</si>
  <si>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</si>
  <si>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</si>
  <si>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</si>
  <si>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</si>
  <si>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</si>
  <si>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</si>
  <si>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</si>
  <si>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</si>
  <si>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</si>
  <si>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</si>
  <si>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</si>
  <si>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</si>
  <si>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</si>
  <si>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</si>
  <si>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</si>
  <si>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非税收入</t>
  </si>
  <si>
    <t>上年结转支出预算表</t>
  </si>
  <si>
    <t>2130101</t>
  </si>
  <si>
    <t>政府采购预算表</t>
  </si>
  <si>
    <t>单位;元</t>
  </si>
  <si>
    <t>单位编码</t>
  </si>
  <si>
    <t>采购品目</t>
  </si>
  <si>
    <t>需求时间</t>
  </si>
  <si>
    <t>采购数量</t>
  </si>
  <si>
    <t>计量单位</t>
  </si>
  <si>
    <t>预算18表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</si>
  <si>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</si>
  <si>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</si>
  <si>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</si>
  <si>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</si>
  <si>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</si>
  <si>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</si>
  <si>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</si>
  <si>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</si>
  <si>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</si>
  <si>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</si>
  <si>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</si>
  <si>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一般公共预算支出情况表--工资福利支出(政府预算)</t>
  </si>
  <si>
    <t>工资奖金津补贴</t>
  </si>
  <si>
    <t>其他对事业单位补助</t>
  </si>
  <si>
    <t>一般公共预算支出情况表--商品和服务支出(政府预算)</t>
  </si>
  <si>
    <t>办公经费</t>
  </si>
  <si>
    <t>维修(护)费</t>
  </si>
  <si>
    <t>商品和服务支出</t>
  </si>
  <si>
    <t>一般公共预算支出情况表--对个人和家庭的补助(政府预算)</t>
  </si>
  <si>
    <t>社会福利和救济</t>
  </si>
  <si>
    <t>离退休费</t>
  </si>
  <si>
    <t>项目支出明细表(A)（政府预算）</t>
  </si>
  <si>
    <t>单位(项目)名称</t>
  </si>
  <si>
    <t>专用材料购置费</t>
  </si>
  <si>
    <t>因公出国(境)费</t>
  </si>
  <si>
    <t>项目支出明细表(B)（政府预算）</t>
  </si>
  <si>
    <t>社会福利和救助</t>
  </si>
  <si>
    <t>设备购置</t>
  </si>
  <si>
    <t>资本性支出(二)</t>
  </si>
  <si>
    <t>项目支出明细表(C)（政府预算）</t>
  </si>
  <si>
    <t>土地征迁补偿和安置支出</t>
  </si>
  <si>
    <t>资本性支出(一)</t>
  </si>
  <si>
    <t>合 计</t>
  </si>
  <si>
    <t>政府性基金拨款支出预算表(政府预算)</t>
  </si>
  <si>
    <t>上年结转支出预算表(政府预算)</t>
  </si>
  <si>
    <t>单位：万元</t>
  </si>
  <si>
    <t>行政运行（农业）</t>
  </si>
  <si>
    <t>经费拨款支出预算表</t>
  </si>
  <si>
    <t>**</t>
  </si>
  <si>
    <t>经费拨款支出预算表(按政府预算经济分类)</t>
  </si>
  <si>
    <t>合　计</t>
  </si>
  <si>
    <t>整体支出预算绩效目标申报表</t>
  </si>
  <si>
    <r>
      <rPr>
        <b/>
        <sz val="16"/>
        <rFont val="仿宋_GB2312"/>
        <family val="3"/>
        <charset val="134"/>
      </rPr>
      <t>（20</t>
    </r>
    <r>
      <rPr>
        <b/>
        <u/>
        <sz val="16"/>
        <rFont val="仿宋_GB2312"/>
        <family val="3"/>
        <charset val="134"/>
      </rPr>
      <t xml:space="preserve"> 20 </t>
    </r>
    <r>
      <rPr>
        <b/>
        <sz val="16"/>
        <rFont val="仿宋_GB2312"/>
        <family val="3"/>
        <charset val="134"/>
      </rPr>
      <t>年度）</t>
    </r>
  </si>
  <si>
    <t xml:space="preserve">  填报单位（盖章）：汨罗市农业农村局</t>
  </si>
  <si>
    <t>单位负责人：</t>
  </si>
  <si>
    <t>黄永红</t>
  </si>
  <si>
    <t>部门基本信息</t>
  </si>
  <si>
    <t>预算单位</t>
  </si>
  <si>
    <t>绩效管理
联络员</t>
  </si>
  <si>
    <t>彭　畅</t>
  </si>
  <si>
    <t xml:space="preserve"> 联系电话</t>
  </si>
  <si>
    <t>人员编制数</t>
  </si>
  <si>
    <t xml:space="preserve"> 实有人数</t>
  </si>
  <si>
    <t>部门职能
职责概述</t>
  </si>
  <si>
    <t xml:space="preserve">1、研究拟定全市农业生产和农村经济的发展战略，中长期规划，经批准后组织实施。　2、研究拟定农业的产业政策，引导农业产业结构的合理调整、农业资源的合理配置和产品品质的改善;提出有关农产品及农业生产资料价格、大宗农产品流通、农村信贷、税收及农业财政补贴的政策建议;负责农产品质量安全管理，负责农业行政执法和农业行政复议工作。3、研究提出深化农业经济体制改革的意见，指导农业社会化服务体系建设;参与指导、监督减轻农民负担工作和耕地使用权流转工作;指导监督耕地保养保护与改造。4、研究拟定农业产业化经营的政策与发展规划，推进农业产业化进程，发展休闲农业，促进农业产前、产中、产后一体化发展;组织协调农业生产资料市场体系建设;参与研究菜蓝子工程的规划、政策;预测并发布农业各产业产品及农业生产资料供求情况等农业经济信息。5、组织农业资源区划、生态农业和农业可持续发展工作;指导用地、宜农荒滩、宜农湿地、农村可再生资源的开发利用以及农业生物物种资源的保护和管理;负责保护水生野生植物工作;负责农业环境保护工作。6、拟定农业科研、教育、技术推广及其队伍建设的发展规划和有关政策，实施科教兴农战略;组织重大科研和技术推广项目的遴选及实施;指导农业教育和农业职业技能开发工作。7、拟定农业各产业技术标准并组织实施;组织实施农业各产业产品及绿色食品的质量监督、认证和农业植物新品种的保护工作;组织协调种子、农药等农业投入品质量的监测、鉴定和执法监督管理;组织国内生产及进口种子、农药、有关肥料等产品的登记、质量检验、鉴定和认证管理。　8、组织监督对市内植物检疫工作，进行病虫预测预报和防治，发布疫情并组织扑灭。9、会同有关部门管理国家和全市农业各产业资金投入，指导局属单位的工作;监督局属单位国有资产保值增值;按照权限管理局属单位干部人事、劳资和社会保障、机构编制等有关工作;协助配合有关社会团体为农业经济发展服务。10、承办农业部、省农业厅及汨罗市委、市政府交办的其他事项。                　
</t>
  </si>
  <si>
    <t>单位年度收入预算（万元）</t>
  </si>
  <si>
    <t>收入合计</t>
  </si>
  <si>
    <t>非税收入拨款</t>
  </si>
  <si>
    <t>单位年度支出预算（万元）</t>
  </si>
  <si>
    <t>支出合计</t>
  </si>
  <si>
    <t>其中</t>
  </si>
  <si>
    <t>三公经费预算（万元）</t>
  </si>
  <si>
    <t>公务用车运行和购置费</t>
  </si>
  <si>
    <t>因公出国（境）费</t>
  </si>
  <si>
    <t>年度绩效目标
部门整体支出</t>
  </si>
  <si>
    <t xml:space="preserve">任务1：粮食生产
任务2：农业产业
任务3：农产品质量安全监管
任务4：争资争项
任务5：新农村建设
任务6：农业产业扶贫
</t>
  </si>
  <si>
    <t>年度绩效指标
部门整体支出</t>
  </si>
  <si>
    <t>一级指标</t>
  </si>
  <si>
    <t>二级指标</t>
  </si>
  <si>
    <t>三级指标</t>
  </si>
  <si>
    <t>指标值</t>
  </si>
  <si>
    <t>产出指标
（预期提供的公共产品或服务，包括数量、质量、时效、成本等）</t>
  </si>
  <si>
    <t>数量指标</t>
  </si>
  <si>
    <t xml:space="preserve">1、新增粮食综合产能
</t>
  </si>
  <si>
    <t>11200吨</t>
  </si>
  <si>
    <t>质量指标</t>
  </si>
  <si>
    <t xml:space="preserve">1、新技术普及率　　　　　　　2、主推品种应用
</t>
  </si>
  <si>
    <t>1、95%　　　　　　2、82%　　</t>
  </si>
  <si>
    <t>时效指标</t>
  </si>
  <si>
    <t>2020年度</t>
  </si>
  <si>
    <t>12月底前</t>
  </si>
  <si>
    <t>成本指标</t>
  </si>
  <si>
    <t xml:space="preserve">降低成本
</t>
  </si>
  <si>
    <t>20元／亩</t>
  </si>
  <si>
    <t>效益指标
（预期可能实现的效益，包括经济效益、社会效益、环境效益、可持续影响以及服务对象满意度等）</t>
  </si>
  <si>
    <t>经济效益</t>
  </si>
  <si>
    <t xml:space="preserve">增加农民收入
</t>
  </si>
  <si>
    <t>2600万</t>
  </si>
  <si>
    <t>社会效益</t>
  </si>
  <si>
    <t xml:space="preserve">粮食商品率提高
</t>
  </si>
  <si>
    <t>环境效益</t>
  </si>
  <si>
    <t xml:space="preserve">减少农药用量
</t>
  </si>
  <si>
    <t>0.55公斤／亩</t>
  </si>
  <si>
    <t>可持续影响</t>
  </si>
  <si>
    <t xml:space="preserve">广大农业从业人员
</t>
  </si>
  <si>
    <t>服务对象满意度</t>
  </si>
  <si>
    <t>1.部门满意度
2.农民满意度</t>
  </si>
  <si>
    <t>1、&gt;95%　　　　　2、&gt;99%　　</t>
  </si>
  <si>
    <t>问题
其他说明的</t>
  </si>
  <si>
    <t>无</t>
  </si>
  <si>
    <t>审核意见
财政部门</t>
  </si>
  <si>
    <t xml:space="preserve">
                                （盖章）
                               年   月   日  
</t>
  </si>
  <si>
    <t>项目支出预算绩效目标申报表</t>
  </si>
  <si>
    <t>（2020年度）</t>
  </si>
  <si>
    <t xml:space="preserve"> 填报单位（盖章）：汨罗市农业农村局</t>
  </si>
  <si>
    <t>单位负责人：黄永红</t>
  </si>
  <si>
    <t>项目基本情况</t>
  </si>
  <si>
    <t>粮食生产扶持资金</t>
  </si>
  <si>
    <t>项目属性</t>
  </si>
  <si>
    <t xml:space="preserve">新增项目                      延续项目√ </t>
  </si>
  <si>
    <t xml:space="preserve"> 主管部门</t>
  </si>
  <si>
    <t>汨罗市人民政府</t>
  </si>
  <si>
    <t xml:space="preserve"> 项目起止时间</t>
  </si>
  <si>
    <t>2020.1－2020.12</t>
  </si>
  <si>
    <t>项目负责人</t>
  </si>
  <si>
    <t>张克修</t>
  </si>
  <si>
    <t xml:space="preserve"> 项目类型</t>
  </si>
  <si>
    <t xml:space="preserve">1.基本建设类 □    其中：新建  □    扩建  □    改建  □
2.行政事业类 □    其中: 采购类□    修缮类□    奖励类□ 
3.其他专项类 √ </t>
  </si>
  <si>
    <t>项目概况</t>
  </si>
  <si>
    <t>提高我市农业生产积极性，以稳定产能、保证农产品有效供给为主要目标，促进粮食生产稳定发展。</t>
  </si>
  <si>
    <t>项目立项
依据</t>
  </si>
  <si>
    <t>根据2020年中央一号文件对农村农业的发展规划，争夺2020年全省粮食生产标兵县。</t>
  </si>
  <si>
    <t>项目资金情况</t>
  </si>
  <si>
    <t>项目资金申请（万元）</t>
  </si>
  <si>
    <t>项 目</t>
  </si>
  <si>
    <t xml:space="preserve"> 上年度安排资金</t>
  </si>
  <si>
    <t>本年度申请资金</t>
  </si>
  <si>
    <t>市级资金</t>
  </si>
  <si>
    <t>省级资金</t>
  </si>
  <si>
    <t>中央资金</t>
  </si>
  <si>
    <t>自有资金</t>
  </si>
  <si>
    <t>支出明细预算（万元）</t>
  </si>
  <si>
    <t>上年度安排资金</t>
  </si>
  <si>
    <t xml:space="preserve"> 本年度申请资金</t>
  </si>
  <si>
    <t>测算依据及说明</t>
  </si>
  <si>
    <t>1、宣传、培训、差旅开支</t>
  </si>
  <si>
    <t>2、对各乡镇的奖励</t>
  </si>
  <si>
    <t>3、农业生产示范物资投入</t>
  </si>
  <si>
    <t>单位已有的（或拟订的）保障项目实施的制度、措施</t>
  </si>
  <si>
    <t>1、在粮食生产区根据全年粮食生产任务选定水稻高产、优质试验片，做好品比试验、肥效综合试验。2、为落实全年生产任务，粮食生产大面组各相关科室制定全年工作方案，确保全省粮食生产标兵县不动摇。3、为调动全市各乡镇积极性，全面落实我市全年粮食生产目标，出台2020年粮食生产考核工作方案。</t>
  </si>
  <si>
    <t>项目年度实施进度计划</t>
  </si>
  <si>
    <t>项目实施内容</t>
  </si>
  <si>
    <t>开始时间</t>
  </si>
  <si>
    <t>结束时间</t>
  </si>
  <si>
    <t>1、全年早稻生产</t>
  </si>
  <si>
    <t>2、全年晚稻生产</t>
  </si>
  <si>
    <t>2020.10</t>
  </si>
  <si>
    <t>3、全年秋冬种生产</t>
  </si>
  <si>
    <t>2020.12</t>
  </si>
  <si>
    <t>项目年度绩效目标情况</t>
  </si>
  <si>
    <t>长期绩效目标</t>
  </si>
  <si>
    <t xml:space="preserve">抽样检测到基地到流通环节，安全管理到村组
</t>
  </si>
  <si>
    <t>本年度绩效目标</t>
  </si>
  <si>
    <t>抽样检测到基地到流通环节，安全管理到村组</t>
  </si>
  <si>
    <t>项目年度绩效指标</t>
  </si>
  <si>
    <t>产出
指标</t>
  </si>
  <si>
    <t>1.早稻面积
2.晚稻面积　　　　　　　3、秋冬种面积　　　　　　</t>
  </si>
  <si>
    <t>1、38万亩　　　　2、52万亩　　　　3、28万亩</t>
  </si>
  <si>
    <t>1.早稻亩产量
2.晚稻亩产量　　　　　　3、秋冬种产值</t>
  </si>
  <si>
    <t>1、452公斤　　　　2、525公斤　　　　3、1600元</t>
  </si>
  <si>
    <t xml:space="preserve">项目实施时间与实际完工时间
</t>
  </si>
  <si>
    <t>一致</t>
  </si>
  <si>
    <t xml:space="preserve">控制成本
</t>
  </si>
  <si>
    <t>成本最低</t>
  </si>
  <si>
    <t>1.早稻亩产值
2.晚稻亩产值</t>
  </si>
  <si>
    <t>1、1225元　　　　2、1360元</t>
  </si>
  <si>
    <t xml:space="preserve">早晚稻种植积极性
</t>
  </si>
  <si>
    <t>明显提高</t>
  </si>
  <si>
    <t xml:space="preserve">农田生态环境
</t>
  </si>
  <si>
    <t>污染明显减少</t>
  </si>
  <si>
    <t xml:space="preserve">农民粮食生产积极性
</t>
  </si>
  <si>
    <t xml:space="preserve">农民满意度
</t>
  </si>
  <si>
    <t>其他说明的问题</t>
  </si>
  <si>
    <t>财政部门
审核意见</t>
  </si>
  <si>
    <t xml:space="preserve">                                          （盖章）
                                           年    月    日    
</t>
  </si>
  <si>
    <t xml:space="preserve"> 填报单位（盖章）：</t>
  </si>
  <si>
    <t>城乡环境整治经费</t>
  </si>
  <si>
    <t>新增项目√                     延续项目</t>
  </si>
  <si>
    <t>2020.1-2020.12</t>
  </si>
  <si>
    <t>刘良辉</t>
  </si>
  <si>
    <t>甘延安</t>
  </si>
  <si>
    <t>为深入贯彻落实党的十九大精神和中央省市实施乡村振兴战略的相关政策，全面启动实施“千村美丽、万村整治”工程，加快推进我市农村人居环境整治，全域推进美丽乡村建设，努力构建布局美、产业美、环境美、生活美、风尚美的“五美”乡村格局，建设更高品质的生态文化活力汨罗。</t>
  </si>
  <si>
    <t>全面贯彻党的十九大精神和习近平总书记坚持绿水青山就是金山银山的发展理念，按照《湖南省农村人居环境整治三年行动实施方案（2018—2020年）〉的通知》（湘办发〔2018〕24号）、《2019-2020 年汨罗市全域实施美丽乡村建设方案》等文件精神。</t>
  </si>
  <si>
    <t>1全域推进美丽乡村创建</t>
  </si>
  <si>
    <t>60个村，分类奖补</t>
  </si>
  <si>
    <t>1、开展调查摸底、搞好规划设计。2、开展业务培训、发动群众参与、开展联点帮扶。3、召开现场推进会、定期督査调度。4、加强项目监管。5、创新工作机制、激发创建活力。充分调动群众的积极性，突出群众主体，引导群众积极参与到美丽乡村建设中，全域推进美丽乡村建设。</t>
  </si>
  <si>
    <t>1、全域推进美丽乡村建设</t>
  </si>
  <si>
    <t xml:space="preserve">1.以农村人居环境整治为突破口，建立“两带五片”（即建立沿G240国道、107国道的美丽乡村示范带。
2.打造以长乐镇为核心的特色产业示范片、以屈子祠镇为核心的文旅之乡示范片、以弼时镇为核心的红色旅游示范片、以白水镇为重点的精品乡村示范片、以汨罗镇为重点的党建+乡村治理示范片）的美丽乡村建设布局，着力打造一批示范村，以点带面、连线成片，全域推进美丽乡村建设。
</t>
  </si>
  <si>
    <t>到2020年，全市建成村容整洁、生产发展、生态优美、生活富裕、乡风文明、管理民主的省市级美丽乡村示范村（社区）60个，100%的行政村（社区）实现环境干净、整洁、有序，成功创建省级美丽乡村全域推进示范县市。</t>
  </si>
  <si>
    <t>省、市美丽乡村示范村</t>
  </si>
  <si>
    <t>60个</t>
  </si>
  <si>
    <t>人居环境干净、整洁、有序</t>
  </si>
  <si>
    <t>创建省级美丽乡村示范县市</t>
  </si>
  <si>
    <t xml:space="preserve">2020年度完成 </t>
  </si>
  <si>
    <t>年度</t>
  </si>
  <si>
    <t>控制成本</t>
  </si>
  <si>
    <t>最低成本</t>
  </si>
  <si>
    <t>建立美丽乡村示范村60个</t>
  </si>
  <si>
    <t>接待游客50万人次，乡村旅游业总收入突破1.5亿元。</t>
  </si>
  <si>
    <t>农村居民环境保护意识</t>
  </si>
  <si>
    <t>明显提升</t>
  </si>
  <si>
    <t>农村人居环境质量</t>
  </si>
  <si>
    <t xml:space="preserve">显著提高 </t>
  </si>
  <si>
    <t>农村人居环境常治长效机制</t>
  </si>
  <si>
    <t>建立健全</t>
  </si>
  <si>
    <t>农民满意度</t>
  </si>
  <si>
    <t>新增项目□                       延续项目□ √</t>
  </si>
  <si>
    <t>农业农村局</t>
  </si>
  <si>
    <t>彭畅</t>
  </si>
  <si>
    <t xml:space="preserve">1.基本建设类 □√    其中：新建  □    扩建  □    改建  □√
2.行政事业类 □    其中: 采购类□    修缮类□    奖励类□ 
3.其他专项类 □ </t>
  </si>
  <si>
    <t>2020年全市完成1.68万户以上农村户用无公害卫生厕所标准化改造，不断提升农村卫生厕所普及率和农村厕所粪污无害化处理资源化利用率，进一步改善农村人居环境，切实增强农民群众的获得感和幸福感。</t>
  </si>
  <si>
    <t>为深入贯彻落实习近平总书记关于“厕所革命”的重要指示精神，按照中央、省《农村人居环境整治三年行动方案》、《2019 年湖南省农村户用卫生厕所改（新）建工作方案》（湘农联〔2019〕31 号）文件精神</t>
  </si>
  <si>
    <t>1户用卫生厕所改造</t>
  </si>
  <si>
    <t>16800个户厕</t>
  </si>
  <si>
    <t>2农村公厕改造</t>
  </si>
  <si>
    <t>……</t>
  </si>
  <si>
    <t>精准确定改厕对象、合理选择改厕类型、同步推进厕所粪污治理、优选厕具及施工队伍、加强施工过程监管、改（新）建的三格（四格）式化粪池统一编号，一池一号、落实工程质量和安全责任制、采取“先建后补、以奖代补”的方式、奖补资金实行专项管理、专款专用。</t>
  </si>
  <si>
    <t>1、户用卫生厕所改造</t>
  </si>
  <si>
    <t>2、农村公厕改造</t>
  </si>
  <si>
    <t xml:space="preserve">1.农村居民无害化卫生厕所普及率80以上。
2.每个行政村1个以上无害化公厕。
3.农村厕所粪污无害化处理资源化利用率80%以上。
</t>
  </si>
  <si>
    <t xml:space="preserve">1.改厕任务完成率100%，农村居民卫生厕所普及率80%以上。
2.省市美丽乡村都有1个以上无害化公厕。。
3.农村厕所粪污无害化处理资源化利用率80%以上。
</t>
  </si>
  <si>
    <t>1.户用卫生厕所改造
2.农村公厕改造</t>
  </si>
  <si>
    <t xml:space="preserve">1.68万户
10座
</t>
  </si>
  <si>
    <t>1.质量验收合格率
2.粪污资源化利用率</t>
  </si>
  <si>
    <t>90%以上</t>
  </si>
  <si>
    <t>1.户厕改造：1000元/户
2.公厕改造：60000元/户</t>
  </si>
  <si>
    <t>元</t>
  </si>
  <si>
    <t>1.
2.</t>
  </si>
  <si>
    <t>厕所粪污资源化利用率</t>
  </si>
  <si>
    <t>80%以上</t>
  </si>
  <si>
    <t>农村居民无害化卫生厕所普及率</t>
  </si>
  <si>
    <t>农村厕所粪污无害化处理率</t>
  </si>
  <si>
    <t>进一步改善农村人居环境</t>
  </si>
  <si>
    <t>污染源减少</t>
  </si>
  <si>
    <t>人居环境整治经费</t>
  </si>
  <si>
    <t xml:space="preserve">新增项目 √                     延续项目 </t>
  </si>
  <si>
    <t>按照“规划先行、统筹实施，村民主体、共建共享，分类施策、示范推进，注重长效、建管并重，落实责任、合力推进”的原则，全力推进全市农村人居环境整治。到2020年，基本建成与全面小康社会相适应的农村垃圾污水、卫生厕所、村容村貌治理体系。</t>
  </si>
  <si>
    <t xml:space="preserve">《湖南省农村人居环境整治三年行动实施方案（2018—2020年）〉的通知》（湘办发〔2018〕24号）。《汨罗市农村人居环境整治三年行动实施方案（2018—2020年）》汨办发（汨办发〔2019〕7号）
</t>
  </si>
  <si>
    <t>文印资料</t>
  </si>
  <si>
    <t>文印维修办公水电购置办公用品等办公费用</t>
  </si>
  <si>
    <t>宣传、培训</t>
  </si>
  <si>
    <t>宣传、培训、会议费用</t>
  </si>
  <si>
    <t>督查指导租车</t>
  </si>
  <si>
    <t>督查指导租车费用</t>
  </si>
  <si>
    <t>1、加强组织领导。要落实五级书记抓乡村振兴的要求，压实农村人居环境整治责任。2、落实部门责，按照职责分工做好农村人居环境整治相关工作的落实。3、强化考核督导。农村人居环境整治工作纳入市委、市政府绩效考核范围。4、营造良好氛围。充分利用广播、电视、网站等新闻媒体开展农村人居环境整治宣传教育和典型推介。</t>
  </si>
  <si>
    <t>农村垃圾污水、卫生厕所、村容村貌治理</t>
  </si>
  <si>
    <t>按照“规划先行、统筹实施，村民主体、共建共享，分类施策、示范推进，注重长效、建管并重，落实责任、合力推进”的原则，全力推进全市农村人居环境整治。到2020年，基本建成与全面小康社会相适应的农村垃圾污水、卫生厕所、村容村貌治理体系，进一步改善农村人居环境，切实增强农民群众的获得感和幸福感。</t>
  </si>
  <si>
    <t>全面完成村庄规划编制；实现畜禽粪便综合利用率达85%以上；完成农村生活垃圾收运设施设备全覆盖和处理终端新建改造，100%村庄生活垃圾得到治理并建立日常保洁机制，85%的生活垃圾无害化处理；改造（新建）16800户农村卫生厕所，85%的农户用上卫生厕所；农村生活污水处理率达到50%，生活污水乱排乱放得到有效管控.</t>
  </si>
  <si>
    <t>1.村庄日常保洁机制建立百分率
2.建立人居环境整治示范村</t>
  </si>
  <si>
    <t xml:space="preserve">100%
60个
</t>
  </si>
  <si>
    <t>1.生活垃圾污水无害化处理率
2.农村卫生厕所普及率</t>
  </si>
  <si>
    <t xml:space="preserve">85%
85%
</t>
  </si>
  <si>
    <t>农村人居环境整治长效机制</t>
  </si>
  <si>
    <t xml:space="preserve"> 　　　填报单位（盖章）：汨罗市农业农村局</t>
  </si>
  <si>
    <t>特色小镇创建营销经费</t>
  </si>
  <si>
    <t xml:space="preserve">新增项目□                       延续项目√ </t>
  </si>
  <si>
    <t>特色小镇创建办</t>
  </si>
  <si>
    <t>2018-2020</t>
  </si>
  <si>
    <t>曹万齐</t>
  </si>
  <si>
    <t>聘请专业策划公司，从广告投入、活动宣传、媒体推介三个方面着手,组织开展系列营销推介活动，实现市域内广告标牌、宣传视频全覆盖；央视、湖南经视台、湖南都市频道、湖南电视剧频道、湖南娱乐台、湖南公共台（五台套播）滚动播放新春电视贺岁广告，岳阳公共频道魅力乡镇栏目全年推介；岳阳、汨罗市高铁宣传全年不间断；节日节会、展销展示深度参与；宣传册、倡议信全投入。</t>
  </si>
  <si>
    <t xml:space="preserve">中共岳阳市委   岳阳市人民政府创建农业产业化特色小镇工作方案
</t>
  </si>
  <si>
    <t>1市域内广告标牌、宣传视频</t>
  </si>
  <si>
    <t>2央视、湖南经视台、湖南都市频道、湖南电视剧频道、湖南娱乐台、湖南公共台（五台套播）滚动播放新春电视贺岁广告，岳阳公共频道魅力乡镇栏目全年推介</t>
  </si>
  <si>
    <t>3岳阳、汨罗市高铁宣传</t>
  </si>
  <si>
    <t>节日节会、展销展示等</t>
  </si>
  <si>
    <t xml:space="preserve"> 长乐镇、屈子祠镇特色小镇创建营销</t>
  </si>
  <si>
    <t>1、市内全覆盖形象展示</t>
  </si>
  <si>
    <t>2、高铁站广告宣传</t>
  </si>
  <si>
    <t>2019/3/</t>
  </si>
  <si>
    <t>2020/12/</t>
  </si>
  <si>
    <t>3、央视、湖南经视台、岳阳公共频道</t>
  </si>
  <si>
    <t>2019年春节</t>
  </si>
  <si>
    <t>2020年春节</t>
  </si>
  <si>
    <t>1.进一步打响长乐甜酒、汨罗粽子文化品牌，营造浓厚的甜酒小镇、粽香小镇创建氛围，形成良好的经济效益、文化效应和社会效应。
2.创建“特色小镇”。通过系列活动，进一步统一思想，凝聚共识，形成浓厚的甜酒小镇、粽香小镇创建氛围，为成功创建奠定坚实基础。
3.打响文化品牌。通过节会活动，讲好甜酒文化故事，提升甜酒文化品牌形象，打造享誉全国的汨罗长乐甜酒IP，以文化带动产业发展。</t>
  </si>
  <si>
    <t>1.实现市域内广告标牌、宣传视频全覆盖；
2.央视、湖南经视台、湖南都市频道、湖南电视剧频道、湖南娱乐台、湖南公共台（五台套播）滚动播放新春电视贺岁广告
3.岳阳公共频道魅力乡镇栏目全年推介
4.岳阳、汨罗市高铁宣传全年不间断</t>
  </si>
  <si>
    <t xml:space="preserve">1.宣传视频　　　　　　　2、广告标牌　　　　　3、倡议信，宣传册若干
</t>
  </si>
  <si>
    <t>1、4个　　　　　2、10个　　　　　3、若干　</t>
  </si>
  <si>
    <t xml:space="preserve">提高当地农民就业率
</t>
  </si>
  <si>
    <t xml:space="preserve">1、打造文化品牌个数　　　　　　　2、创建特色小镇
</t>
  </si>
  <si>
    <t>2个　　</t>
  </si>
  <si>
    <t>预算06表</t>
    <phoneticPr fontId="0" type="noConversion"/>
  </si>
  <si>
    <t>预算07表</t>
    <phoneticPr fontId="0" type="noConversion"/>
  </si>
  <si>
    <t>预算08表</t>
    <phoneticPr fontId="0" type="noConversion"/>
  </si>
  <si>
    <t>预算09表</t>
    <phoneticPr fontId="0" type="noConversion"/>
  </si>
  <si>
    <t>预算10表</t>
    <phoneticPr fontId="0" type="noConversion"/>
  </si>
  <si>
    <t xml:space="preserve">预算11表
</t>
    <phoneticPr fontId="0" type="noConversion"/>
  </si>
  <si>
    <t>预算12表</t>
    <phoneticPr fontId="0" type="noConversion"/>
  </si>
  <si>
    <t>预算13表</t>
    <phoneticPr fontId="0" type="noConversion"/>
  </si>
  <si>
    <t>预算14表</t>
    <phoneticPr fontId="0" type="noConversion"/>
  </si>
  <si>
    <t>预算15表</t>
    <phoneticPr fontId="0" type="noConversion"/>
  </si>
  <si>
    <t>预算16表</t>
    <phoneticPr fontId="0" type="noConversion"/>
  </si>
  <si>
    <t>预算17表</t>
    <phoneticPr fontId="0" type="noConversion"/>
  </si>
  <si>
    <t>预算18表</t>
    <phoneticPr fontId="0" type="noConversion"/>
  </si>
  <si>
    <t>预算19表</t>
    <phoneticPr fontId="0" type="noConversion"/>
  </si>
  <si>
    <t>预算20表</t>
    <phoneticPr fontId="0" type="noConversion"/>
  </si>
  <si>
    <t>预算21表</t>
    <phoneticPr fontId="0" type="noConversion"/>
  </si>
  <si>
    <t>预算22表</t>
    <phoneticPr fontId="0" type="noConversion"/>
  </si>
  <si>
    <t>预算23表</t>
    <phoneticPr fontId="0" type="noConversion"/>
  </si>
  <si>
    <t>预算24表</t>
    <phoneticPr fontId="0" type="noConversion"/>
  </si>
  <si>
    <t>预算25表</t>
    <phoneticPr fontId="0" type="noConversion"/>
  </si>
  <si>
    <t>预算26表</t>
    <phoneticPr fontId="0" type="noConversion"/>
  </si>
  <si>
    <t>预算27表</t>
    <phoneticPr fontId="0" type="noConversion"/>
  </si>
  <si>
    <t>预算28表</t>
    <phoneticPr fontId="0" type="noConversion"/>
  </si>
  <si>
    <t>预算29表</t>
    <phoneticPr fontId="0" type="noConversion"/>
  </si>
  <si>
    <t>预算30表</t>
    <phoneticPr fontId="0" type="noConversion"/>
  </si>
  <si>
    <t>一般公共预算基本支出情况表</t>
    <phoneticPr fontId="0" type="noConversion"/>
  </si>
  <si>
    <r>
      <t>预算3</t>
    </r>
    <r>
      <rPr>
        <sz val="12"/>
        <rFont val="仿宋_GB2312"/>
        <family val="3"/>
        <charset val="134"/>
      </rPr>
      <t>1</t>
    </r>
    <r>
      <rPr>
        <sz val="12"/>
        <rFont val="仿宋_GB2312"/>
        <charset val="134"/>
      </rPr>
      <t>表</t>
    </r>
    <phoneticPr fontId="0" type="noConversion"/>
  </si>
  <si>
    <r>
      <t>预算3</t>
    </r>
    <r>
      <rPr>
        <sz val="12"/>
        <rFont val="仿宋_GB2312"/>
        <family val="3"/>
        <charset val="134"/>
      </rPr>
      <t>1</t>
    </r>
    <r>
      <rPr>
        <sz val="12"/>
        <rFont val="仿宋_GB2312"/>
        <charset val="134"/>
      </rPr>
      <t>表</t>
    </r>
    <phoneticPr fontId="0" type="noConversion"/>
  </si>
</sst>
</file>

<file path=xl/styles.xml><?xml version="1.0" encoding="utf-8"?>
<styleSheet xmlns="http://schemas.openxmlformats.org/spreadsheetml/2006/main">
  <numFmts count="9">
    <numFmt numFmtId="176" formatCode="#,##0.00_);[Red]\(#,##0.00\)"/>
    <numFmt numFmtId="177" formatCode="#,##0_);[Red]\(#,##0\)"/>
    <numFmt numFmtId="178" formatCode="* #,##0.00;* \-#,##0.00;* &quot;&quot;??;@"/>
    <numFmt numFmtId="179" formatCode="0000"/>
    <numFmt numFmtId="180" formatCode=";;"/>
    <numFmt numFmtId="181" formatCode="* #,##0;* \-#,##0;* &quot;-&quot;;@"/>
    <numFmt numFmtId="182" formatCode="00"/>
    <numFmt numFmtId="183" formatCode="0_);[Red]\(0\)"/>
    <numFmt numFmtId="184" formatCode="#,##0_);\(#,##0\)"/>
  </numFmts>
  <fonts count="30">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b/>
      <sz val="12"/>
      <name val="黑体"/>
      <family val="3"/>
      <charset val="134"/>
    </font>
    <font>
      <sz val="6"/>
      <name val="宋体"/>
      <family val="3"/>
      <charset val="134"/>
    </font>
    <font>
      <sz val="10"/>
      <name val="仿宋_GB2312"/>
      <charset val="134"/>
    </font>
    <font>
      <sz val="11"/>
      <name val="宋体"/>
      <family val="3"/>
      <charset val="134"/>
    </font>
    <font>
      <sz val="22"/>
      <name val="方正小标宋简体"/>
      <charset val="134"/>
    </font>
    <font>
      <b/>
      <sz val="22"/>
      <name val="方正小标宋简体"/>
      <charset val="134"/>
    </font>
    <font>
      <b/>
      <sz val="10"/>
      <name val="宋体"/>
      <family val="3"/>
      <charset val="134"/>
    </font>
    <font>
      <b/>
      <sz val="18"/>
      <name val="宋体"/>
      <family val="3"/>
      <charset val="134"/>
    </font>
    <font>
      <sz val="10"/>
      <name val="宋体"/>
      <family val="3"/>
      <charset val="134"/>
    </font>
    <font>
      <b/>
      <sz val="9"/>
      <name val="宋体"/>
      <family val="3"/>
      <charset val="134"/>
    </font>
    <font>
      <sz val="9"/>
      <name val="宋体"/>
      <family val="3"/>
      <charset val="134"/>
    </font>
    <font>
      <sz val="18"/>
      <name val="宋体"/>
      <family val="3"/>
      <charset val="134"/>
    </font>
    <font>
      <sz val="12"/>
      <name val="宋体"/>
      <family val="3"/>
      <charset val="134"/>
    </font>
    <font>
      <b/>
      <sz val="14"/>
      <name val="宋体"/>
      <family val="3"/>
      <charset val="134"/>
    </font>
    <font>
      <sz val="10"/>
      <name val="Times New Roman"/>
      <family val="1"/>
    </font>
    <font>
      <b/>
      <sz val="12"/>
      <name val="宋体"/>
      <family val="3"/>
      <charset val="134"/>
    </font>
    <font>
      <b/>
      <sz val="16"/>
      <name val="宋体"/>
      <family val="3"/>
      <charset val="134"/>
    </font>
    <font>
      <b/>
      <sz val="10"/>
      <name val="Arial"/>
      <family val="2"/>
    </font>
    <font>
      <b/>
      <sz val="10"/>
      <name val="MS Sans Serif"/>
      <family val="1"/>
    </font>
    <font>
      <b/>
      <u/>
      <sz val="16"/>
      <name val="仿宋_GB2312"/>
      <family val="3"/>
      <charset val="134"/>
    </font>
    <font>
      <b/>
      <sz val="16"/>
      <name val="仿宋_GB2312"/>
      <family val="3"/>
      <charset val="134"/>
    </font>
    <font>
      <sz val="12"/>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right style="thin">
        <color auto="1"/>
      </right>
      <top style="thin">
        <color indexed="0"/>
      </top>
      <bottom style="thin">
        <color indexed="0"/>
      </bottom>
      <diagonal/>
    </border>
    <border>
      <left style="thin">
        <color indexed="0"/>
      </left>
      <right style="thin">
        <color auto="1"/>
      </right>
      <top style="thin">
        <color indexed="0"/>
      </top>
      <bottom style="thin">
        <color indexed="0"/>
      </bottom>
      <diagonal/>
    </border>
  </borders>
  <cellStyleXfs count="6">
    <xf numFmtId="0" fontId="0" fillId="0" borderId="0"/>
    <xf numFmtId="181" fontId="25"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cellStyleXfs>
  <cellXfs count="446">
    <xf numFmtId="0" fontId="0" fillId="0" borderId="0" xfId="0"/>
    <xf numFmtId="0" fontId="0" fillId="0" borderId="0" xfId="0" applyFont="1" applyAlignment="1"/>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1" fillId="0" borderId="0" xfId="0" applyFont="1"/>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1" fillId="0" borderId="0" xfId="0" applyFont="1" applyAlignment="1">
      <alignment vertical="center" wrapText="1"/>
    </xf>
    <xf numFmtId="0" fontId="0" fillId="0" borderId="0" xfId="0" applyFont="1"/>
    <xf numFmtId="0" fontId="4" fillId="0" borderId="0" xfId="0" applyFont="1" applyAlignment="1">
      <alignment horizontal="right" vertical="top"/>
    </xf>
    <xf numFmtId="0" fontId="4" fillId="0" borderId="0" xfId="0" applyFont="1" applyBorder="1" applyAlignment="1">
      <alignment vertical="center" wrapText="1"/>
    </xf>
    <xf numFmtId="0" fontId="5" fillId="0" borderId="18" xfId="0" applyNumberFormat="1" applyFont="1" applyFill="1" applyBorder="1" applyAlignment="1">
      <alignment horizontal="center" vertical="center" textRotation="255" wrapText="1"/>
    </xf>
    <xf numFmtId="0" fontId="4" fillId="0" borderId="19" xfId="0" applyFont="1" applyBorder="1" applyAlignment="1">
      <alignment horizontal="center" vertical="center" wrapText="1"/>
    </xf>
    <xf numFmtId="0" fontId="4" fillId="0" borderId="2" xfId="0" applyFont="1" applyBorder="1" applyAlignment="1">
      <alignment vertical="center"/>
    </xf>
    <xf numFmtId="0" fontId="5" fillId="0" borderId="20" xfId="0" applyNumberFormat="1" applyFont="1" applyFill="1" applyBorder="1" applyAlignment="1">
      <alignment horizontal="center" vertical="center" textRotation="255" wrapText="1"/>
    </xf>
    <xf numFmtId="0" fontId="0" fillId="0" borderId="0" xfId="0" applyAlignment="1">
      <alignment vertical="center"/>
    </xf>
    <xf numFmtId="0" fontId="14" fillId="0" borderId="0" xfId="0"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Continuous" vertical="center"/>
    </xf>
    <xf numFmtId="0" fontId="14" fillId="2" borderId="0" xfId="0" applyNumberFormat="1" applyFont="1" applyFill="1" applyBorder="1" applyAlignment="1" applyProtection="1">
      <alignment horizontal="left" vertical="center"/>
    </xf>
    <xf numFmtId="0" fontId="16" fillId="0" borderId="18"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2" borderId="2" xfId="0" applyNumberFormat="1" applyFont="1" applyFill="1" applyBorder="1" applyAlignment="1" applyProtection="1">
      <alignment horizontal="center" vertical="center" wrapText="1"/>
    </xf>
    <xf numFmtId="49" fontId="16" fillId="3" borderId="18" xfId="1" applyNumberFormat="1" applyFont="1" applyFill="1" applyBorder="1" applyAlignment="1" applyProtection="1">
      <alignment horizontal="center" vertical="center" wrapText="1"/>
    </xf>
    <xf numFmtId="49" fontId="16" fillId="3" borderId="2" xfId="1" applyNumberFormat="1" applyFont="1" applyFill="1" applyBorder="1" applyAlignment="1" applyProtection="1">
      <alignment horizontal="left" vertical="center" wrapText="1"/>
    </xf>
    <xf numFmtId="180" fontId="14" fillId="3" borderId="2" xfId="1" applyNumberFormat="1" applyFont="1" applyFill="1" applyBorder="1" applyAlignment="1" applyProtection="1">
      <alignment horizontal="center" vertical="center" wrapText="1"/>
    </xf>
    <xf numFmtId="3" fontId="14" fillId="0" borderId="2"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vertical="center" wrapText="1"/>
    </xf>
    <xf numFmtId="2" fontId="16" fillId="3" borderId="2" xfId="1" applyNumberFormat="1" applyFont="1" applyFill="1" applyBorder="1" applyAlignment="1" applyProtection="1">
      <alignment horizontal="right" vertical="center" wrapText="1"/>
    </xf>
    <xf numFmtId="0" fontId="17" fillId="0" borderId="18" xfId="0" applyNumberFormat="1" applyFont="1" applyFill="1" applyBorder="1" applyProtection="1"/>
    <xf numFmtId="0" fontId="14" fillId="0" borderId="20" xfId="0" applyNumberFormat="1" applyFont="1" applyFill="1" applyBorder="1" applyAlignment="1" applyProtection="1">
      <alignment horizontal="center" vertical="center" wrapText="1"/>
    </xf>
    <xf numFmtId="49" fontId="14" fillId="0" borderId="21"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center" vertical="center" wrapText="1"/>
    </xf>
    <xf numFmtId="0" fontId="0" fillId="0" borderId="21" xfId="0" applyBorder="1" applyAlignment="1">
      <alignment vertical="center"/>
    </xf>
    <xf numFmtId="0" fontId="18" fillId="0" borderId="0" xfId="0" applyNumberFormat="1" applyFont="1" applyFill="1" applyBorder="1" applyAlignment="1" applyProtection="1"/>
    <xf numFmtId="0" fontId="19" fillId="0" borderId="0" xfId="0" applyNumberFormat="1" applyFont="1" applyFill="1" applyBorder="1" applyAlignment="1" applyProtection="1">
      <alignment horizontal="centerContinuous" vertical="center"/>
    </xf>
    <xf numFmtId="0" fontId="16" fillId="2" borderId="0" xfId="0" applyNumberFormat="1" applyFont="1" applyFill="1" applyBorder="1" applyAlignment="1" applyProtection="1">
      <alignment horizontal="right" vertical="center"/>
    </xf>
    <xf numFmtId="0" fontId="16" fillId="2" borderId="0" xfId="0" applyNumberFormat="1" applyFont="1" applyFill="1" applyBorder="1" applyAlignment="1" applyProtection="1">
      <alignment horizontal="right"/>
    </xf>
    <xf numFmtId="0" fontId="16" fillId="2" borderId="19" xfId="0" applyNumberFormat="1" applyFont="1" applyFill="1" applyBorder="1" applyAlignment="1" applyProtection="1">
      <alignment horizontal="center" vertical="center" wrapText="1"/>
    </xf>
    <xf numFmtId="2" fontId="16" fillId="3" borderId="19" xfId="0" applyNumberFormat="1" applyFont="1" applyFill="1" applyBorder="1" applyAlignment="1" applyProtection="1">
      <alignment horizontal="right" vertical="center" wrapText="1"/>
    </xf>
    <xf numFmtId="0" fontId="0" fillId="0" borderId="22" xfId="0" applyBorder="1" applyAlignment="1">
      <alignment vertical="center"/>
    </xf>
    <xf numFmtId="0" fontId="0" fillId="0" borderId="0" xfId="0" applyAlignment="1">
      <alignment horizontal="center" vertical="center"/>
    </xf>
    <xf numFmtId="0" fontId="16" fillId="0" borderId="0" xfId="1" applyNumberFormat="1" applyFont="1" applyAlignment="1">
      <alignment horizontal="center" vertical="center" wrapText="1"/>
    </xf>
    <xf numFmtId="49" fontId="16" fillId="2" borderId="0" xfId="1" applyNumberFormat="1" applyFont="1" applyFill="1" applyAlignment="1">
      <alignment vertical="center"/>
    </xf>
    <xf numFmtId="0" fontId="16" fillId="2"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0" fontId="0" fillId="0" borderId="2" xfId="0" applyBorder="1" applyAlignment="1">
      <alignment vertical="center"/>
    </xf>
    <xf numFmtId="0" fontId="17" fillId="0" borderId="2" xfId="0" applyNumberFormat="1" applyFont="1" applyFill="1" applyBorder="1" applyProtection="1"/>
    <xf numFmtId="178" fontId="16" fillId="2" borderId="0" xfId="1" applyNumberFormat="1" applyFont="1" applyFill="1" applyAlignment="1">
      <alignment horizontal="center" vertical="center"/>
    </xf>
    <xf numFmtId="0" fontId="18" fillId="0" borderId="0" xfId="1" applyNumberFormat="1" applyFont="1" applyAlignment="1">
      <alignment horizontal="right" vertical="center"/>
    </xf>
    <xf numFmtId="178" fontId="16" fillId="2" borderId="0" xfId="1" applyNumberFormat="1" applyFont="1" applyFill="1" applyAlignment="1">
      <alignment vertical="center"/>
    </xf>
    <xf numFmtId="2" fontId="16" fillId="3" borderId="2" xfId="0" applyNumberFormat="1" applyFont="1" applyFill="1" applyBorder="1" applyAlignment="1" applyProtection="1">
      <alignment horizontal="right" vertical="center" wrapText="1"/>
    </xf>
    <xf numFmtId="0" fontId="0" fillId="0" borderId="0" xfId="0"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xf>
    <xf numFmtId="178" fontId="14"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right"/>
    </xf>
    <xf numFmtId="177" fontId="14" fillId="0" borderId="2"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wrapText="1"/>
    </xf>
    <xf numFmtId="49" fontId="17" fillId="0" borderId="0" xfId="0" applyNumberFormat="1" applyFont="1" applyFill="1" applyProtection="1"/>
    <xf numFmtId="0" fontId="14" fillId="0" borderId="3" xfId="0" applyNumberFormat="1" applyFont="1" applyFill="1" applyBorder="1" applyAlignment="1" applyProtection="1">
      <alignment horizontal="center" vertical="center" wrapText="1"/>
    </xf>
    <xf numFmtId="49" fontId="16" fillId="0" borderId="2" xfId="1" applyNumberFormat="1" applyFont="1" applyFill="1" applyBorder="1" applyAlignment="1">
      <alignment horizontal="center" vertical="center" wrapText="1"/>
    </xf>
    <xf numFmtId="182" fontId="14"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78" fontId="15" fillId="0" borderId="0" xfId="0" applyNumberFormat="1" applyFont="1" applyFill="1" applyAlignment="1" applyProtection="1">
      <alignment horizontal="centerContinuous" vertical="center"/>
    </xf>
    <xf numFmtId="178" fontId="14" fillId="0" borderId="0" xfId="0" applyNumberFormat="1" applyFont="1" applyFill="1" applyAlignment="1" applyProtection="1">
      <alignment horizontal="centerContinuous" vertical="center"/>
    </xf>
    <xf numFmtId="179" fontId="14" fillId="0" borderId="0" xfId="0" applyNumberFormat="1" applyFont="1" applyFill="1" applyAlignment="1" applyProtection="1">
      <alignment horizontal="left" vertical="center"/>
    </xf>
    <xf numFmtId="179" fontId="14" fillId="0" borderId="1" xfId="0" applyNumberFormat="1" applyFont="1" applyFill="1" applyBorder="1" applyAlignment="1" applyProtection="1">
      <alignment horizontal="left" vertical="center"/>
    </xf>
    <xf numFmtId="0" fontId="14" fillId="0" borderId="14" xfId="0" applyNumberFormat="1" applyFont="1" applyFill="1" applyBorder="1" applyAlignment="1" applyProtection="1">
      <alignment horizontal="centerContinuous" vertical="center"/>
    </xf>
    <xf numFmtId="0" fontId="18" fillId="0" borderId="2" xfId="0" applyNumberFormat="1" applyFont="1" applyFill="1" applyBorder="1" applyAlignment="1">
      <alignment horizontal="center" vertical="center"/>
    </xf>
    <xf numFmtId="0" fontId="17" fillId="0" borderId="0" xfId="0" applyNumberFormat="1" applyFont="1" applyFill="1" applyAlignment="1" applyProtection="1">
      <alignment horizontal="centerContinuous" vertical="center"/>
    </xf>
    <xf numFmtId="0" fontId="14" fillId="0" borderId="1" xfId="0" applyNumberFormat="1" applyFont="1" applyFill="1" applyBorder="1" applyAlignment="1" applyProtection="1">
      <alignment horizontal="right"/>
    </xf>
    <xf numFmtId="0" fontId="14" fillId="0" borderId="2" xfId="0" applyNumberFormat="1" applyFont="1" applyFill="1" applyBorder="1" applyAlignment="1" applyProtection="1">
      <alignment horizontal="centerContinuous" vertical="center"/>
    </xf>
    <xf numFmtId="179" fontId="14" fillId="2" borderId="0" xfId="0" applyNumberFormat="1" applyFont="1" applyFill="1" applyAlignment="1" applyProtection="1">
      <alignment horizontal="left" vertical="center"/>
    </xf>
    <xf numFmtId="179" fontId="14" fillId="2"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178" fontId="14" fillId="0" borderId="0" xfId="0" applyNumberFormat="1" applyFont="1" applyFill="1" applyAlignment="1" applyProtection="1">
      <alignment horizontal="right" vertical="center" wrapText="1"/>
    </xf>
    <xf numFmtId="178" fontId="14" fillId="0" borderId="0" xfId="0" applyNumberFormat="1" applyFont="1" applyFill="1" applyAlignment="1" applyProtection="1">
      <alignment horizontal="center" vertical="center" wrapText="1"/>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8" fontId="14"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4" fillId="0" borderId="2" xfId="0" applyNumberFormat="1" applyFont="1" applyFill="1" applyBorder="1" applyAlignment="1" applyProtection="1">
      <alignment horizontal="right" vertical="center" wrapText="1"/>
    </xf>
    <xf numFmtId="0" fontId="18" fillId="0" borderId="0" xfId="0" applyNumberFormat="1" applyFont="1" applyFill="1" applyAlignment="1" applyProtection="1">
      <alignment horizontal="centerContinuous" vertical="center"/>
    </xf>
    <xf numFmtId="0" fontId="20" fillId="0" borderId="0" xfId="1" applyNumberFormat="1" applyFont="1" applyFill="1" applyAlignment="1">
      <alignment horizontal="left" vertical="top" wrapText="1"/>
    </xf>
    <xf numFmtId="0" fontId="16" fillId="0" borderId="0" xfId="1" applyNumberFormat="1" applyFont="1" applyFill="1" applyAlignment="1">
      <alignment horizontal="right" vertical="center" wrapText="1"/>
    </xf>
    <xf numFmtId="0" fontId="20" fillId="0" borderId="0" xfId="1" applyNumberFormat="1" applyFont="1" applyFill="1" applyAlignment="1">
      <alignment horizontal="left" vertical="center" wrapText="1"/>
    </xf>
    <xf numFmtId="0" fontId="16" fillId="0" borderId="0" xfId="1" applyNumberFormat="1" applyFont="1" applyFill="1" applyAlignment="1">
      <alignment horizontal="left" vertical="center" wrapText="1"/>
    </xf>
    <xf numFmtId="0" fontId="16" fillId="0" borderId="2" xfId="1" applyNumberFormat="1" applyFont="1" applyFill="1" applyBorder="1" applyAlignment="1" applyProtection="1">
      <alignment horizontal="center" vertical="center" wrapText="1"/>
    </xf>
    <xf numFmtId="49" fontId="22" fillId="0" borderId="2" xfId="1" applyNumberFormat="1" applyFont="1" applyFill="1" applyBorder="1" applyAlignment="1" applyProtection="1">
      <alignment horizontal="centerContinuous" vertical="center" wrapText="1"/>
    </xf>
    <xf numFmtId="3" fontId="16" fillId="0" borderId="2" xfId="1" applyNumberFormat="1" applyFont="1" applyFill="1" applyBorder="1" applyAlignment="1">
      <alignment horizontal="center" vertical="center" wrapText="1"/>
    </xf>
    <xf numFmtId="0" fontId="16" fillId="0" borderId="0" xfId="1" applyNumberFormat="1" applyFont="1" applyFill="1" applyAlignment="1">
      <alignment horizontal="centerContinuous" vertical="center"/>
    </xf>
    <xf numFmtId="0" fontId="18" fillId="0" borderId="0" xfId="1" applyNumberFormat="1" applyFont="1" applyFill="1" applyAlignment="1">
      <alignment vertical="center"/>
    </xf>
    <xf numFmtId="0" fontId="16" fillId="0" borderId="0" xfId="1" applyNumberFormat="1" applyFont="1" applyFill="1" applyAlignment="1" applyProtection="1">
      <alignment vertical="center" wrapText="1"/>
    </xf>
    <xf numFmtId="0" fontId="16" fillId="0" borderId="0" xfId="1" applyNumberFormat="1" applyFont="1" applyFill="1" applyAlignment="1" applyProtection="1">
      <alignment horizontal="center" wrapText="1"/>
    </xf>
    <xf numFmtId="0" fontId="18" fillId="0" borderId="2" xfId="1" applyNumberFormat="1" applyFont="1" applyFill="1" applyBorder="1" applyAlignment="1" applyProtection="1">
      <alignment horizontal="center" vertical="center" wrapText="1"/>
    </xf>
    <xf numFmtId="0" fontId="16" fillId="0" borderId="0" xfId="1" applyNumberFormat="1" applyFont="1" applyFill="1" applyAlignment="1">
      <alignment horizontal="center" vertical="center" wrapText="1"/>
    </xf>
    <xf numFmtId="49" fontId="16" fillId="0" borderId="0" xfId="1" applyNumberFormat="1" applyFont="1" applyFill="1" applyAlignment="1">
      <alignment vertical="center"/>
    </xf>
    <xf numFmtId="0" fontId="16" fillId="0" borderId="18" xfId="1" applyNumberFormat="1" applyFont="1" applyFill="1" applyBorder="1" applyAlignment="1">
      <alignment horizontal="center" vertical="center" wrapText="1"/>
    </xf>
    <xf numFmtId="177" fontId="16" fillId="0" borderId="2" xfId="1" applyNumberFormat="1" applyFont="1" applyFill="1" applyBorder="1" applyAlignment="1">
      <alignment horizontal="center" vertical="center" wrapText="1"/>
    </xf>
    <xf numFmtId="49" fontId="16" fillId="0" borderId="18" xfId="1" applyNumberFormat="1" applyFont="1" applyFill="1" applyBorder="1" applyAlignment="1">
      <alignment horizontal="center" vertical="center"/>
    </xf>
    <xf numFmtId="178" fontId="16" fillId="0" borderId="2" xfId="1" applyNumberFormat="1" applyFont="1" applyFill="1" applyBorder="1" applyAlignment="1">
      <alignment horizontal="center" vertical="center"/>
    </xf>
    <xf numFmtId="49" fontId="16" fillId="0" borderId="20" xfId="1" applyNumberFormat="1" applyFont="1" applyFill="1" applyBorder="1" applyAlignment="1">
      <alignment horizontal="center" vertical="center"/>
    </xf>
    <xf numFmtId="49" fontId="16" fillId="0" borderId="21" xfId="1" applyNumberFormat="1" applyFont="1" applyFill="1" applyBorder="1" applyAlignment="1">
      <alignment horizontal="center" vertical="center"/>
    </xf>
    <xf numFmtId="0" fontId="16" fillId="0" borderId="21" xfId="1" applyNumberFormat="1" applyFont="1" applyFill="1" applyBorder="1" applyAlignment="1">
      <alignment horizontal="center" vertical="center"/>
    </xf>
    <xf numFmtId="178" fontId="16" fillId="0" borderId="21" xfId="1" applyNumberFormat="1" applyFont="1" applyFill="1" applyBorder="1" applyAlignment="1">
      <alignment horizontal="center" vertical="center"/>
    </xf>
    <xf numFmtId="49" fontId="16" fillId="0" borderId="0" xfId="1" applyNumberFormat="1" applyFont="1" applyFill="1" applyAlignment="1">
      <alignment horizontal="center" vertical="center"/>
    </xf>
    <xf numFmtId="0" fontId="16" fillId="0" borderId="0" xfId="1" applyNumberFormat="1" applyFont="1" applyFill="1" applyAlignment="1">
      <alignment horizontal="left" vertical="center"/>
    </xf>
    <xf numFmtId="178" fontId="16" fillId="0" borderId="0" xfId="1" applyNumberFormat="1" applyFont="1" applyFill="1" applyAlignment="1">
      <alignment horizontal="center" vertical="center"/>
    </xf>
    <xf numFmtId="178" fontId="16" fillId="0" borderId="0" xfId="1" applyNumberFormat="1" applyFont="1" applyFill="1" applyAlignment="1">
      <alignment vertical="center"/>
    </xf>
    <xf numFmtId="0" fontId="18" fillId="0" borderId="0" xfId="1" applyNumberFormat="1" applyFont="1" applyFill="1" applyAlignment="1">
      <alignment horizontal="right" vertical="center"/>
    </xf>
    <xf numFmtId="0" fontId="16" fillId="0" borderId="0" xfId="1" applyNumberFormat="1" applyFont="1" applyFill="1" applyAlignment="1">
      <alignment vertical="center"/>
    </xf>
    <xf numFmtId="177" fontId="16" fillId="0" borderId="19" xfId="1" applyNumberFormat="1" applyFont="1" applyFill="1" applyBorder="1" applyAlignment="1">
      <alignment horizontal="center" vertical="center" wrapText="1"/>
    </xf>
    <xf numFmtId="0" fontId="18" fillId="0" borderId="2" xfId="1" applyNumberFormat="1" applyFont="1" applyFill="1" applyBorder="1" applyAlignment="1">
      <alignment vertical="center"/>
    </xf>
    <xf numFmtId="0" fontId="18" fillId="0" borderId="19" xfId="1" applyNumberFormat="1" applyFont="1" applyFill="1" applyBorder="1" applyAlignment="1">
      <alignment horizontal="centerContinuous" vertical="center"/>
    </xf>
    <xf numFmtId="0" fontId="18" fillId="0" borderId="21" xfId="1" applyNumberFormat="1" applyFont="1" applyFill="1" applyBorder="1" applyAlignment="1">
      <alignment vertical="center"/>
    </xf>
    <xf numFmtId="0" fontId="18" fillId="0" borderId="22" xfId="1" applyNumberFormat="1" applyFont="1" applyFill="1" applyBorder="1" applyAlignment="1">
      <alignment horizontal="centerContinuous" vertical="center"/>
    </xf>
    <xf numFmtId="0" fontId="18" fillId="0" borderId="0" xfId="1" applyNumberFormat="1" applyFont="1" applyFill="1" applyAlignment="1">
      <alignment horizontal="centerContinuous" vertical="center"/>
    </xf>
    <xf numFmtId="3" fontId="22" fillId="0" borderId="2" xfId="1" applyNumberFormat="1" applyFont="1" applyFill="1" applyBorder="1" applyAlignment="1" applyProtection="1">
      <alignment horizontal="centerContinuous" vertical="center" wrapText="1"/>
    </xf>
    <xf numFmtId="3" fontId="16" fillId="0" borderId="2" xfId="1" applyNumberFormat="1" applyFont="1" applyFill="1" applyBorder="1" applyAlignment="1" applyProtection="1">
      <alignment horizontal="centerContinuous" vertical="center" wrapText="1"/>
    </xf>
    <xf numFmtId="3" fontId="16" fillId="0" borderId="2" xfId="1" applyNumberFormat="1" applyFont="1" applyFill="1" applyBorder="1" applyAlignment="1" applyProtection="1">
      <alignment horizontal="center" vertical="center" wrapText="1"/>
    </xf>
    <xf numFmtId="49" fontId="16" fillId="0" borderId="2" xfId="1" applyNumberFormat="1" applyFont="1" applyFill="1" applyBorder="1" applyAlignment="1" applyProtection="1">
      <alignment horizontal="center" vertical="center" wrapText="1"/>
    </xf>
    <xf numFmtId="0" fontId="16" fillId="0" borderId="0" xfId="1" applyNumberFormat="1" applyFont="1" applyFill="1" applyAlignment="1">
      <alignment horizontal="right"/>
    </xf>
    <xf numFmtId="0" fontId="18" fillId="0" borderId="0" xfId="0" applyFont="1" applyAlignment="1">
      <alignment horizontal="right" vertical="top"/>
    </xf>
    <xf numFmtId="0" fontId="23"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2" xfId="0" applyFont="1" applyBorder="1" applyAlignment="1">
      <alignment horizontal="center" vertical="center"/>
    </xf>
    <xf numFmtId="0" fontId="16" fillId="0" borderId="2" xfId="1" applyNumberFormat="1" applyFont="1" applyFill="1" applyBorder="1" applyAlignment="1">
      <alignment horizontal="center" vertical="center"/>
    </xf>
    <xf numFmtId="0" fontId="18"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ill="1" applyBorder="1" applyAlignment="1">
      <alignment horizontal="center"/>
    </xf>
    <xf numFmtId="0" fontId="18" fillId="0" borderId="2" xfId="0" applyFont="1" applyFill="1" applyBorder="1"/>
    <xf numFmtId="0" fontId="16" fillId="0" borderId="0" xfId="1" applyNumberFormat="1" applyFont="1" applyFill="1" applyAlignment="1">
      <alignment horizontal="right" vertical="center"/>
    </xf>
    <xf numFmtId="0" fontId="18" fillId="0" borderId="2" xfId="1"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176" fontId="16" fillId="0" borderId="2" xfId="1" applyNumberFormat="1" applyFont="1" applyFill="1" applyBorder="1" applyAlignment="1">
      <alignment horizontal="center" vertical="center" wrapText="1"/>
    </xf>
    <xf numFmtId="0" fontId="0" fillId="0" borderId="2" xfId="0" applyBorder="1"/>
    <xf numFmtId="0" fontId="16" fillId="0" borderId="0" xfId="1" applyNumberFormat="1" applyFont="1" applyFill="1" applyAlignment="1" applyProtection="1">
      <alignment vertical="center"/>
    </xf>
    <xf numFmtId="0" fontId="18" fillId="0" borderId="0" xfId="1" applyNumberFormat="1" applyFont="1" applyFill="1" applyAlignment="1">
      <alignment horizontal="center" vertical="center"/>
    </xf>
    <xf numFmtId="176" fontId="0" fillId="0" borderId="2" xfId="0" applyNumberFormat="1" applyFill="1" applyBorder="1" applyAlignment="1">
      <alignment horizontal="center" vertical="center" wrapText="1"/>
    </xf>
    <xf numFmtId="0" fontId="0" fillId="0" borderId="0" xfId="0" applyFill="1" applyAlignment="1">
      <alignment horizontal="right" vertical="center"/>
    </xf>
    <xf numFmtId="0" fontId="18" fillId="0" borderId="0" xfId="1" applyNumberFormat="1" applyFont="1" applyFill="1" applyAlignment="1">
      <alignment vertical="center" wrapText="1"/>
    </xf>
    <xf numFmtId="4" fontId="18" fillId="0" borderId="2" xfId="1" applyNumberFormat="1" applyFont="1" applyFill="1" applyBorder="1" applyAlignment="1" applyProtection="1">
      <alignment horizontal="center" vertical="center" wrapText="1"/>
    </xf>
    <xf numFmtId="0" fontId="0" fillId="0" borderId="0" xfId="0" applyAlignment="1">
      <alignment horizontal="center"/>
    </xf>
    <xf numFmtId="0" fontId="16" fillId="0" borderId="0" xfId="1" applyNumberFormat="1" applyFont="1" applyFill="1" applyAlignment="1" applyProtection="1">
      <alignment horizontal="center" vertical="center" wrapText="1"/>
    </xf>
    <xf numFmtId="0" fontId="0" fillId="0" borderId="2" xfId="0" applyBorder="1" applyAlignment="1">
      <alignment horizontal="center"/>
    </xf>
    <xf numFmtId="0" fontId="16" fillId="0" borderId="0" xfId="1" applyNumberFormat="1" applyFont="1" applyAlignment="1">
      <alignment horizontal="right" vertical="center" wrapText="1"/>
    </xf>
    <xf numFmtId="0" fontId="16" fillId="0" borderId="0" xfId="1" applyNumberFormat="1" applyFont="1" applyAlignment="1">
      <alignment horizontal="left" vertical="center" wrapText="1"/>
    </xf>
    <xf numFmtId="0" fontId="16" fillId="0" borderId="0" xfId="1" applyNumberFormat="1" applyFont="1" applyAlignment="1">
      <alignment horizontal="centerContinuous" vertical="center"/>
    </xf>
    <xf numFmtId="0" fontId="18" fillId="0" borderId="0" xfId="1" applyNumberFormat="1" applyFont="1" applyAlignment="1">
      <alignment vertical="center"/>
    </xf>
    <xf numFmtId="0" fontId="16" fillId="0" borderId="0" xfId="1" applyNumberFormat="1" applyFont="1" applyFill="1" applyBorder="1" applyAlignment="1" applyProtection="1">
      <alignment horizontal="right" wrapText="1"/>
    </xf>
    <xf numFmtId="177" fontId="18" fillId="0" borderId="2" xfId="1" applyNumberFormat="1" applyFont="1" applyFill="1" applyBorder="1" applyAlignment="1">
      <alignment horizontal="center" vertical="center" wrapText="1"/>
    </xf>
    <xf numFmtId="183"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xf>
    <xf numFmtId="0" fontId="16" fillId="0" borderId="2" xfId="1" applyNumberFormat="1" applyFont="1" applyFill="1" applyBorder="1" applyAlignment="1">
      <alignment horizontal="centerContinuous" vertical="center"/>
    </xf>
    <xf numFmtId="0" fontId="16" fillId="0" borderId="2" xfId="1" applyNumberFormat="1" applyFont="1" applyFill="1" applyBorder="1" applyAlignment="1">
      <alignment vertical="center"/>
    </xf>
    <xf numFmtId="0" fontId="0" fillId="0" borderId="0" xfId="1" applyNumberFormat="1" applyFont="1" applyFill="1" applyAlignment="1">
      <alignment vertical="center"/>
    </xf>
    <xf numFmtId="0" fontId="0" fillId="0" borderId="0" xfId="0" applyFill="1" applyBorder="1"/>
    <xf numFmtId="0" fontId="0" fillId="0" borderId="18" xfId="0" applyNumberFormat="1" applyFill="1" applyBorder="1" applyAlignment="1">
      <alignment horizontal="center" vertical="center"/>
    </xf>
    <xf numFmtId="177" fontId="0" fillId="0" borderId="2" xfId="0" applyNumberFormat="1" applyFill="1" applyBorder="1" applyAlignment="1">
      <alignment horizontal="center" vertical="center"/>
    </xf>
    <xf numFmtId="49" fontId="18" fillId="0" borderId="2" xfId="0" applyNumberFormat="1" applyFont="1" applyFill="1" applyBorder="1" applyAlignment="1">
      <alignment horizontal="center" vertical="center"/>
    </xf>
    <xf numFmtId="0" fontId="0" fillId="0" borderId="2" xfId="1"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0" xfId="0" applyNumberFormat="1" applyFill="1" applyBorder="1"/>
    <xf numFmtId="49" fontId="0" fillId="0" borderId="0" xfId="0" applyNumberFormat="1" applyFill="1" applyBorder="1"/>
    <xf numFmtId="177" fontId="0" fillId="0" borderId="0" xfId="0" applyNumberFormat="1" applyFill="1" applyBorder="1"/>
    <xf numFmtId="9" fontId="16" fillId="0" borderId="0" xfId="1" applyNumberFormat="1" applyFont="1" applyFill="1" applyAlignment="1">
      <alignment horizontal="center" vertical="center" wrapText="1"/>
    </xf>
    <xf numFmtId="9" fontId="16" fillId="0" borderId="0" xfId="1" applyNumberFormat="1" applyFont="1" applyFill="1" applyAlignment="1">
      <alignment horizontal="left" vertical="center" wrapText="1"/>
    </xf>
    <xf numFmtId="0" fontId="16" fillId="0" borderId="0" xfId="1" applyNumberFormat="1" applyFont="1" applyFill="1" applyBorder="1" applyAlignment="1" applyProtection="1">
      <alignment vertical="center" wrapText="1"/>
    </xf>
    <xf numFmtId="0" fontId="16" fillId="0" borderId="0" xfId="1" applyNumberFormat="1" applyFont="1" applyFill="1" applyBorder="1" applyAlignment="1">
      <alignment horizontal="centerContinuous" vertical="center"/>
    </xf>
    <xf numFmtId="0" fontId="16" fillId="0" borderId="0" xfId="1" applyNumberFormat="1" applyFont="1" applyFill="1" applyBorder="1" applyAlignment="1" applyProtection="1">
      <alignment wrapText="1"/>
    </xf>
    <xf numFmtId="0" fontId="18" fillId="0" borderId="19" xfId="1" applyNumberFormat="1" applyFont="1" applyFill="1" applyBorder="1" applyAlignment="1" applyProtection="1">
      <alignment horizontal="center" vertical="center" wrapText="1"/>
    </xf>
    <xf numFmtId="177" fontId="0" fillId="0" borderId="19" xfId="0" applyNumberForma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0" fontId="0" fillId="0" borderId="18"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 fontId="0" fillId="0" borderId="2" xfId="0" applyNumberFormat="1" applyFill="1" applyBorder="1" applyAlignment="1">
      <alignment horizontal="center" vertical="center" wrapText="1"/>
    </xf>
    <xf numFmtId="0" fontId="0" fillId="0" borderId="20" xfId="0" applyNumberFormat="1" applyFill="1" applyBorder="1" applyAlignment="1">
      <alignment horizontal="center" vertical="center" wrapText="1"/>
    </xf>
    <xf numFmtId="49" fontId="0" fillId="0" borderId="21" xfId="0" applyNumberFormat="1" applyFill="1" applyBorder="1" applyAlignment="1">
      <alignment horizontal="center" vertical="center" wrapText="1"/>
    </xf>
    <xf numFmtId="0" fontId="18" fillId="0" borderId="21" xfId="0" applyNumberFormat="1" applyFont="1" applyFill="1" applyBorder="1" applyAlignment="1">
      <alignment horizontal="center" vertical="center" wrapText="1"/>
    </xf>
    <xf numFmtId="4" fontId="0" fillId="0" borderId="21" xfId="0" applyNumberFormat="1" applyFill="1" applyBorder="1" applyAlignment="1">
      <alignment horizontal="center" vertical="center" wrapText="1"/>
    </xf>
    <xf numFmtId="3" fontId="0" fillId="0" borderId="21" xfId="0" applyNumberFormat="1" applyFill="1" applyBorder="1" applyAlignment="1">
      <alignment horizontal="center" vertical="center" wrapText="1"/>
    </xf>
    <xf numFmtId="3" fontId="0" fillId="0" borderId="19" xfId="0" applyNumberFormat="1" applyFill="1" applyBorder="1" applyAlignment="1">
      <alignment horizontal="center" vertical="center" wrapText="1"/>
    </xf>
    <xf numFmtId="0" fontId="18" fillId="0" borderId="21" xfId="1" applyNumberFormat="1" applyFont="1" applyFill="1" applyBorder="1" applyAlignment="1">
      <alignment horizontal="centerContinuous" vertical="center"/>
    </xf>
    <xf numFmtId="0" fontId="18" fillId="0" borderId="22" xfId="1" applyNumberFormat="1" applyFont="1" applyFill="1" applyBorder="1" applyAlignment="1">
      <alignment vertical="center"/>
    </xf>
    <xf numFmtId="0" fontId="17" fillId="0" borderId="0" xfId="0" applyFont="1" applyFill="1"/>
    <xf numFmtId="0" fontId="14" fillId="0" borderId="5"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17" fillId="0" borderId="2" xfId="0" applyFont="1" applyBorder="1" applyAlignment="1">
      <alignment horizontal="center"/>
    </xf>
    <xf numFmtId="0" fontId="14" fillId="0" borderId="4"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vertical="center"/>
    </xf>
    <xf numFmtId="0" fontId="14" fillId="0" borderId="24" xfId="0" applyNumberFormat="1" applyFont="1" applyFill="1" applyBorder="1" applyAlignment="1" applyProtection="1">
      <alignment vertical="center"/>
    </xf>
    <xf numFmtId="177" fontId="0" fillId="0" borderId="25" xfId="0" applyNumberFormat="1" applyFill="1" applyBorder="1" applyAlignment="1">
      <alignment vertical="center"/>
    </xf>
    <xf numFmtId="0" fontId="0" fillId="0" borderId="2" xfId="0" applyFill="1" applyBorder="1"/>
    <xf numFmtId="0" fontId="14" fillId="0" borderId="24"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7" fillId="0" borderId="24" xfId="0" applyFont="1" applyFill="1" applyBorder="1" applyAlignment="1">
      <alignment horizontal="center" vertical="center"/>
    </xf>
    <xf numFmtId="0" fontId="17" fillId="0" borderId="25" xfId="0" applyFont="1" applyBorder="1" applyAlignment="1">
      <alignment horizontal="center"/>
    </xf>
    <xf numFmtId="177" fontId="0" fillId="0" borderId="25" xfId="0" applyNumberFormat="1" applyFill="1" applyBorder="1" applyAlignment="1">
      <alignment vertical="center" wrapText="1"/>
    </xf>
    <xf numFmtId="177" fontId="0" fillId="0" borderId="2" xfId="0" applyNumberFormat="1" applyFill="1" applyBorder="1" applyAlignment="1">
      <alignment vertical="center" wrapText="1"/>
    </xf>
    <xf numFmtId="177" fontId="0" fillId="0" borderId="2" xfId="0" applyNumberFormat="1" applyFill="1" applyBorder="1" applyAlignment="1">
      <alignment vertical="center"/>
    </xf>
    <xf numFmtId="0" fontId="16" fillId="0" borderId="0" xfId="1" applyNumberFormat="1" applyFont="1" applyFill="1" applyAlignment="1">
      <alignment horizontal="centerContinuous" vertical="center" wrapText="1"/>
    </xf>
    <xf numFmtId="0" fontId="16" fillId="0" borderId="1" xfId="1" applyNumberFormat="1" applyFont="1" applyFill="1" applyBorder="1" applyAlignment="1">
      <alignment horizontal="left" vertical="center" wrapText="1"/>
    </xf>
    <xf numFmtId="0" fontId="0" fillId="0" borderId="0" xfId="0" applyFill="1" applyAlignment="1">
      <alignment horizontal="center"/>
    </xf>
    <xf numFmtId="0" fontId="16" fillId="0" borderId="0" xfId="1" applyNumberFormat="1" applyFont="1" applyFill="1" applyAlignment="1">
      <alignment horizontal="center" vertical="center"/>
    </xf>
    <xf numFmtId="0" fontId="16" fillId="0" borderId="1" xfId="1" applyNumberFormat="1" applyFont="1" applyFill="1" applyBorder="1" applyAlignment="1">
      <alignment horizontal="center" vertical="center" wrapText="1"/>
    </xf>
    <xf numFmtId="183" fontId="16" fillId="0" borderId="2" xfId="1" applyNumberFormat="1" applyFont="1" applyFill="1" applyBorder="1" applyAlignment="1">
      <alignment vertical="center"/>
    </xf>
    <xf numFmtId="183" fontId="16" fillId="0" borderId="2" xfId="1" applyNumberFormat="1" applyFont="1" applyFill="1" applyBorder="1" applyAlignment="1">
      <alignment horizontal="center" vertical="center"/>
    </xf>
    <xf numFmtId="183" fontId="16" fillId="0" borderId="2" xfId="1" applyNumberFormat="1" applyFont="1" applyFill="1" applyBorder="1" applyAlignment="1">
      <alignment horizontal="center" vertical="center" wrapText="1"/>
    </xf>
    <xf numFmtId="0" fontId="14" fillId="0" borderId="0" xfId="0" applyNumberFormat="1" applyFont="1" applyFill="1" applyAlignment="1" applyProtection="1">
      <alignment vertical="center"/>
    </xf>
    <xf numFmtId="0" fontId="24" fillId="0" borderId="0" xfId="0" applyNumberFormat="1" applyFont="1" applyFill="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183" fontId="14" fillId="0" borderId="2" xfId="0" applyNumberFormat="1" applyFont="1" applyFill="1" applyBorder="1" applyAlignment="1">
      <alignment horizontal="right" vertical="center"/>
    </xf>
    <xf numFmtId="177" fontId="14" fillId="0" borderId="2"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vertical="center"/>
    </xf>
    <xf numFmtId="177" fontId="17" fillId="0" borderId="2" xfId="0" applyNumberFormat="1" applyFont="1" applyFill="1" applyBorder="1" applyProtection="1"/>
    <xf numFmtId="183" fontId="14" fillId="0" borderId="2" xfId="0" applyNumberFormat="1" applyFont="1" applyFill="1" applyBorder="1" applyAlignment="1" applyProtection="1">
      <alignment horizontal="center" vertical="center" wrapText="1"/>
    </xf>
    <xf numFmtId="183" fontId="14" fillId="0" borderId="2" xfId="0" applyNumberFormat="1" applyFont="1" applyFill="1" applyBorder="1" applyAlignment="1" applyProtection="1">
      <alignment horizontal="right" vertical="center" wrapText="1"/>
    </xf>
    <xf numFmtId="183" fontId="14" fillId="0" borderId="2" xfId="0" applyNumberFormat="1" applyFont="1" applyFill="1" applyBorder="1" applyAlignment="1" applyProtection="1">
      <alignment horizontal="right" vertical="center"/>
    </xf>
    <xf numFmtId="0" fontId="14" fillId="0" borderId="2" xfId="0" applyNumberFormat="1" applyFont="1" applyFill="1" applyBorder="1" applyAlignment="1" applyProtection="1">
      <alignment horizontal="left" vertical="center" wrapText="1"/>
    </xf>
    <xf numFmtId="177" fontId="14" fillId="0" borderId="4" xfId="0" applyNumberFormat="1" applyFont="1" applyFill="1" applyBorder="1" applyAlignment="1" applyProtection="1">
      <alignment horizontal="right" vertical="center" wrapText="1"/>
    </xf>
    <xf numFmtId="177" fontId="14" fillId="0" borderId="11" xfId="0" applyNumberFormat="1" applyFont="1" applyFill="1" applyBorder="1" applyAlignment="1" applyProtection="1">
      <alignment horizontal="right" vertical="center" wrapText="1"/>
    </xf>
    <xf numFmtId="0" fontId="14" fillId="0" borderId="4" xfId="0" applyNumberFormat="1" applyFont="1" applyFill="1" applyBorder="1" applyAlignment="1" applyProtection="1">
      <alignment vertical="center"/>
    </xf>
    <xf numFmtId="177" fontId="14" fillId="0" borderId="8" xfId="0" applyNumberFormat="1" applyFont="1" applyFill="1" applyBorder="1" applyAlignment="1" applyProtection="1">
      <alignment horizontal="right" vertical="center" wrapText="1"/>
    </xf>
    <xf numFmtId="177" fontId="14" fillId="0" borderId="14" xfId="0" applyNumberFormat="1" applyFont="1" applyFill="1" applyBorder="1" applyAlignment="1" applyProtection="1">
      <alignment horizontal="right" vertical="center" wrapText="1"/>
    </xf>
    <xf numFmtId="177" fontId="14" fillId="0" borderId="5" xfId="0" applyNumberFormat="1" applyFont="1" applyFill="1" applyBorder="1" applyAlignment="1" applyProtection="1">
      <alignment horizontal="right" vertical="center" wrapText="1"/>
    </xf>
    <xf numFmtId="177" fontId="14" fillId="0" borderId="12"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vertical="center"/>
    </xf>
    <xf numFmtId="177" fontId="14" fillId="0" borderId="6" xfId="0" applyNumberFormat="1" applyFont="1" applyFill="1" applyBorder="1" applyAlignment="1" applyProtection="1">
      <alignment horizontal="right" vertical="center" wrapText="1"/>
    </xf>
    <xf numFmtId="0" fontId="14" fillId="0" borderId="2" xfId="0" applyNumberFormat="1" applyFont="1" applyFill="1" applyBorder="1" applyProtection="1"/>
    <xf numFmtId="177" fontId="14" fillId="0" borderId="2" xfId="0" applyNumberFormat="1" applyFont="1" applyFill="1" applyBorder="1" applyProtection="1"/>
    <xf numFmtId="0" fontId="14" fillId="0" borderId="4" xfId="0" applyNumberFormat="1" applyFont="1" applyFill="1" applyBorder="1" applyProtection="1"/>
    <xf numFmtId="0" fontId="16" fillId="0" borderId="0" xfId="1" applyNumberFormat="1" applyFont="1" applyFill="1" applyAlignment="1">
      <alignment horizontal="center" vertical="center" wrapText="1"/>
    </xf>
    <xf numFmtId="0" fontId="16" fillId="0" borderId="0" xfId="1" applyNumberFormat="1" applyFont="1" applyFill="1" applyAlignment="1" applyProtection="1">
      <alignment horizontal="right" vertical="center" wrapText="1"/>
    </xf>
    <xf numFmtId="0" fontId="14" fillId="0" borderId="0" xfId="0" applyNumberFormat="1" applyFont="1" applyFill="1" applyAlignment="1" applyProtection="1">
      <alignment horizontal="right" vertical="center"/>
    </xf>
    <xf numFmtId="0" fontId="14" fillId="0" borderId="1" xfId="0" applyNumberFormat="1" applyFont="1" applyFill="1" applyBorder="1" applyAlignment="1" applyProtection="1">
      <alignment vertical="center"/>
    </xf>
    <xf numFmtId="0" fontId="21" fillId="0" borderId="0" xfId="1" applyNumberFormat="1" applyFont="1" applyFill="1" applyAlignment="1" applyProtection="1">
      <alignment horizontal="center" vertical="center" wrapText="1"/>
    </xf>
    <xf numFmtId="0" fontId="16" fillId="0" borderId="1" xfId="1" applyNumberFormat="1" applyFont="1" applyFill="1" applyBorder="1" applyAlignment="1" applyProtection="1">
      <alignment horizontal="right" wrapText="1"/>
    </xf>
    <xf numFmtId="0" fontId="18" fillId="0" borderId="2" xfId="1" applyNumberFormat="1" applyFont="1" applyFill="1" applyBorder="1" applyAlignment="1" applyProtection="1">
      <alignment horizontal="center" vertical="center" wrapText="1"/>
    </xf>
    <xf numFmtId="0" fontId="16" fillId="0" borderId="2" xfId="1" applyNumberFormat="1" applyFont="1" applyFill="1" applyBorder="1" applyAlignment="1">
      <alignment horizontal="center" vertical="center" wrapText="1"/>
    </xf>
    <xf numFmtId="0" fontId="18" fillId="0" borderId="2" xfId="1" applyNumberFormat="1" applyFont="1" applyFill="1" applyBorder="1" applyAlignment="1">
      <alignment horizontal="center" vertical="center" wrapText="1"/>
    </xf>
    <xf numFmtId="0" fontId="16" fillId="0" borderId="2" xfId="1" applyNumberFormat="1" applyFont="1" applyFill="1" applyBorder="1" applyAlignment="1" applyProtection="1">
      <alignment horizontal="center" vertical="center" wrapText="1"/>
    </xf>
    <xf numFmtId="0" fontId="21" fillId="0" borderId="0" xfId="1" applyNumberFormat="1" applyFont="1" applyFill="1" applyAlignment="1" applyProtection="1">
      <alignment horizontal="center" vertical="center"/>
    </xf>
    <xf numFmtId="0" fontId="16" fillId="0" borderId="1" xfId="1" applyNumberFormat="1" applyFont="1" applyFill="1" applyBorder="1" applyAlignment="1" applyProtection="1">
      <alignment horizontal="right" vertical="center"/>
    </xf>
    <xf numFmtId="0" fontId="0"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17" fillId="0" borderId="7" xfId="0" applyFont="1" applyBorder="1" applyAlignment="1">
      <alignment horizontal="center" vertical="center"/>
    </xf>
    <xf numFmtId="0" fontId="17" fillId="0" borderId="23" xfId="0" applyFont="1" applyBorder="1" applyAlignment="1">
      <alignment horizontal="center" vertical="center"/>
    </xf>
    <xf numFmtId="0" fontId="17" fillId="0" borderId="8" xfId="0" applyFont="1" applyBorder="1" applyAlignment="1">
      <alignment horizontal="center" vertical="center"/>
    </xf>
    <xf numFmtId="0" fontId="21" fillId="0" borderId="0" xfId="0" applyFont="1" applyAlignment="1">
      <alignment horizontal="center" vertical="center"/>
    </xf>
    <xf numFmtId="178" fontId="16" fillId="0" borderId="2" xfId="1" applyNumberFormat="1" applyFont="1" applyFill="1" applyBorder="1" applyAlignment="1" applyProtection="1">
      <alignment horizontal="center" vertical="center" wrapText="1"/>
    </xf>
    <xf numFmtId="0" fontId="18" fillId="0" borderId="16" xfId="1" applyNumberFormat="1" applyFont="1" applyFill="1" applyBorder="1" applyAlignment="1">
      <alignment horizontal="center" vertical="center" wrapText="1"/>
    </xf>
    <xf numFmtId="0" fontId="16" fillId="0" borderId="17" xfId="1" applyNumberFormat="1" applyFont="1" applyFill="1" applyBorder="1" applyAlignment="1" applyProtection="1">
      <alignment horizontal="center" vertical="center" wrapText="1"/>
    </xf>
    <xf numFmtId="0" fontId="16" fillId="0" borderId="19" xfId="1" applyNumberFormat="1" applyFont="1" applyFill="1" applyBorder="1" applyAlignment="1" applyProtection="1">
      <alignment horizontal="center" vertical="center" wrapText="1"/>
    </xf>
    <xf numFmtId="0" fontId="16" fillId="0" borderId="0" xfId="1" applyNumberFormat="1" applyFont="1" applyFill="1" applyAlignment="1">
      <alignment horizontal="center" vertical="center" wrapText="1"/>
    </xf>
    <xf numFmtId="0" fontId="16" fillId="0" borderId="15" xfId="1" applyNumberFormat="1" applyFont="1" applyFill="1" applyBorder="1" applyAlignment="1" applyProtection="1">
      <alignment horizontal="center" vertical="center"/>
    </xf>
    <xf numFmtId="0" fontId="16" fillId="0" borderId="18" xfId="1" applyNumberFormat="1" applyFont="1" applyFill="1" applyBorder="1" applyAlignment="1" applyProtection="1">
      <alignment horizontal="center" vertical="center"/>
    </xf>
    <xf numFmtId="0" fontId="16" fillId="0" borderId="16" xfId="1"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xf>
    <xf numFmtId="0" fontId="16" fillId="0" borderId="0" xfId="1" applyNumberFormat="1" applyFont="1" applyFill="1" applyAlignment="1" applyProtection="1">
      <alignment horizontal="right" vertical="center" wrapText="1"/>
    </xf>
    <xf numFmtId="0" fontId="16" fillId="0" borderId="15" xfId="1" applyNumberFormat="1" applyFont="1" applyFill="1" applyBorder="1" applyAlignment="1" applyProtection="1">
      <alignment horizontal="center" vertical="center" wrapText="1"/>
    </xf>
    <xf numFmtId="0" fontId="16" fillId="0" borderId="18" xfId="1" applyNumberFormat="1" applyFont="1" applyFill="1" applyBorder="1" applyAlignment="1" applyProtection="1">
      <alignment horizontal="center" vertical="center" wrapText="1"/>
    </xf>
    <xf numFmtId="0" fontId="18" fillId="0" borderId="16" xfId="1"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18" fillId="0" borderId="17" xfId="1" applyNumberFormat="1" applyFont="1" applyFill="1" applyBorder="1" applyAlignment="1" applyProtection="1">
      <alignment horizontal="center" vertical="center" wrapText="1"/>
    </xf>
    <xf numFmtId="0" fontId="18" fillId="0" borderId="19" xfId="1" applyNumberFormat="1" applyFont="1" applyFill="1" applyBorder="1" applyAlignment="1" applyProtection="1">
      <alignment horizontal="center" vertical="center" wrapText="1"/>
    </xf>
    <xf numFmtId="0" fontId="16" fillId="2" borderId="2" xfId="1" applyNumberFormat="1" applyFont="1" applyFill="1" applyBorder="1" applyAlignment="1" applyProtection="1">
      <alignment horizontal="center" vertical="center" wrapText="1"/>
    </xf>
    <xf numFmtId="0" fontId="18" fillId="0" borderId="3" xfId="1" applyNumberFormat="1" applyFont="1" applyFill="1" applyBorder="1" applyAlignment="1" applyProtection="1">
      <alignment horizontal="center" vertical="center" wrapText="1"/>
    </xf>
    <xf numFmtId="0" fontId="18" fillId="2" borderId="2" xfId="1" applyNumberFormat="1" applyFont="1" applyFill="1" applyBorder="1" applyAlignment="1">
      <alignment horizontal="center" vertical="center" wrapText="1"/>
    </xf>
    <xf numFmtId="0" fontId="18" fillId="2" borderId="2" xfId="1" applyNumberFormat="1" applyFont="1" applyFill="1" applyBorder="1" applyAlignment="1" applyProtection="1">
      <alignment horizontal="center" vertical="center" wrapText="1"/>
    </xf>
    <xf numFmtId="0" fontId="18" fillId="2" borderId="6" xfId="1" applyNumberFormat="1" applyFont="1" applyFill="1" applyBorder="1" applyAlignment="1" applyProtection="1">
      <alignment horizontal="center" vertical="center" wrapText="1"/>
    </xf>
    <xf numFmtId="0" fontId="18" fillId="2" borderId="9" xfId="1" applyNumberFormat="1" applyFont="1" applyFill="1" applyBorder="1" applyAlignment="1" applyProtection="1">
      <alignment horizontal="center" vertical="center" wrapText="1"/>
    </xf>
    <xf numFmtId="0" fontId="18" fillId="2" borderId="14" xfId="1" applyNumberFormat="1" applyFont="1" applyFill="1" applyBorder="1" applyAlignment="1" applyProtection="1">
      <alignment horizontal="center" vertical="center" wrapText="1"/>
    </xf>
    <xf numFmtId="0" fontId="16" fillId="0" borderId="2" xfId="1" applyNumberFormat="1" applyFont="1" applyFill="1" applyBorder="1" applyAlignment="1" applyProtection="1">
      <alignment horizontal="center" vertical="center"/>
    </xf>
    <xf numFmtId="0" fontId="16" fillId="0" borderId="6" xfId="1" applyNumberFormat="1" applyFont="1" applyFill="1" applyBorder="1" applyAlignment="1" applyProtection="1">
      <alignment horizontal="center" vertical="center" wrapText="1"/>
    </xf>
    <xf numFmtId="0" fontId="16" fillId="0" borderId="9" xfId="1" applyNumberFormat="1" applyFont="1" applyFill="1" applyBorder="1" applyAlignment="1" applyProtection="1">
      <alignment horizontal="center" vertical="center" wrapText="1"/>
    </xf>
    <xf numFmtId="0" fontId="16" fillId="0" borderId="14" xfId="1" applyNumberFormat="1" applyFont="1" applyFill="1" applyBorder="1" applyAlignment="1" applyProtection="1">
      <alignment horizontal="center" vertical="center" wrapText="1"/>
    </xf>
    <xf numFmtId="0" fontId="16" fillId="0" borderId="1" xfId="1" applyNumberFormat="1" applyFont="1" applyFill="1" applyBorder="1" applyAlignment="1">
      <alignment horizontal="right" vertical="center" wrapText="1"/>
    </xf>
    <xf numFmtId="0" fontId="16" fillId="0" borderId="0" xfId="1" applyNumberFormat="1" applyFont="1" applyFill="1" applyAlignment="1" applyProtection="1">
      <alignment horizontal="right"/>
    </xf>
    <xf numFmtId="4" fontId="18" fillId="0" borderId="2" xfId="1" applyNumberFormat="1" applyFont="1" applyFill="1" applyBorder="1" applyAlignment="1" applyProtection="1">
      <alignment horizontal="center" vertical="center" wrapText="1"/>
    </xf>
    <xf numFmtId="0" fontId="16" fillId="0" borderId="3" xfId="1" applyNumberFormat="1" applyFont="1" applyFill="1" applyBorder="1" applyAlignment="1" applyProtection="1">
      <alignment horizontal="center" vertical="center" wrapText="1"/>
    </xf>
    <xf numFmtId="0" fontId="16" fillId="0" borderId="5" xfId="1" applyNumberFormat="1" applyFont="1" applyFill="1" applyBorder="1" applyAlignment="1">
      <alignment horizontal="center" vertical="center" wrapText="1"/>
    </xf>
    <xf numFmtId="0" fontId="16" fillId="0" borderId="4" xfId="1" applyNumberFormat="1" applyFont="1" applyFill="1" applyBorder="1" applyAlignment="1">
      <alignment horizontal="center" vertical="center" wrapText="1"/>
    </xf>
    <xf numFmtId="178" fontId="16" fillId="0" borderId="14" xfId="1" applyNumberFormat="1" applyFont="1" applyFill="1" applyBorder="1" applyAlignment="1" applyProtection="1">
      <alignment horizontal="center" vertical="center" wrapText="1"/>
    </xf>
    <xf numFmtId="178" fontId="16" fillId="0" borderId="9" xfId="1" applyNumberFormat="1" applyFont="1" applyFill="1" applyBorder="1" applyAlignment="1" applyProtection="1">
      <alignment horizontal="center" vertical="center" wrapText="1"/>
    </xf>
    <xf numFmtId="0" fontId="16" fillId="0" borderId="4" xfId="1" applyNumberFormat="1" applyFont="1" applyFill="1" applyBorder="1" applyAlignment="1" applyProtection="1">
      <alignment horizontal="center" vertical="center" wrapText="1"/>
    </xf>
    <xf numFmtId="0" fontId="18" fillId="0" borderId="14" xfId="1" applyNumberFormat="1" applyFont="1" applyFill="1" applyBorder="1" applyAlignment="1">
      <alignment horizontal="center" vertical="center" wrapText="1"/>
    </xf>
    <xf numFmtId="0" fontId="23" fillId="0" borderId="0" xfId="0" applyFont="1" applyAlignment="1">
      <alignment horizontal="center" vertical="center"/>
    </xf>
    <xf numFmtId="0" fontId="16" fillId="0" borderId="5" xfId="1" applyNumberFormat="1" applyFont="1" applyFill="1" applyBorder="1" applyAlignment="1" applyProtection="1">
      <alignment horizontal="center" vertical="center" wrapText="1"/>
    </xf>
    <xf numFmtId="0" fontId="16" fillId="0" borderId="0" xfId="1" applyNumberFormat="1" applyFont="1" applyFill="1" applyBorder="1" applyAlignment="1" applyProtection="1">
      <alignment horizontal="right" vertical="center"/>
    </xf>
    <xf numFmtId="0" fontId="16" fillId="0" borderId="16" xfId="1" applyNumberFormat="1" applyFont="1" applyFill="1" applyBorder="1" applyAlignment="1">
      <alignment horizontal="center" vertical="center" wrapText="1"/>
    </xf>
    <xf numFmtId="0" fontId="18" fillId="0" borderId="17" xfId="1" applyNumberFormat="1" applyFont="1" applyFill="1" applyBorder="1" applyAlignment="1">
      <alignment horizontal="center" vertical="center" wrapText="1"/>
    </xf>
    <xf numFmtId="0" fontId="18" fillId="0" borderId="19" xfId="1" applyNumberFormat="1" applyFont="1" applyFill="1" applyBorder="1" applyAlignment="1">
      <alignment horizontal="center" vertical="center" wrapText="1"/>
    </xf>
    <xf numFmtId="0" fontId="16" fillId="0" borderId="0" xfId="1" applyNumberFormat="1" applyFont="1" applyFill="1" applyAlignment="1" applyProtection="1">
      <alignment horizontal="right" vertical="center"/>
    </xf>
    <xf numFmtId="0" fontId="16" fillId="0" borderId="0" xfId="1" applyNumberFormat="1" applyFont="1" applyFill="1" applyAlignment="1" applyProtection="1">
      <alignment horizontal="right" wrapText="1"/>
    </xf>
    <xf numFmtId="0" fontId="18" fillId="0" borderId="2" xfId="1" applyNumberFormat="1" applyFont="1" applyFill="1" applyBorder="1" applyAlignment="1" applyProtection="1">
      <alignment horizontal="center" vertical="center"/>
    </xf>
    <xf numFmtId="0" fontId="18" fillId="0" borderId="14" xfId="1" applyNumberFormat="1" applyFont="1" applyFill="1" applyBorder="1" applyAlignment="1" applyProtection="1">
      <alignment horizontal="center" vertical="center" wrapText="1"/>
    </xf>
    <xf numFmtId="0" fontId="16" fillId="0" borderId="12" xfId="1"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8" fillId="0" borderId="2" xfId="1" applyNumberFormat="1" applyFont="1" applyFill="1" applyBorder="1" applyAlignment="1">
      <alignment horizontal="center" vertical="center"/>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center" vertical="center"/>
    </xf>
    <xf numFmtId="0" fontId="14" fillId="0" borderId="12"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178" fontId="14" fillId="0" borderId="12" xfId="0" applyNumberFormat="1" applyFont="1" applyFill="1" applyBorder="1" applyAlignment="1" applyProtection="1">
      <alignment horizontal="center" vertical="center" wrapText="1"/>
    </xf>
    <xf numFmtId="178" fontId="14" fillId="0" borderId="3" xfId="0" applyNumberFormat="1" applyFont="1" applyFill="1" applyBorder="1" applyAlignment="1" applyProtection="1">
      <alignment horizontal="center" vertical="center" wrapText="1"/>
    </xf>
    <xf numFmtId="178" fontId="14" fillId="0" borderId="0" xfId="0" applyNumberFormat="1" applyFont="1" applyFill="1" applyAlignment="1" applyProtection="1">
      <alignment horizontal="right" vertical="center"/>
    </xf>
    <xf numFmtId="179" fontId="14" fillId="0" borderId="1" xfId="0" applyNumberFormat="1" applyFont="1" applyFill="1" applyBorder="1" applyAlignment="1" applyProtection="1">
      <alignment horizontal="center" vertical="center"/>
    </xf>
    <xf numFmtId="178" fontId="14" fillId="0" borderId="1" xfId="0" applyNumberFormat="1" applyFont="1" applyFill="1" applyBorder="1" applyAlignment="1" applyProtection="1">
      <alignment horizontal="right"/>
    </xf>
    <xf numFmtId="178" fontId="14" fillId="0" borderId="2" xfId="0" applyNumberFormat="1" applyFont="1" applyFill="1" applyBorder="1" applyAlignment="1" applyProtection="1">
      <alignment horizontal="center" vertical="center"/>
    </xf>
    <xf numFmtId="0" fontId="14" fillId="2" borderId="2" xfId="0" applyNumberFormat="1" applyFont="1" applyFill="1" applyBorder="1" applyAlignment="1" applyProtection="1">
      <alignment horizontal="center" vertical="center" wrapText="1"/>
    </xf>
    <xf numFmtId="0" fontId="14" fillId="2" borderId="14" xfId="0" applyNumberFormat="1" applyFont="1" applyFill="1" applyBorder="1" applyAlignment="1" applyProtection="1">
      <alignment horizontal="center" vertical="center"/>
    </xf>
    <xf numFmtId="0" fontId="14" fillId="2" borderId="2" xfId="0" applyNumberFormat="1" applyFont="1" applyFill="1" applyBorder="1" applyAlignment="1" applyProtection="1">
      <alignment horizontal="center" vertical="center"/>
    </xf>
    <xf numFmtId="0" fontId="14" fillId="2" borderId="14"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right" vertical="center"/>
    </xf>
    <xf numFmtId="0" fontId="14" fillId="0" borderId="1" xfId="0" applyNumberFormat="1" applyFont="1" applyFill="1" applyBorder="1" applyAlignment="1" applyProtection="1">
      <alignment horizontal="right"/>
    </xf>
    <xf numFmtId="0" fontId="14" fillId="0" borderId="14"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right"/>
    </xf>
    <xf numFmtId="178" fontId="14" fillId="0" borderId="2" xfId="0" applyNumberFormat="1" applyFont="1" applyFill="1" applyBorder="1" applyAlignment="1" applyProtection="1">
      <alignment horizontal="center" vertical="center" wrapText="1"/>
    </xf>
    <xf numFmtId="178" fontId="16" fillId="2" borderId="2"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wrapText="1"/>
    </xf>
    <xf numFmtId="0" fontId="16" fillId="2" borderId="2" xfId="1"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16" fillId="2" borderId="2" xfId="1" applyNumberFormat="1" applyFont="1" applyFill="1" applyBorder="1" applyAlignment="1">
      <alignment horizontal="center" vertical="center" wrapText="1"/>
    </xf>
    <xf numFmtId="0" fontId="16" fillId="2" borderId="16" xfId="1" applyNumberFormat="1" applyFont="1" applyFill="1" applyBorder="1" applyAlignment="1" applyProtection="1">
      <alignment horizontal="center" vertical="center" wrapText="1"/>
    </xf>
    <xf numFmtId="0" fontId="16" fillId="0" borderId="16" xfId="1" applyNumberFormat="1" applyFont="1" applyFill="1" applyBorder="1" applyAlignment="1" applyProtection="1">
      <alignment horizontal="center" vertical="center"/>
    </xf>
    <xf numFmtId="178" fontId="16" fillId="2" borderId="16" xfId="1" applyNumberFormat="1" applyFont="1" applyFill="1" applyBorder="1" applyAlignment="1" applyProtection="1">
      <alignment horizontal="center" vertical="center" wrapText="1"/>
    </xf>
    <xf numFmtId="0" fontId="16" fillId="2" borderId="17" xfId="1" applyNumberFormat="1" applyFont="1" applyFill="1" applyBorder="1" applyAlignment="1" applyProtection="1">
      <alignment horizontal="center" vertical="center" wrapText="1"/>
    </xf>
    <xf numFmtId="0" fontId="16" fillId="2" borderId="19" xfId="1" applyNumberFormat="1" applyFont="1" applyFill="1" applyBorder="1" applyAlignment="1" applyProtection="1">
      <alignment horizontal="center"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left" vertical="center" wrapText="1"/>
    </xf>
    <xf numFmtId="0" fontId="4" fillId="0" borderId="19" xfId="0" applyFont="1" applyBorder="1" applyAlignment="1">
      <alignment horizontal="left"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2" xfId="0" applyFont="1" applyBorder="1" applyAlignment="1">
      <alignment horizontal="center" vertical="center"/>
    </xf>
    <xf numFmtId="9" fontId="4" fillId="0" borderId="2" xfId="0" applyNumberFormat="1" applyFont="1" applyBorder="1" applyAlignment="1">
      <alignment horizontal="center" vertic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5" fillId="0" borderId="15" xfId="0" applyNumberFormat="1" applyFont="1" applyFill="1" applyBorder="1" applyAlignment="1">
      <alignment horizontal="center" vertical="center" textRotation="255" wrapText="1"/>
    </xf>
    <xf numFmtId="0" fontId="5" fillId="0" borderId="18" xfId="0" applyNumberFormat="1" applyFont="1" applyFill="1" applyBorder="1" applyAlignment="1">
      <alignment horizontal="center" vertical="center" textRotation="255" wrapText="1"/>
    </xf>
    <xf numFmtId="10" fontId="4" fillId="0" borderId="2" xfId="0" applyNumberFormat="1" applyFont="1" applyBorder="1" applyAlignment="1">
      <alignment horizontal="center" vertical="center" wrapText="1"/>
    </xf>
    <xf numFmtId="0" fontId="2"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center" wrapText="1"/>
    </xf>
    <xf numFmtId="0" fontId="5" fillId="0" borderId="2" xfId="0" applyNumberFormat="1" applyFont="1" applyFill="1" applyBorder="1" applyAlignment="1">
      <alignment horizontal="center" vertical="center" textRotation="255" wrapText="1"/>
    </xf>
    <xf numFmtId="0" fontId="5" fillId="0" borderId="6" xfId="0" applyNumberFormat="1" applyFont="1" applyFill="1" applyBorder="1" applyAlignment="1">
      <alignment horizontal="center" vertical="center" textRotation="255" wrapText="1"/>
    </xf>
    <xf numFmtId="0" fontId="5" fillId="0" borderId="9" xfId="0" applyNumberFormat="1" applyFont="1" applyFill="1" applyBorder="1" applyAlignment="1">
      <alignment horizontal="center" vertical="center" textRotation="255"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10" fontId="7"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7" fillId="0" borderId="2" xfId="4" applyFont="1" applyBorder="1" applyAlignment="1">
      <alignment horizontal="center" vertical="center" wrapText="1"/>
    </xf>
    <xf numFmtId="0" fontId="7" fillId="0" borderId="3" xfId="4" applyFont="1" applyBorder="1" applyAlignment="1">
      <alignment horizontal="left" vertical="center" wrapText="1"/>
    </xf>
    <xf numFmtId="0" fontId="7" fillId="0" borderId="4" xfId="4" applyFont="1" applyBorder="1" applyAlignment="1">
      <alignment horizontal="left" vertical="center" wrapText="1"/>
    </xf>
    <xf numFmtId="0" fontId="7" fillId="0" borderId="2" xfId="5" applyFont="1" applyBorder="1" applyAlignment="1">
      <alignment horizontal="left" vertical="center" wrapText="1"/>
    </xf>
    <xf numFmtId="0" fontId="7" fillId="0" borderId="2" xfId="5" applyFont="1" applyBorder="1" applyAlignment="1">
      <alignment horizontal="center" vertical="center" wrapText="1"/>
    </xf>
    <xf numFmtId="9" fontId="7" fillId="0" borderId="2" xfId="4" applyNumberFormat="1" applyFont="1" applyBorder="1" applyAlignment="1">
      <alignment horizontal="center" vertical="center" wrapText="1"/>
    </xf>
    <xf numFmtId="0" fontId="4" fillId="0" borderId="2" xfId="4" applyFont="1" applyBorder="1" applyAlignment="1">
      <alignment horizontal="center" vertical="center" wrapText="1"/>
    </xf>
    <xf numFmtId="0" fontId="0" fillId="0" borderId="2" xfId="0" applyBorder="1" applyAlignment="1">
      <alignment horizontal="left" vertical="center"/>
    </xf>
    <xf numFmtId="0" fontId="10" fillId="0" borderId="2" xfId="4" applyFont="1" applyBorder="1" applyAlignment="1">
      <alignment horizontal="left" vertical="center" wrapText="1"/>
    </xf>
    <xf numFmtId="0" fontId="10" fillId="0" borderId="2" xfId="0" applyFont="1" applyBorder="1" applyAlignment="1">
      <alignment horizontal="center" vertical="center" wrapText="1"/>
    </xf>
    <xf numFmtId="9" fontId="4" fillId="0" borderId="2" xfId="4" applyNumberFormat="1" applyFont="1" applyBorder="1" applyAlignment="1">
      <alignment horizontal="center" vertical="center" wrapText="1"/>
    </xf>
    <xf numFmtId="0" fontId="10" fillId="0" borderId="2" xfId="5" applyFont="1" applyBorder="1" applyAlignment="1">
      <alignment horizontal="left" vertical="center" wrapText="1"/>
    </xf>
    <xf numFmtId="0" fontId="10" fillId="0" borderId="2" xfId="5" applyFont="1" applyBorder="1" applyAlignment="1">
      <alignment horizontal="center" vertical="center" wrapText="1"/>
    </xf>
    <xf numFmtId="0" fontId="10" fillId="0" borderId="2" xfId="4" applyFont="1" applyBorder="1" applyAlignment="1">
      <alignment horizontal="center" vertical="center" wrapText="1"/>
    </xf>
    <xf numFmtId="0" fontId="4" fillId="0" borderId="2" xfId="5" applyFont="1" applyBorder="1" applyAlignment="1">
      <alignment horizontal="center" vertical="center" wrapText="1"/>
    </xf>
    <xf numFmtId="0" fontId="10" fillId="0" borderId="3" xfId="4" applyFont="1" applyBorder="1" applyAlignment="1">
      <alignment horizontal="left" vertical="center" wrapText="1"/>
    </xf>
    <xf numFmtId="0" fontId="10" fillId="0" borderId="4" xfId="4" applyFont="1" applyBorder="1" applyAlignment="1">
      <alignment horizontal="left" vertical="center" wrapText="1"/>
    </xf>
    <xf numFmtId="9" fontId="10" fillId="0" borderId="2" xfId="4" applyNumberFormat="1" applyFont="1" applyBorder="1" applyAlignment="1">
      <alignment horizontal="center" vertical="center" wrapText="1"/>
    </xf>
    <xf numFmtId="0" fontId="5" fillId="0" borderId="14" xfId="0" applyNumberFormat="1" applyFont="1" applyFill="1" applyBorder="1" applyAlignment="1">
      <alignment horizontal="center" vertical="center" textRotation="255"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57" fontId="4" fillId="0" borderId="2" xfId="0" applyNumberFormat="1" applyFont="1" applyBorder="1" applyAlignment="1">
      <alignment horizontal="center" vertical="center" wrapText="1"/>
    </xf>
    <xf numFmtId="0" fontId="29" fillId="0" borderId="0" xfId="0" applyFont="1" applyBorder="1" applyAlignment="1">
      <alignment horizontal="right" vertical="center"/>
    </xf>
    <xf numFmtId="0" fontId="29" fillId="0" borderId="0" xfId="0" applyFont="1" applyAlignment="1">
      <alignment horizontal="right"/>
    </xf>
  </cellXfs>
  <cellStyles count="6">
    <cellStyle name="ColLevel_0" xfId="3"/>
    <cellStyle name="RowLevel_0" xfId="2"/>
    <cellStyle name="常规" xfId="0" builtinId="0"/>
    <cellStyle name="常规 2" xfId="4"/>
    <cellStyle name="常规 3" xfId="5"/>
    <cellStyle name="千位分隔[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T42"/>
  <sheetViews>
    <sheetView showGridLines="0" showZeros="0" topLeftCell="A4" workbookViewId="0">
      <selection activeCell="B8" sqref="B8"/>
    </sheetView>
  </sheetViews>
  <sheetFormatPr defaultColWidth="9.1640625" defaultRowHeight="11.25"/>
  <cols>
    <col min="1" max="1" width="49.5" style="68" customWidth="1"/>
    <col min="2" max="2" width="13.5" style="68" customWidth="1"/>
    <col min="3" max="3" width="27.33203125" style="68" customWidth="1"/>
    <col min="4" max="4" width="19.5" style="68" customWidth="1"/>
    <col min="5" max="5" width="32.33203125" style="68" customWidth="1"/>
    <col min="6" max="6" width="20" style="68" customWidth="1"/>
    <col min="7" max="7" width="29.83203125" style="68" customWidth="1"/>
    <col min="8" max="8" width="16" style="68" customWidth="1"/>
    <col min="9" max="16384" width="9.1640625" style="68"/>
  </cols>
  <sheetData>
    <row r="1" spans="1:254" ht="21" customHeight="1">
      <c r="A1" s="237" t="s">
        <v>0</v>
      </c>
      <c r="B1" s="237"/>
      <c r="C1" s="237"/>
      <c r="D1" s="237"/>
      <c r="E1" s="237"/>
      <c r="G1" s="75"/>
      <c r="H1" s="75" t="s">
        <v>1</v>
      </c>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row>
    <row r="2" spans="1:254" ht="21" customHeight="1">
      <c r="A2" s="238" t="s">
        <v>2</v>
      </c>
      <c r="B2" s="238"/>
      <c r="C2" s="238"/>
      <c r="D2" s="238"/>
      <c r="E2" s="238"/>
      <c r="F2" s="238"/>
      <c r="G2" s="92"/>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row>
    <row r="3" spans="1:254" ht="21" customHeight="1">
      <c r="A3" s="263"/>
      <c r="B3" s="263"/>
      <c r="C3" s="263"/>
      <c r="D3" s="237"/>
      <c r="E3" s="237"/>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row>
    <row r="4" spans="1:254" ht="21" customHeight="1">
      <c r="A4" s="94" t="s">
        <v>3</v>
      </c>
      <c r="B4" s="94"/>
      <c r="C4" s="94" t="s">
        <v>4</v>
      </c>
      <c r="D4" s="94"/>
      <c r="E4" s="94"/>
      <c r="F4" s="94"/>
      <c r="G4" s="239"/>
      <c r="H4" s="63"/>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row>
    <row r="5" spans="1:254" ht="21" customHeight="1">
      <c r="A5" s="41" t="s">
        <v>5</v>
      </c>
      <c r="B5" s="41" t="s">
        <v>6</v>
      </c>
      <c r="C5" s="73" t="s">
        <v>7</v>
      </c>
      <c r="D5" s="41" t="s">
        <v>6</v>
      </c>
      <c r="E5" s="215" t="s">
        <v>8</v>
      </c>
      <c r="F5" s="41" t="s">
        <v>6</v>
      </c>
      <c r="G5" s="215" t="s">
        <v>9</v>
      </c>
      <c r="H5" s="41" t="s">
        <v>6</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row>
    <row r="6" spans="1:254" ht="21" customHeight="1">
      <c r="A6" s="218" t="s">
        <v>10</v>
      </c>
      <c r="B6" s="240">
        <v>30057435</v>
      </c>
      <c r="C6" s="218" t="s">
        <v>11</v>
      </c>
      <c r="D6" s="241"/>
      <c r="E6" s="242" t="s">
        <v>12</v>
      </c>
      <c r="F6" s="241">
        <v>19257679</v>
      </c>
      <c r="G6" s="242" t="s">
        <v>13</v>
      </c>
      <c r="H6" s="243">
        <v>17231690</v>
      </c>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row>
    <row r="7" spans="1:254" ht="21" customHeight="1">
      <c r="A7" s="218" t="s">
        <v>14</v>
      </c>
      <c r="B7" s="240">
        <v>29746935</v>
      </c>
      <c r="C7" s="218" t="s">
        <v>15</v>
      </c>
      <c r="D7" s="241"/>
      <c r="E7" s="242" t="s">
        <v>16</v>
      </c>
      <c r="F7" s="241">
        <v>17231690</v>
      </c>
      <c r="G7" s="242" t="s">
        <v>17</v>
      </c>
      <c r="H7" s="243">
        <v>6519789</v>
      </c>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row>
    <row r="8" spans="1:254" ht="21" customHeight="1">
      <c r="A8" s="218" t="s">
        <v>18</v>
      </c>
      <c r="B8" s="244">
        <v>310000</v>
      </c>
      <c r="C8" s="218" t="s">
        <v>19</v>
      </c>
      <c r="D8" s="241"/>
      <c r="E8" s="242" t="s">
        <v>20</v>
      </c>
      <c r="F8" s="241">
        <v>1949789</v>
      </c>
      <c r="G8" s="242" t="s">
        <v>21</v>
      </c>
      <c r="H8" s="63"/>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row>
    <row r="9" spans="1:254" ht="21" customHeight="1">
      <c r="A9" s="218" t="s">
        <v>22</v>
      </c>
      <c r="B9" s="245"/>
      <c r="C9" s="218" t="s">
        <v>23</v>
      </c>
      <c r="D9" s="241"/>
      <c r="E9" s="242" t="s">
        <v>24</v>
      </c>
      <c r="F9" s="241">
        <v>76200</v>
      </c>
      <c r="G9" s="242" t="s">
        <v>25</v>
      </c>
      <c r="H9" s="243">
        <v>5000000</v>
      </c>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row>
    <row r="10" spans="1:254" ht="21" customHeight="1">
      <c r="A10" s="218" t="s">
        <v>26</v>
      </c>
      <c r="B10" s="245"/>
      <c r="C10" s="218" t="s">
        <v>27</v>
      </c>
      <c r="D10" s="241"/>
      <c r="E10" s="242"/>
      <c r="F10" s="241"/>
      <c r="G10" s="242" t="s">
        <v>28</v>
      </c>
      <c r="H10" s="63"/>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row>
    <row r="11" spans="1:254" ht="21" customHeight="1">
      <c r="A11" s="218" t="s">
        <v>29</v>
      </c>
      <c r="B11" s="240"/>
      <c r="C11" s="218" t="s">
        <v>30</v>
      </c>
      <c r="D11" s="241"/>
      <c r="E11" s="242" t="s">
        <v>31</v>
      </c>
      <c r="F11" s="241">
        <v>12570000</v>
      </c>
      <c r="G11" s="242" t="s">
        <v>32</v>
      </c>
      <c r="H11" s="63"/>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row>
    <row r="12" spans="1:254" ht="21" customHeight="1">
      <c r="A12" s="218" t="s">
        <v>33</v>
      </c>
      <c r="B12" s="245"/>
      <c r="C12" s="218" t="s">
        <v>34</v>
      </c>
      <c r="D12" s="241"/>
      <c r="E12" s="242" t="s">
        <v>20</v>
      </c>
      <c r="F12" s="241">
        <v>4570000</v>
      </c>
      <c r="G12" s="242" t="s">
        <v>35</v>
      </c>
      <c r="H12" s="243">
        <v>3000000</v>
      </c>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row>
    <row r="13" spans="1:254" ht="21" customHeight="1">
      <c r="A13" s="218" t="s">
        <v>36</v>
      </c>
      <c r="B13" s="245"/>
      <c r="C13" s="218" t="s">
        <v>37</v>
      </c>
      <c r="D13" s="241"/>
      <c r="E13" s="242" t="s">
        <v>24</v>
      </c>
      <c r="F13" s="241">
        <v>0</v>
      </c>
      <c r="G13" s="242" t="s">
        <v>38</v>
      </c>
      <c r="H13" s="63"/>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row>
    <row r="14" spans="1:254" ht="21" customHeight="1">
      <c r="A14" s="218" t="s">
        <v>39</v>
      </c>
      <c r="B14" s="246"/>
      <c r="C14" s="218" t="s">
        <v>40</v>
      </c>
      <c r="D14" s="241"/>
      <c r="E14" s="242" t="s">
        <v>41</v>
      </c>
      <c r="F14" s="241">
        <v>0</v>
      </c>
      <c r="G14" s="242" t="s">
        <v>42</v>
      </c>
      <c r="H14" s="243">
        <v>76200</v>
      </c>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row>
    <row r="15" spans="1:254" ht="21" customHeight="1">
      <c r="A15" s="218" t="s">
        <v>43</v>
      </c>
      <c r="B15" s="246">
        <v>744</v>
      </c>
      <c r="C15" s="218" t="s">
        <v>44</v>
      </c>
      <c r="D15" s="241"/>
      <c r="E15" s="242" t="s">
        <v>45</v>
      </c>
      <c r="F15" s="241">
        <v>5000000</v>
      </c>
      <c r="G15" s="242" t="s">
        <v>46</v>
      </c>
      <c r="H15" s="63"/>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row>
    <row r="16" spans="1:254" ht="21" customHeight="1">
      <c r="A16" s="218"/>
      <c r="B16" s="245"/>
      <c r="C16" s="218" t="s">
        <v>47</v>
      </c>
      <c r="D16" s="241"/>
      <c r="E16" s="242" t="s">
        <v>48</v>
      </c>
      <c r="F16" s="241">
        <v>0</v>
      </c>
      <c r="G16" s="242" t="s">
        <v>49</v>
      </c>
      <c r="H16" s="63"/>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row>
    <row r="17" spans="1:254" ht="21" customHeight="1">
      <c r="A17" s="221"/>
      <c r="B17" s="245"/>
      <c r="C17" s="218" t="s">
        <v>50</v>
      </c>
      <c r="D17" s="241"/>
      <c r="E17" s="242" t="s">
        <v>51</v>
      </c>
      <c r="F17" s="241">
        <v>0</v>
      </c>
      <c r="G17" s="242" t="s">
        <v>52</v>
      </c>
      <c r="H17" s="63"/>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row>
    <row r="18" spans="1:254" ht="21" customHeight="1">
      <c r="A18" s="221"/>
      <c r="B18" s="245"/>
      <c r="C18" s="218" t="s">
        <v>53</v>
      </c>
      <c r="D18" s="241">
        <v>31827679</v>
      </c>
      <c r="E18" s="242" t="s">
        <v>54</v>
      </c>
      <c r="F18" s="241">
        <v>3000000</v>
      </c>
      <c r="G18" s="242" t="s">
        <v>55</v>
      </c>
      <c r="H18" s="63"/>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row>
    <row r="19" spans="1:254" ht="21" customHeight="1">
      <c r="A19" s="221"/>
      <c r="B19" s="245"/>
      <c r="C19" s="218" t="s">
        <v>56</v>
      </c>
      <c r="D19" s="241"/>
      <c r="E19" s="242" t="s">
        <v>57</v>
      </c>
      <c r="F19" s="241"/>
      <c r="G19" s="242" t="s">
        <v>58</v>
      </c>
      <c r="H19" s="63"/>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row>
    <row r="20" spans="1:254" ht="21" customHeight="1">
      <c r="A20" s="221"/>
      <c r="B20" s="245"/>
      <c r="C20" s="247" t="s">
        <v>59</v>
      </c>
      <c r="D20" s="241"/>
      <c r="E20" s="218" t="s">
        <v>60</v>
      </c>
      <c r="F20" s="248"/>
      <c r="G20" s="242" t="s">
        <v>61</v>
      </c>
      <c r="H20" s="63"/>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row>
    <row r="21" spans="1:254" ht="21" customHeight="1">
      <c r="A21" s="221"/>
      <c r="B21" s="245"/>
      <c r="C21" s="247" t="s">
        <v>62</v>
      </c>
      <c r="D21" s="241"/>
      <c r="E21" s="218" t="s">
        <v>63</v>
      </c>
      <c r="F21" s="249"/>
      <c r="G21" s="250"/>
      <c r="H21" s="63"/>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row>
    <row r="22" spans="1:254" ht="21" customHeight="1">
      <c r="A22" s="221"/>
      <c r="B22" s="245"/>
      <c r="C22" s="247" t="s">
        <v>64</v>
      </c>
      <c r="D22" s="241"/>
      <c r="E22" s="218" t="s">
        <v>65</v>
      </c>
      <c r="F22" s="251"/>
      <c r="G22" s="250"/>
      <c r="H22" s="63"/>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c r="IR22" s="75"/>
      <c r="IS22" s="75"/>
      <c r="IT22" s="75"/>
    </row>
    <row r="23" spans="1:254" ht="21" customHeight="1">
      <c r="A23" s="221"/>
      <c r="B23" s="245"/>
      <c r="C23" s="247" t="s">
        <v>66</v>
      </c>
      <c r="D23" s="241"/>
      <c r="E23" s="218" t="s">
        <v>67</v>
      </c>
      <c r="F23" s="248"/>
      <c r="G23" s="250"/>
      <c r="H23" s="63"/>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row>
    <row r="24" spans="1:254" ht="21" customHeight="1">
      <c r="A24" s="218"/>
      <c r="B24" s="245"/>
      <c r="C24" s="247" t="s">
        <v>68</v>
      </c>
      <c r="D24" s="241"/>
      <c r="F24" s="252"/>
      <c r="G24" s="218"/>
      <c r="H24" s="63"/>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row>
    <row r="25" spans="1:254" ht="21" customHeight="1">
      <c r="A25" s="218"/>
      <c r="B25" s="245"/>
      <c r="C25" s="247" t="s">
        <v>69</v>
      </c>
      <c r="D25" s="251"/>
      <c r="E25" s="250"/>
      <c r="F25" s="241"/>
      <c r="G25" s="218"/>
      <c r="H25" s="63"/>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row>
    <row r="26" spans="1:254" ht="21" customHeight="1">
      <c r="A26" s="218"/>
      <c r="B26" s="245"/>
      <c r="C26" s="247" t="s">
        <v>70</v>
      </c>
      <c r="D26" s="251"/>
      <c r="E26" s="250"/>
      <c r="F26" s="241"/>
      <c r="G26" s="218"/>
      <c r="H26" s="63"/>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row>
    <row r="27" spans="1:254" ht="21" customHeight="1">
      <c r="A27" s="218"/>
      <c r="B27" s="245"/>
      <c r="C27" s="247" t="s">
        <v>71</v>
      </c>
      <c r="D27" s="251"/>
      <c r="E27" s="250"/>
      <c r="F27" s="241"/>
      <c r="G27" s="218"/>
      <c r="H27" s="63"/>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75"/>
      <c r="FC27" s="75"/>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c r="IR27" s="75"/>
      <c r="IS27" s="75"/>
      <c r="IT27" s="75"/>
    </row>
    <row r="28" spans="1:254" ht="21" customHeight="1">
      <c r="A28" s="218"/>
      <c r="B28" s="245"/>
      <c r="C28" s="247" t="s">
        <v>72</v>
      </c>
      <c r="D28" s="251"/>
      <c r="E28" s="250"/>
      <c r="F28" s="241"/>
      <c r="G28" s="218"/>
      <c r="H28" s="63"/>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row>
    <row r="29" spans="1:254" ht="21" customHeight="1">
      <c r="A29" s="218"/>
      <c r="B29" s="245"/>
      <c r="C29" s="247" t="s">
        <v>73</v>
      </c>
      <c r="D29" s="251"/>
      <c r="E29" s="250"/>
      <c r="F29" s="241"/>
      <c r="G29" s="218"/>
      <c r="H29" s="63"/>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row>
    <row r="30" spans="1:254" ht="21" customHeight="1">
      <c r="A30" s="218"/>
      <c r="B30" s="245"/>
      <c r="C30" s="247" t="s">
        <v>74</v>
      </c>
      <c r="D30" s="251"/>
      <c r="E30" s="250"/>
      <c r="F30" s="241"/>
      <c r="G30" s="218"/>
      <c r="H30" s="63"/>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row>
    <row r="31" spans="1:254" ht="21" customHeight="1">
      <c r="A31" s="218"/>
      <c r="B31" s="245"/>
      <c r="C31" s="247" t="s">
        <v>75</v>
      </c>
      <c r="D31" s="251"/>
      <c r="E31" s="250"/>
      <c r="F31" s="241"/>
      <c r="G31" s="218"/>
      <c r="H31" s="63"/>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row>
    <row r="32" spans="1:254" ht="21" customHeight="1">
      <c r="A32" s="218"/>
      <c r="B32" s="245"/>
      <c r="C32" s="247" t="s">
        <v>76</v>
      </c>
      <c r="D32" s="251"/>
      <c r="E32" s="250"/>
      <c r="F32" s="241"/>
      <c r="G32" s="250"/>
      <c r="H32" s="63"/>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row>
    <row r="33" spans="1:254" ht="21" customHeight="1">
      <c r="A33" s="73" t="s">
        <v>77</v>
      </c>
      <c r="B33" s="245">
        <v>30058179</v>
      </c>
      <c r="C33" s="73" t="s">
        <v>78</v>
      </c>
      <c r="D33" s="253">
        <v>31827679</v>
      </c>
      <c r="E33" s="214" t="s">
        <v>78</v>
      </c>
      <c r="F33" s="241">
        <v>31827679</v>
      </c>
      <c r="G33" s="214" t="s">
        <v>78</v>
      </c>
      <c r="H33" s="241">
        <v>31827679</v>
      </c>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row>
    <row r="34" spans="1:254" ht="21" customHeight="1">
      <c r="A34" s="218" t="s">
        <v>79</v>
      </c>
      <c r="B34" s="245"/>
      <c r="C34" s="218"/>
      <c r="D34" s="254"/>
      <c r="E34" s="255" t="s">
        <v>80</v>
      </c>
      <c r="F34" s="241"/>
      <c r="G34" s="250"/>
      <c r="H34" s="63"/>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row>
    <row r="35" spans="1:254" ht="21" customHeight="1">
      <c r="A35" s="218" t="s">
        <v>81</v>
      </c>
      <c r="B35" s="245">
        <v>1770000</v>
      </c>
      <c r="C35" s="218"/>
      <c r="D35" s="256"/>
      <c r="E35" s="257"/>
      <c r="F35" s="258"/>
      <c r="G35" s="259"/>
      <c r="H35" s="63"/>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row>
    <row r="36" spans="1:254" ht="21" customHeight="1">
      <c r="A36" s="73" t="s">
        <v>82</v>
      </c>
      <c r="B36" s="240">
        <v>31827679</v>
      </c>
      <c r="C36" s="73" t="s">
        <v>83</v>
      </c>
      <c r="D36" s="253">
        <v>31827679</v>
      </c>
      <c r="E36" s="214" t="s">
        <v>83</v>
      </c>
      <c r="F36" s="241">
        <v>31827679</v>
      </c>
      <c r="G36" s="214" t="s">
        <v>83</v>
      </c>
      <c r="H36" s="241">
        <v>31827679</v>
      </c>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75"/>
      <c r="FK36" s="75"/>
      <c r="FL36" s="75"/>
      <c r="FM36" s="75"/>
      <c r="FN36" s="75"/>
      <c r="FO36" s="75"/>
      <c r="FP36" s="75"/>
      <c r="FQ36" s="75"/>
      <c r="FR36" s="75"/>
      <c r="FS36" s="75"/>
      <c r="FT36" s="75"/>
      <c r="FU36" s="75"/>
      <c r="FV36" s="75"/>
      <c r="FW36" s="75"/>
      <c r="FX36" s="75"/>
      <c r="FY36" s="75"/>
      <c r="FZ36" s="75"/>
      <c r="GA36" s="75"/>
      <c r="GB36" s="75"/>
      <c r="GC36" s="75"/>
      <c r="GD36" s="75"/>
      <c r="GE36" s="75"/>
      <c r="GF36" s="75"/>
      <c r="GG36" s="75"/>
      <c r="GH36" s="75"/>
      <c r="GI36" s="75"/>
      <c r="GJ36" s="75"/>
      <c r="GK36" s="75"/>
      <c r="GL36" s="75"/>
      <c r="GM36" s="75"/>
      <c r="GN36" s="75"/>
      <c r="GO36" s="75"/>
      <c r="GP36" s="75"/>
      <c r="GQ36" s="75"/>
      <c r="GR36" s="75"/>
      <c r="GS36" s="75"/>
      <c r="GT36" s="75"/>
      <c r="GU36" s="75"/>
      <c r="GV36" s="75"/>
      <c r="GW36" s="75"/>
      <c r="GX36" s="75"/>
      <c r="GY36" s="75"/>
      <c r="GZ36" s="75"/>
      <c r="HA36" s="75"/>
      <c r="HB36" s="75"/>
      <c r="HC36" s="75"/>
      <c r="HD36" s="75"/>
      <c r="HE36" s="75"/>
      <c r="HF36" s="75"/>
      <c r="HG36" s="75"/>
      <c r="HH36" s="75"/>
      <c r="HI36" s="75"/>
      <c r="HJ36" s="75"/>
      <c r="HK36" s="75"/>
      <c r="HL36" s="75"/>
      <c r="HM36" s="75"/>
      <c r="HN36" s="75"/>
      <c r="HO36" s="75"/>
      <c r="HP36" s="75"/>
      <c r="HQ36" s="75"/>
      <c r="HR36" s="75"/>
      <c r="HS36" s="75"/>
      <c r="HT36" s="75"/>
      <c r="HU36" s="75"/>
      <c r="HV36" s="75"/>
      <c r="HW36" s="75"/>
      <c r="HX36" s="75"/>
      <c r="HY36" s="75"/>
      <c r="HZ36" s="75"/>
      <c r="IA36" s="75"/>
      <c r="IB36" s="75"/>
      <c r="IC36" s="75"/>
      <c r="ID36" s="75"/>
      <c r="IE36" s="75"/>
      <c r="IF36" s="75"/>
      <c r="IG36" s="75"/>
      <c r="IH36" s="75"/>
      <c r="II36" s="75"/>
      <c r="IJ36" s="75"/>
      <c r="IK36" s="75"/>
      <c r="IL36" s="75"/>
      <c r="IM36" s="75"/>
      <c r="IN36" s="75"/>
      <c r="IO36" s="75"/>
      <c r="IP36" s="75"/>
      <c r="IQ36" s="75"/>
      <c r="IR36" s="75"/>
      <c r="IS36" s="75"/>
      <c r="IT36" s="75"/>
    </row>
    <row r="37" spans="1:254" ht="18"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75"/>
      <c r="FK37" s="75"/>
      <c r="FL37" s="75"/>
      <c r="FM37" s="75"/>
      <c r="FN37" s="75"/>
      <c r="FO37" s="75"/>
      <c r="FP37" s="75"/>
      <c r="FQ37" s="75"/>
      <c r="FR37" s="75"/>
      <c r="FS37" s="75"/>
      <c r="FT37" s="75"/>
      <c r="FU37" s="75"/>
      <c r="FV37" s="75"/>
      <c r="FW37" s="75"/>
      <c r="FX37" s="75"/>
      <c r="FY37" s="75"/>
      <c r="FZ37" s="75"/>
      <c r="GA37" s="75"/>
      <c r="GB37" s="75"/>
      <c r="GC37" s="75"/>
      <c r="GD37" s="75"/>
      <c r="GE37" s="75"/>
      <c r="GF37" s="75"/>
      <c r="GG37" s="75"/>
      <c r="GH37" s="75"/>
      <c r="GI37" s="75"/>
      <c r="GJ37" s="75"/>
      <c r="GK37" s="75"/>
      <c r="GL37" s="75"/>
      <c r="GM37" s="75"/>
      <c r="GN37" s="75"/>
      <c r="GO37" s="75"/>
      <c r="GP37" s="75"/>
      <c r="GQ37" s="75"/>
      <c r="GR37" s="75"/>
      <c r="GS37" s="75"/>
      <c r="GT37" s="75"/>
      <c r="GU37" s="75"/>
      <c r="GV37" s="75"/>
      <c r="GW37" s="75"/>
      <c r="GX37" s="75"/>
      <c r="GY37" s="75"/>
      <c r="GZ37" s="75"/>
      <c r="HA37" s="75"/>
      <c r="HB37" s="75"/>
      <c r="HC37" s="75"/>
      <c r="HD37" s="75"/>
      <c r="HE37" s="75"/>
      <c r="HF37" s="75"/>
      <c r="HG37" s="75"/>
      <c r="HH37" s="75"/>
      <c r="HI37" s="75"/>
      <c r="HJ37" s="75"/>
      <c r="HK37" s="75"/>
      <c r="HL37" s="75"/>
      <c r="HM37" s="75"/>
      <c r="HN37" s="75"/>
      <c r="HO37" s="75"/>
      <c r="HP37" s="75"/>
      <c r="HQ37" s="75"/>
      <c r="HR37" s="75"/>
      <c r="HS37" s="75"/>
      <c r="HT37" s="75"/>
      <c r="HU37" s="75"/>
      <c r="HV37" s="75"/>
      <c r="HW37" s="75"/>
      <c r="HX37" s="75"/>
      <c r="HY37" s="75"/>
      <c r="HZ37" s="75"/>
      <c r="IA37" s="75"/>
      <c r="IB37" s="75"/>
      <c r="IC37" s="75"/>
      <c r="ID37" s="75"/>
      <c r="IE37" s="75"/>
      <c r="IF37" s="75"/>
      <c r="IG37" s="75"/>
      <c r="IH37" s="75"/>
      <c r="II37" s="75"/>
      <c r="IJ37" s="75"/>
      <c r="IK37" s="75"/>
      <c r="IL37" s="75"/>
      <c r="IM37" s="75"/>
      <c r="IN37" s="75"/>
      <c r="IO37" s="75"/>
      <c r="IP37" s="75"/>
      <c r="IQ37" s="75"/>
      <c r="IR37" s="75"/>
      <c r="IS37" s="75"/>
      <c r="IT37" s="75"/>
    </row>
    <row r="38" spans="1:254" ht="11.25"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row>
    <row r="39" spans="1:254" ht="11.25"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row>
    <row r="40" spans="1:254" ht="11.25"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c r="FM40" s="75"/>
      <c r="FN40" s="75"/>
      <c r="FO40" s="75"/>
      <c r="FP40" s="75"/>
      <c r="FQ40" s="75"/>
      <c r="FR40" s="75"/>
      <c r="FS40" s="75"/>
      <c r="FT40" s="75"/>
      <c r="FU40" s="75"/>
      <c r="FV40" s="75"/>
      <c r="FW40" s="75"/>
      <c r="FX40" s="75"/>
      <c r="FY40" s="75"/>
      <c r="FZ40" s="75"/>
      <c r="GA40" s="75"/>
      <c r="GB40" s="75"/>
      <c r="GC40" s="75"/>
      <c r="GD40" s="75"/>
      <c r="GE40" s="75"/>
      <c r="GF40" s="75"/>
      <c r="GG40" s="75"/>
      <c r="GH40" s="75"/>
      <c r="GI40" s="75"/>
      <c r="GJ40" s="75"/>
      <c r="GK40" s="75"/>
      <c r="GL40" s="75"/>
      <c r="GM40" s="75"/>
      <c r="GN40" s="75"/>
      <c r="GO40" s="75"/>
      <c r="GP40" s="75"/>
      <c r="GQ40" s="75"/>
      <c r="GR40" s="75"/>
      <c r="GS40" s="75"/>
      <c r="GT40" s="75"/>
      <c r="GU40" s="75"/>
      <c r="GV40" s="75"/>
      <c r="GW40" s="75"/>
      <c r="GX40" s="75"/>
      <c r="GY40" s="75"/>
      <c r="GZ40" s="75"/>
      <c r="HA40" s="75"/>
      <c r="HB40" s="75"/>
      <c r="HC40" s="75"/>
      <c r="HD40" s="75"/>
      <c r="HE40" s="75"/>
      <c r="HF40" s="75"/>
      <c r="HG40" s="75"/>
      <c r="HH40" s="75"/>
      <c r="HI40" s="75"/>
      <c r="HJ40" s="75"/>
      <c r="HK40" s="75"/>
      <c r="HL40" s="75"/>
      <c r="HM40" s="75"/>
      <c r="HN40" s="75"/>
      <c r="HO40" s="75"/>
      <c r="HP40" s="75"/>
      <c r="HQ40" s="75"/>
      <c r="HR40" s="75"/>
      <c r="HS40" s="75"/>
      <c r="HT40" s="75"/>
      <c r="HU40" s="75"/>
      <c r="HV40" s="75"/>
      <c r="HW40" s="75"/>
      <c r="HX40" s="75"/>
      <c r="HY40" s="75"/>
      <c r="HZ40" s="75"/>
      <c r="IA40" s="75"/>
      <c r="IB40" s="75"/>
      <c r="IC40" s="75"/>
      <c r="ID40" s="75"/>
      <c r="IE40" s="75"/>
      <c r="IF40" s="75"/>
      <c r="IG40" s="75"/>
      <c r="IH40" s="75"/>
      <c r="II40" s="75"/>
      <c r="IJ40" s="75"/>
      <c r="IK40" s="75"/>
      <c r="IL40" s="75"/>
      <c r="IM40" s="75"/>
      <c r="IN40" s="75"/>
      <c r="IO40" s="75"/>
      <c r="IP40" s="75"/>
      <c r="IQ40" s="75"/>
      <c r="IR40" s="75"/>
      <c r="IS40" s="75"/>
      <c r="IT40" s="75"/>
    </row>
    <row r="41" spans="1:254" ht="11.25"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c r="II41" s="75"/>
      <c r="IJ41" s="75"/>
      <c r="IK41" s="75"/>
      <c r="IL41" s="75"/>
      <c r="IM41" s="75"/>
      <c r="IN41" s="75"/>
      <c r="IO41" s="75"/>
      <c r="IP41" s="75"/>
      <c r="IQ41" s="75"/>
      <c r="IR41" s="75"/>
      <c r="IS41" s="75"/>
      <c r="IT41" s="75"/>
    </row>
    <row r="42" spans="1:254" ht="11.25"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c r="IN42" s="75"/>
      <c r="IO42" s="75"/>
      <c r="IP42" s="75"/>
      <c r="IQ42" s="75"/>
      <c r="IR42" s="75"/>
      <c r="IS42" s="75"/>
      <c r="IT42" s="75"/>
    </row>
  </sheetData>
  <sheetProtection formatCells="0" formatColumns="0" formatRows="0"/>
  <mergeCells count="1">
    <mergeCell ref="A3:C3"/>
  </mergeCells>
  <phoneticPr fontId="0" type="noConversion"/>
  <printOptions horizontalCentered="1"/>
  <pageMargins left="0.196850393700787" right="0.196850393700787" top="0.78740157480314998" bottom="0.59055118110236204" header="2.3762664233315036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P15"/>
  <sheetViews>
    <sheetView showGridLines="0" showZeros="0" workbookViewId="0">
      <selection activeCell="P1" sqref="P1"/>
    </sheetView>
  </sheetViews>
  <sheetFormatPr defaultColWidth="9" defaultRowHeight="11.25"/>
  <cols>
    <col min="1" max="1" width="11" customWidth="1"/>
    <col min="2" max="2" width="20.83203125" customWidth="1"/>
    <col min="3" max="3" width="10.5" customWidth="1"/>
    <col min="4" max="4" width="25.33203125" customWidth="1"/>
    <col min="5" max="5" width="10.33203125" customWidth="1"/>
    <col min="6" max="6" width="10" customWidth="1"/>
    <col min="10" max="10" width="13.5" customWidth="1"/>
    <col min="11" max="11" width="9" hidden="1" customWidth="1"/>
    <col min="12" max="12" width="12.33203125" hidden="1" customWidth="1"/>
    <col min="13" max="13" width="11.1640625" hidden="1" customWidth="1"/>
    <col min="14" max="14" width="13" customWidth="1"/>
    <col min="15" max="15" width="9" hidden="1" customWidth="1"/>
    <col min="16" max="16" width="12.1640625" style="168" customWidth="1"/>
  </cols>
  <sheetData>
    <row r="1" spans="1:16" ht="12" customHeight="1">
      <c r="A1" s="109"/>
      <c r="B1" s="109"/>
      <c r="C1" s="109"/>
      <c r="D1" s="109"/>
      <c r="E1" s="109"/>
      <c r="F1" s="109"/>
      <c r="G1" s="109"/>
      <c r="H1" s="109"/>
      <c r="I1" s="109"/>
      <c r="J1" s="109"/>
      <c r="K1" s="116"/>
      <c r="L1" s="117"/>
      <c r="M1" s="115"/>
      <c r="N1" s="115"/>
      <c r="O1" s="115"/>
      <c r="P1" s="169" t="s">
        <v>598</v>
      </c>
    </row>
    <row r="2" spans="1:16" ht="18.75" customHeight="1">
      <c r="A2" s="264" t="s">
        <v>222</v>
      </c>
      <c r="B2" s="264"/>
      <c r="C2" s="264"/>
      <c r="D2" s="264"/>
      <c r="E2" s="264"/>
      <c r="F2" s="264"/>
      <c r="G2" s="264"/>
      <c r="H2" s="264"/>
      <c r="I2" s="264"/>
      <c r="J2" s="264"/>
      <c r="K2" s="264"/>
      <c r="L2" s="264"/>
      <c r="M2" s="264"/>
      <c r="N2" s="264"/>
      <c r="O2" s="264"/>
      <c r="P2" s="264"/>
    </row>
    <row r="3" spans="1:16" ht="12" customHeight="1">
      <c r="A3" s="111"/>
      <c r="B3" s="111"/>
      <c r="C3" s="111"/>
      <c r="D3" s="111"/>
      <c r="E3" s="111"/>
      <c r="F3" s="111"/>
      <c r="G3" s="111"/>
      <c r="H3" s="111"/>
      <c r="I3" s="111"/>
      <c r="J3" s="111"/>
      <c r="K3" s="116"/>
      <c r="L3" s="118"/>
      <c r="M3" s="115"/>
      <c r="N3" s="115"/>
      <c r="O3" s="115"/>
      <c r="P3" s="118" t="s">
        <v>86</v>
      </c>
    </row>
    <row r="4" spans="1:16" ht="11.25" customHeight="1">
      <c r="A4" s="269" t="s">
        <v>88</v>
      </c>
      <c r="B4" s="269" t="s">
        <v>110</v>
      </c>
      <c r="C4" s="269" t="s">
        <v>223</v>
      </c>
      <c r="D4" s="269" t="s">
        <v>224</v>
      </c>
      <c r="E4" s="267" t="s">
        <v>112</v>
      </c>
      <c r="F4" s="266" t="s">
        <v>90</v>
      </c>
      <c r="G4" s="266"/>
      <c r="H4" s="266"/>
      <c r="I4" s="266" t="s">
        <v>91</v>
      </c>
      <c r="J4" s="267" t="s">
        <v>92</v>
      </c>
      <c r="K4" s="267" t="s">
        <v>93</v>
      </c>
      <c r="L4" s="267"/>
      <c r="M4" s="267" t="s">
        <v>94</v>
      </c>
      <c r="N4" s="269" t="s">
        <v>95</v>
      </c>
      <c r="O4" s="269" t="s">
        <v>96</v>
      </c>
      <c r="P4" s="269" t="s">
        <v>97</v>
      </c>
    </row>
    <row r="5" spans="1:16" ht="11.25" customHeight="1">
      <c r="A5" s="269"/>
      <c r="B5" s="269"/>
      <c r="C5" s="269"/>
      <c r="D5" s="269"/>
      <c r="E5" s="267"/>
      <c r="F5" s="268" t="s">
        <v>113</v>
      </c>
      <c r="G5" s="268" t="s">
        <v>99</v>
      </c>
      <c r="H5" s="266" t="s">
        <v>100</v>
      </c>
      <c r="I5" s="266"/>
      <c r="J5" s="267"/>
      <c r="K5" s="267"/>
      <c r="L5" s="267"/>
      <c r="M5" s="267"/>
      <c r="N5" s="269"/>
      <c r="O5" s="269"/>
      <c r="P5" s="269"/>
    </row>
    <row r="6" spans="1:16" ht="24" customHeight="1">
      <c r="A6" s="269"/>
      <c r="B6" s="269"/>
      <c r="C6" s="269"/>
      <c r="D6" s="269"/>
      <c r="E6" s="267"/>
      <c r="F6" s="268"/>
      <c r="G6" s="268"/>
      <c r="H6" s="294"/>
      <c r="I6" s="266"/>
      <c r="J6" s="267"/>
      <c r="K6" s="60" t="s">
        <v>101</v>
      </c>
      <c r="L6" s="60" t="s">
        <v>102</v>
      </c>
      <c r="M6" s="267"/>
      <c r="N6" s="269"/>
      <c r="O6" s="269"/>
      <c r="P6" s="269"/>
    </row>
    <row r="7" spans="1:16" ht="32.25" customHeight="1">
      <c r="A7" s="41"/>
      <c r="B7" s="41"/>
      <c r="C7" s="40" t="s">
        <v>103</v>
      </c>
      <c r="D7" s="40" t="s">
        <v>104</v>
      </c>
      <c r="E7" s="161">
        <v>12570000</v>
      </c>
      <c r="F7" s="161">
        <v>10600000</v>
      </c>
      <c r="G7" s="161"/>
      <c r="H7" s="161">
        <v>310000</v>
      </c>
      <c r="I7" s="161"/>
      <c r="J7" s="161"/>
      <c r="K7" s="161"/>
      <c r="L7" s="161"/>
      <c r="M7" s="161"/>
      <c r="N7" s="161"/>
      <c r="O7" s="161"/>
      <c r="P7" s="170">
        <v>1660000</v>
      </c>
    </row>
    <row r="8" spans="1:16" ht="32.25" customHeight="1">
      <c r="A8" s="41"/>
      <c r="B8" s="41"/>
      <c r="C8" s="40" t="s">
        <v>105</v>
      </c>
      <c r="D8" s="40" t="s">
        <v>106</v>
      </c>
      <c r="E8" s="161">
        <v>12570000</v>
      </c>
      <c r="F8" s="161">
        <v>10600000</v>
      </c>
      <c r="G8" s="161"/>
      <c r="H8" s="161">
        <v>310000</v>
      </c>
      <c r="I8" s="161"/>
      <c r="J8" s="161"/>
      <c r="K8" s="161"/>
      <c r="L8" s="161"/>
      <c r="M8" s="161"/>
      <c r="N8" s="161"/>
      <c r="O8" s="161"/>
      <c r="P8" s="170">
        <v>1660000</v>
      </c>
    </row>
    <row r="9" spans="1:16" ht="32.25" customHeight="1">
      <c r="A9" s="41">
        <v>2130112</v>
      </c>
      <c r="B9" s="41" t="s">
        <v>225</v>
      </c>
      <c r="C9" s="40" t="s">
        <v>114</v>
      </c>
      <c r="D9" s="40" t="s">
        <v>226</v>
      </c>
      <c r="E9" s="161">
        <v>45000</v>
      </c>
      <c r="F9" s="161">
        <v>45000</v>
      </c>
      <c r="G9" s="161"/>
      <c r="H9" s="161"/>
      <c r="I9" s="161"/>
      <c r="J9" s="161"/>
      <c r="K9" s="161"/>
      <c r="L9" s="161"/>
      <c r="M9" s="161"/>
      <c r="N9" s="161"/>
      <c r="O9" s="161"/>
      <c r="P9" s="170"/>
    </row>
    <row r="10" spans="1:16" ht="32.25" customHeight="1">
      <c r="A10" s="41">
        <v>2130102</v>
      </c>
      <c r="B10" s="41" t="s">
        <v>227</v>
      </c>
      <c r="C10" s="40" t="s">
        <v>114</v>
      </c>
      <c r="D10" s="40" t="s">
        <v>228</v>
      </c>
      <c r="E10" s="161">
        <v>1000000</v>
      </c>
      <c r="F10" s="161">
        <v>1000000</v>
      </c>
      <c r="G10" s="161"/>
      <c r="H10" s="161"/>
      <c r="I10" s="161"/>
      <c r="J10" s="161"/>
      <c r="K10" s="161"/>
      <c r="L10" s="161"/>
      <c r="M10" s="161"/>
      <c r="N10" s="161"/>
      <c r="O10" s="161"/>
      <c r="P10" s="170"/>
    </row>
    <row r="11" spans="1:16" ht="32.25" customHeight="1">
      <c r="A11" s="41">
        <v>2130112</v>
      </c>
      <c r="B11" s="41" t="s">
        <v>225</v>
      </c>
      <c r="C11" s="40" t="s">
        <v>114</v>
      </c>
      <c r="D11" s="40" t="s">
        <v>229</v>
      </c>
      <c r="E11" s="161">
        <v>4000000</v>
      </c>
      <c r="F11" s="161">
        <v>4000000</v>
      </c>
      <c r="G11" s="161"/>
      <c r="H11" s="161"/>
      <c r="I11" s="161"/>
      <c r="J11" s="161"/>
      <c r="K11" s="161"/>
      <c r="L11" s="161"/>
      <c r="M11" s="161"/>
      <c r="N11" s="161"/>
      <c r="O11" s="161"/>
      <c r="P11" s="170"/>
    </row>
    <row r="12" spans="1:16" ht="32.25" customHeight="1">
      <c r="A12" s="41">
        <v>2130112</v>
      </c>
      <c r="B12" s="41" t="s">
        <v>225</v>
      </c>
      <c r="C12" s="40" t="s">
        <v>114</v>
      </c>
      <c r="D12" s="40" t="s">
        <v>230</v>
      </c>
      <c r="E12" s="161">
        <v>500000</v>
      </c>
      <c r="F12" s="161">
        <v>500000</v>
      </c>
      <c r="G12" s="161"/>
      <c r="H12" s="161"/>
      <c r="I12" s="161"/>
      <c r="J12" s="161"/>
      <c r="K12" s="161"/>
      <c r="L12" s="161"/>
      <c r="M12" s="161"/>
      <c r="N12" s="161"/>
      <c r="O12" s="161"/>
      <c r="P12" s="170"/>
    </row>
    <row r="13" spans="1:16" ht="32.25" customHeight="1">
      <c r="A13" s="41">
        <v>2130102</v>
      </c>
      <c r="B13" s="41" t="s">
        <v>227</v>
      </c>
      <c r="C13" s="40" t="s">
        <v>114</v>
      </c>
      <c r="D13" s="40" t="s">
        <v>231</v>
      </c>
      <c r="E13" s="161">
        <v>2000000</v>
      </c>
      <c r="F13" s="161">
        <v>1690000</v>
      </c>
      <c r="G13" s="161"/>
      <c r="H13" s="161">
        <v>310000</v>
      </c>
      <c r="I13" s="161"/>
      <c r="J13" s="161"/>
      <c r="K13" s="161"/>
      <c r="L13" s="161"/>
      <c r="M13" s="161"/>
      <c r="N13" s="161"/>
      <c r="O13" s="161"/>
      <c r="P13" s="170"/>
    </row>
    <row r="14" spans="1:16" ht="32.25" customHeight="1">
      <c r="A14" s="41">
        <v>2130112</v>
      </c>
      <c r="B14" s="41" t="s">
        <v>225</v>
      </c>
      <c r="C14" s="40" t="s">
        <v>114</v>
      </c>
      <c r="D14" s="40" t="s">
        <v>232</v>
      </c>
      <c r="E14" s="161">
        <v>25000</v>
      </c>
      <c r="F14" s="161">
        <v>25000</v>
      </c>
      <c r="G14" s="161"/>
      <c r="H14" s="161"/>
      <c r="I14" s="161"/>
      <c r="J14" s="161"/>
      <c r="K14" s="161"/>
      <c r="L14" s="161"/>
      <c r="M14" s="161"/>
      <c r="N14" s="161"/>
      <c r="O14" s="161"/>
      <c r="P14" s="170"/>
    </row>
    <row r="15" spans="1:16" ht="36" customHeight="1">
      <c r="A15" s="41">
        <v>2130102</v>
      </c>
      <c r="B15" s="41" t="s">
        <v>227</v>
      </c>
      <c r="C15" s="40" t="s">
        <v>114</v>
      </c>
      <c r="D15" s="40" t="s">
        <v>233</v>
      </c>
      <c r="E15" s="161">
        <v>5000000</v>
      </c>
      <c r="F15" s="161">
        <v>3340000</v>
      </c>
      <c r="G15" s="161"/>
      <c r="H15" s="161"/>
      <c r="I15" s="161"/>
      <c r="J15" s="161"/>
      <c r="K15" s="161"/>
      <c r="L15" s="161"/>
      <c r="M15" s="161"/>
      <c r="N15" s="161"/>
      <c r="O15" s="161"/>
      <c r="P15" s="170">
        <v>1660000</v>
      </c>
    </row>
  </sheetData>
  <sheetProtection formatCells="0" formatColumns="0" formatRows="0"/>
  <mergeCells count="17">
    <mergeCell ref="O4:O6"/>
    <mergeCell ref="P4:P6"/>
    <mergeCell ref="K4:L5"/>
    <mergeCell ref="A2:P2"/>
    <mergeCell ref="F4:H4"/>
    <mergeCell ref="A4:A6"/>
    <mergeCell ref="B4:B6"/>
    <mergeCell ref="C4:C6"/>
    <mergeCell ref="D4:D6"/>
    <mergeCell ref="E4:E6"/>
    <mergeCell ref="F5:F6"/>
    <mergeCell ref="G5:G6"/>
    <mergeCell ref="H5:H6"/>
    <mergeCell ref="I4:I6"/>
    <mergeCell ref="J4:J6"/>
    <mergeCell ref="M4:M6"/>
    <mergeCell ref="N4:N6"/>
  </mergeCells>
  <phoneticPr fontId="0" type="noConversion"/>
  <pageMargins left="0.70866141732283505" right="0.70866141732283505" top="0.74803149606299202" bottom="0.74803149606299202"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dimension ref="A1:AD15"/>
  <sheetViews>
    <sheetView showGridLines="0" showZeros="0" workbookViewId="0">
      <selection activeCell="AC1" sqref="AC1:AD1"/>
    </sheetView>
  </sheetViews>
  <sheetFormatPr defaultColWidth="9" defaultRowHeight="11.25"/>
  <cols>
    <col min="1" max="1" width="10.33203125" customWidth="1"/>
    <col min="2" max="2" width="17.6640625" customWidth="1"/>
    <col min="3" max="3" width="13" customWidth="1"/>
    <col min="4" max="4" width="21.6640625" customWidth="1"/>
    <col min="5" max="6" width="14.1640625" customWidth="1"/>
    <col min="7" max="16" width="9" hidden="1" customWidth="1"/>
    <col min="20" max="20" width="14.1640625" customWidth="1"/>
    <col min="21" max="21" width="9" hidden="1" customWidth="1"/>
    <col min="23" max="25" width="9" hidden="1" customWidth="1"/>
    <col min="27" max="29" width="9" hidden="1" customWidth="1"/>
    <col min="30" max="30" width="11.33203125" customWidth="1"/>
  </cols>
  <sheetData>
    <row r="1" spans="1:30" ht="12" customHeight="1">
      <c r="A1" s="109"/>
      <c r="B1" s="109"/>
      <c r="C1" s="109"/>
      <c r="D1" s="109"/>
      <c r="E1" s="109"/>
      <c r="F1" s="109"/>
      <c r="G1" s="109"/>
      <c r="H1" s="109"/>
      <c r="I1" s="109"/>
      <c r="J1" s="109"/>
      <c r="K1" s="109"/>
      <c r="L1" s="109"/>
      <c r="M1" s="109"/>
      <c r="N1" s="109"/>
      <c r="O1" s="109"/>
      <c r="P1" s="109"/>
      <c r="Q1" s="166"/>
      <c r="R1" s="109"/>
      <c r="S1" s="109"/>
      <c r="T1" s="109"/>
      <c r="U1" s="109"/>
      <c r="V1" s="109"/>
      <c r="W1" s="109"/>
      <c r="X1" s="109"/>
      <c r="Y1" s="109"/>
      <c r="Z1" s="109"/>
      <c r="AA1" s="166"/>
      <c r="AB1" s="166"/>
      <c r="AC1" s="289" t="s">
        <v>599</v>
      </c>
      <c r="AD1" s="289"/>
    </row>
    <row r="2" spans="1:30" ht="18.75" customHeight="1">
      <c r="A2" s="264" t="s">
        <v>234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row>
    <row r="3" spans="1:30" ht="12" customHeight="1">
      <c r="A3" s="111"/>
      <c r="B3" s="111"/>
      <c r="C3" s="111"/>
      <c r="D3" s="111"/>
      <c r="E3" s="111"/>
      <c r="F3" s="111"/>
      <c r="G3" s="111"/>
      <c r="H3" s="111"/>
      <c r="I3" s="111"/>
      <c r="J3" s="111"/>
      <c r="K3" s="111"/>
      <c r="L3" s="111"/>
      <c r="M3" s="111"/>
      <c r="N3" s="111"/>
      <c r="O3" s="111"/>
      <c r="P3" s="111"/>
      <c r="Q3" s="166"/>
      <c r="R3" s="111"/>
      <c r="S3" s="111"/>
      <c r="T3" s="111"/>
      <c r="U3" s="111"/>
      <c r="V3" s="111"/>
      <c r="W3" s="111"/>
      <c r="X3" s="111"/>
      <c r="Y3" s="111"/>
      <c r="Z3" s="111"/>
      <c r="AA3" s="166"/>
      <c r="AB3" s="166"/>
      <c r="AC3" s="309" t="s">
        <v>86</v>
      </c>
      <c r="AD3" s="309"/>
    </row>
    <row r="4" spans="1:30" ht="20.25" customHeight="1">
      <c r="A4" s="269" t="s">
        <v>110</v>
      </c>
      <c r="B4" s="269" t="s">
        <v>223</v>
      </c>
      <c r="C4" s="269" t="s">
        <v>87</v>
      </c>
      <c r="D4" s="269" t="s">
        <v>235</v>
      </c>
      <c r="E4" s="269" t="s">
        <v>159</v>
      </c>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row>
    <row r="5" spans="1:30" ht="11.25" customHeight="1">
      <c r="A5" s="269"/>
      <c r="B5" s="269"/>
      <c r="C5" s="269"/>
      <c r="D5" s="269"/>
      <c r="E5" s="269" t="s">
        <v>236</v>
      </c>
      <c r="F5" s="268" t="s">
        <v>191</v>
      </c>
      <c r="G5" s="268" t="s">
        <v>192</v>
      </c>
      <c r="H5" s="268" t="s">
        <v>237</v>
      </c>
      <c r="I5" s="268" t="s">
        <v>238</v>
      </c>
      <c r="J5" s="268" t="s">
        <v>193</v>
      </c>
      <c r="K5" s="268" t="s">
        <v>194</v>
      </c>
      <c r="L5" s="268" t="s">
        <v>195</v>
      </c>
      <c r="M5" s="268" t="s">
        <v>239</v>
      </c>
      <c r="N5" s="268" t="s">
        <v>196</v>
      </c>
      <c r="O5" s="266" t="s">
        <v>197</v>
      </c>
      <c r="P5" s="266" t="s">
        <v>240</v>
      </c>
      <c r="Q5" s="266" t="s">
        <v>198</v>
      </c>
      <c r="R5" s="266" t="s">
        <v>241</v>
      </c>
      <c r="S5" s="266" t="s">
        <v>200</v>
      </c>
      <c r="T5" s="266" t="s">
        <v>201</v>
      </c>
      <c r="U5" s="310" t="s">
        <v>203</v>
      </c>
      <c r="V5" s="266" t="s">
        <v>242</v>
      </c>
      <c r="W5" s="266" t="s">
        <v>243</v>
      </c>
      <c r="X5" s="266" t="s">
        <v>244</v>
      </c>
      <c r="Y5" s="266" t="s">
        <v>202</v>
      </c>
      <c r="Z5" s="266" t="s">
        <v>245</v>
      </c>
      <c r="AA5" s="266" t="s">
        <v>206</v>
      </c>
      <c r="AB5" s="266" t="s">
        <v>207</v>
      </c>
      <c r="AC5" s="269" t="s">
        <v>246</v>
      </c>
      <c r="AD5" s="269" t="s">
        <v>209</v>
      </c>
    </row>
    <row r="6" spans="1:30" ht="11.25" customHeight="1">
      <c r="A6" s="269"/>
      <c r="B6" s="269"/>
      <c r="C6" s="269"/>
      <c r="D6" s="269"/>
      <c r="E6" s="269"/>
      <c r="F6" s="268"/>
      <c r="G6" s="268"/>
      <c r="H6" s="268"/>
      <c r="I6" s="268"/>
      <c r="J6" s="268"/>
      <c r="K6" s="268"/>
      <c r="L6" s="268"/>
      <c r="M6" s="268"/>
      <c r="N6" s="268"/>
      <c r="O6" s="266"/>
      <c r="P6" s="266"/>
      <c r="Q6" s="266"/>
      <c r="R6" s="266"/>
      <c r="S6" s="266"/>
      <c r="T6" s="266"/>
      <c r="U6" s="310"/>
      <c r="V6" s="266"/>
      <c r="W6" s="266"/>
      <c r="X6" s="266"/>
      <c r="Y6" s="266"/>
      <c r="Z6" s="266"/>
      <c r="AA6" s="266"/>
      <c r="AB6" s="266"/>
      <c r="AC6" s="269"/>
      <c r="AD6" s="269"/>
    </row>
    <row r="7" spans="1:30" ht="21" customHeight="1">
      <c r="A7" s="269"/>
      <c r="B7" s="269"/>
      <c r="C7" s="269"/>
      <c r="D7" s="269"/>
      <c r="E7" s="269"/>
      <c r="F7" s="268"/>
      <c r="G7" s="268"/>
      <c r="H7" s="268"/>
      <c r="I7" s="268"/>
      <c r="J7" s="268"/>
      <c r="K7" s="268"/>
      <c r="L7" s="268"/>
      <c r="M7" s="268"/>
      <c r="N7" s="268"/>
      <c r="O7" s="266"/>
      <c r="P7" s="266"/>
      <c r="Q7" s="266"/>
      <c r="R7" s="266"/>
      <c r="S7" s="266"/>
      <c r="T7" s="266"/>
      <c r="U7" s="310"/>
      <c r="V7" s="266"/>
      <c r="W7" s="266"/>
      <c r="X7" s="266"/>
      <c r="Y7" s="266"/>
      <c r="Z7" s="266"/>
      <c r="AA7" s="266"/>
      <c r="AB7" s="266"/>
      <c r="AC7" s="269"/>
      <c r="AD7" s="269"/>
    </row>
    <row r="8" spans="1:30" ht="28.5" customHeight="1">
      <c r="A8" s="41"/>
      <c r="B8" s="41"/>
      <c r="C8" s="40" t="s">
        <v>103</v>
      </c>
      <c r="D8" s="40" t="s">
        <v>104</v>
      </c>
      <c r="E8" s="112">
        <v>4570000</v>
      </c>
      <c r="F8" s="158">
        <v>1520000</v>
      </c>
      <c r="G8" s="158"/>
      <c r="H8" s="158"/>
      <c r="I8" s="158"/>
      <c r="J8" s="158"/>
      <c r="K8" s="158"/>
      <c r="L8" s="158"/>
      <c r="M8" s="158"/>
      <c r="N8" s="158"/>
      <c r="O8" s="119"/>
      <c r="P8" s="119"/>
      <c r="Q8" s="119">
        <v>550000</v>
      </c>
      <c r="R8" s="119"/>
      <c r="S8" s="119">
        <v>460000</v>
      </c>
      <c r="T8" s="119">
        <v>485000</v>
      </c>
      <c r="U8" s="167"/>
      <c r="V8" s="119">
        <v>100000</v>
      </c>
      <c r="W8" s="119"/>
      <c r="X8" s="119"/>
      <c r="Y8" s="119"/>
      <c r="Z8" s="119">
        <v>1405000</v>
      </c>
      <c r="AA8" s="119"/>
      <c r="AB8" s="119"/>
      <c r="AC8" s="112"/>
      <c r="AD8" s="112">
        <v>50000</v>
      </c>
    </row>
    <row r="9" spans="1:30" ht="28.5" customHeight="1">
      <c r="A9" s="41"/>
      <c r="B9" s="41"/>
      <c r="C9" s="40" t="s">
        <v>105</v>
      </c>
      <c r="D9" s="40" t="s">
        <v>106</v>
      </c>
      <c r="E9" s="112">
        <v>4570000</v>
      </c>
      <c r="F9" s="158">
        <v>1520000</v>
      </c>
      <c r="G9" s="158"/>
      <c r="H9" s="158"/>
      <c r="I9" s="158"/>
      <c r="J9" s="158"/>
      <c r="K9" s="158"/>
      <c r="L9" s="158"/>
      <c r="M9" s="158"/>
      <c r="N9" s="158"/>
      <c r="O9" s="119"/>
      <c r="P9" s="119"/>
      <c r="Q9" s="119">
        <v>550000</v>
      </c>
      <c r="R9" s="119"/>
      <c r="S9" s="119">
        <v>460000</v>
      </c>
      <c r="T9" s="119">
        <v>485000</v>
      </c>
      <c r="U9" s="167"/>
      <c r="V9" s="119">
        <v>100000</v>
      </c>
      <c r="W9" s="119"/>
      <c r="X9" s="119"/>
      <c r="Y9" s="119"/>
      <c r="Z9" s="119">
        <v>1405000</v>
      </c>
      <c r="AA9" s="119"/>
      <c r="AB9" s="119"/>
      <c r="AC9" s="112"/>
      <c r="AD9" s="112">
        <v>50000</v>
      </c>
    </row>
    <row r="10" spans="1:30" ht="28.5" customHeight="1">
      <c r="A10" s="41">
        <v>2130112</v>
      </c>
      <c r="B10" s="41" t="s">
        <v>225</v>
      </c>
      <c r="C10" s="40" t="s">
        <v>114</v>
      </c>
      <c r="D10" s="40" t="s">
        <v>226</v>
      </c>
      <c r="E10" s="112">
        <v>45000</v>
      </c>
      <c r="F10" s="158">
        <v>20000</v>
      </c>
      <c r="G10" s="158"/>
      <c r="H10" s="158"/>
      <c r="I10" s="158"/>
      <c r="J10" s="158"/>
      <c r="K10" s="158"/>
      <c r="L10" s="158"/>
      <c r="M10" s="158"/>
      <c r="N10" s="158"/>
      <c r="O10" s="119"/>
      <c r="P10" s="119"/>
      <c r="Q10" s="119"/>
      <c r="R10" s="119"/>
      <c r="S10" s="119">
        <v>10000</v>
      </c>
      <c r="T10" s="119">
        <v>10000</v>
      </c>
      <c r="U10" s="167"/>
      <c r="V10" s="119"/>
      <c r="W10" s="119"/>
      <c r="X10" s="119"/>
      <c r="Y10" s="119"/>
      <c r="Z10" s="119">
        <v>5000</v>
      </c>
      <c r="AA10" s="119"/>
      <c r="AB10" s="119"/>
      <c r="AC10" s="112"/>
      <c r="AD10" s="112"/>
    </row>
    <row r="11" spans="1:30" ht="28.5" customHeight="1">
      <c r="A11" s="41">
        <v>2130102</v>
      </c>
      <c r="B11" s="41" t="s">
        <v>227</v>
      </c>
      <c r="C11" s="40" t="s">
        <v>114</v>
      </c>
      <c r="D11" s="40" t="s">
        <v>228</v>
      </c>
      <c r="E11" s="112">
        <v>1000000</v>
      </c>
      <c r="F11" s="158">
        <v>500000</v>
      </c>
      <c r="G11" s="158"/>
      <c r="H11" s="158"/>
      <c r="I11" s="158"/>
      <c r="J11" s="158"/>
      <c r="K11" s="158"/>
      <c r="L11" s="158"/>
      <c r="M11" s="158"/>
      <c r="N11" s="158"/>
      <c r="O11" s="119"/>
      <c r="P11" s="119"/>
      <c r="Q11" s="119">
        <v>50000</v>
      </c>
      <c r="R11" s="119"/>
      <c r="S11" s="119">
        <v>50000</v>
      </c>
      <c r="T11" s="119">
        <v>50000</v>
      </c>
      <c r="U11" s="167"/>
      <c r="V11" s="119">
        <v>100000</v>
      </c>
      <c r="W11" s="119"/>
      <c r="X11" s="119"/>
      <c r="Y11" s="119"/>
      <c r="Z11" s="119">
        <v>200000</v>
      </c>
      <c r="AA11" s="119"/>
      <c r="AB11" s="119"/>
      <c r="AC11" s="112"/>
      <c r="AD11" s="112">
        <v>50000</v>
      </c>
    </row>
    <row r="12" spans="1:30" ht="28.5" customHeight="1">
      <c r="A12" s="41">
        <v>2130112</v>
      </c>
      <c r="B12" s="41" t="s">
        <v>225</v>
      </c>
      <c r="C12" s="40" t="s">
        <v>114</v>
      </c>
      <c r="D12" s="40" t="s">
        <v>229</v>
      </c>
      <c r="E12" s="112">
        <v>1000000</v>
      </c>
      <c r="F12" s="158">
        <v>500000</v>
      </c>
      <c r="G12" s="158"/>
      <c r="H12" s="158"/>
      <c r="I12" s="158"/>
      <c r="J12" s="158"/>
      <c r="K12" s="158"/>
      <c r="L12" s="158"/>
      <c r="M12" s="158"/>
      <c r="N12" s="158"/>
      <c r="O12" s="119"/>
      <c r="P12" s="119"/>
      <c r="Q12" s="119"/>
      <c r="R12" s="119"/>
      <c r="S12" s="119"/>
      <c r="T12" s="119"/>
      <c r="U12" s="167"/>
      <c r="V12" s="119"/>
      <c r="W12" s="119"/>
      <c r="X12" s="119"/>
      <c r="Y12" s="119"/>
      <c r="Z12" s="119">
        <v>500000</v>
      </c>
      <c r="AA12" s="119"/>
      <c r="AB12" s="119"/>
      <c r="AC12" s="112"/>
      <c r="AD12" s="112"/>
    </row>
    <row r="13" spans="1:30" ht="28.5" customHeight="1">
      <c r="A13" s="41">
        <v>2130112</v>
      </c>
      <c r="B13" s="41" t="s">
        <v>225</v>
      </c>
      <c r="C13" s="40" t="s">
        <v>114</v>
      </c>
      <c r="D13" s="40" t="s">
        <v>230</v>
      </c>
      <c r="E13" s="112">
        <v>500000</v>
      </c>
      <c r="F13" s="158">
        <v>150000</v>
      </c>
      <c r="G13" s="158"/>
      <c r="H13" s="158"/>
      <c r="I13" s="158"/>
      <c r="J13" s="158"/>
      <c r="K13" s="158"/>
      <c r="L13" s="158"/>
      <c r="M13" s="158"/>
      <c r="N13" s="158"/>
      <c r="O13" s="119"/>
      <c r="P13" s="119"/>
      <c r="Q13" s="119"/>
      <c r="R13" s="119"/>
      <c r="S13" s="119">
        <v>100000</v>
      </c>
      <c r="T13" s="119">
        <v>100000</v>
      </c>
      <c r="U13" s="167"/>
      <c r="V13" s="119"/>
      <c r="W13" s="119"/>
      <c r="X13" s="119"/>
      <c r="Y13" s="119"/>
      <c r="Z13" s="119">
        <v>150000</v>
      </c>
      <c r="AA13" s="119"/>
      <c r="AB13" s="119"/>
      <c r="AC13" s="112"/>
      <c r="AD13" s="112"/>
    </row>
    <row r="14" spans="1:30" ht="28.5" customHeight="1">
      <c r="A14" s="41">
        <v>2130102</v>
      </c>
      <c r="B14" s="41" t="s">
        <v>227</v>
      </c>
      <c r="C14" s="40" t="s">
        <v>114</v>
      </c>
      <c r="D14" s="40" t="s">
        <v>231</v>
      </c>
      <c r="E14" s="112">
        <v>2000000</v>
      </c>
      <c r="F14" s="158">
        <v>350000</v>
      </c>
      <c r="G14" s="158"/>
      <c r="H14" s="158"/>
      <c r="I14" s="158"/>
      <c r="J14" s="158"/>
      <c r="K14" s="158"/>
      <c r="L14" s="158"/>
      <c r="M14" s="158"/>
      <c r="N14" s="158"/>
      <c r="O14" s="119"/>
      <c r="P14" s="119"/>
      <c r="Q14" s="119">
        <v>500000</v>
      </c>
      <c r="R14" s="119"/>
      <c r="S14" s="119">
        <v>300000</v>
      </c>
      <c r="T14" s="119">
        <v>300000</v>
      </c>
      <c r="U14" s="167"/>
      <c r="V14" s="119"/>
      <c r="W14" s="119"/>
      <c r="X14" s="119"/>
      <c r="Y14" s="119"/>
      <c r="Z14" s="119">
        <v>550000</v>
      </c>
      <c r="AA14" s="119"/>
      <c r="AB14" s="119"/>
      <c r="AC14" s="112"/>
      <c r="AD14" s="112"/>
    </row>
    <row r="15" spans="1:30" ht="28.5" customHeight="1">
      <c r="A15" s="41">
        <v>2130112</v>
      </c>
      <c r="B15" s="41" t="s">
        <v>225</v>
      </c>
      <c r="C15" s="40" t="s">
        <v>114</v>
      </c>
      <c r="D15" s="40" t="s">
        <v>232</v>
      </c>
      <c r="E15" s="119">
        <v>25000</v>
      </c>
      <c r="F15" s="160"/>
      <c r="G15" s="160"/>
      <c r="H15" s="160"/>
      <c r="I15" s="160"/>
      <c r="J15" s="160"/>
      <c r="K15" s="160"/>
      <c r="L15" s="160"/>
      <c r="M15" s="160"/>
      <c r="N15" s="160"/>
      <c r="O15" s="160"/>
      <c r="P15" s="160"/>
      <c r="Q15" s="160"/>
      <c r="R15" s="160"/>
      <c r="S15" s="160"/>
      <c r="T15" s="119">
        <v>25000</v>
      </c>
      <c r="U15" s="160"/>
      <c r="V15" s="160"/>
      <c r="W15" s="160"/>
      <c r="X15" s="160"/>
      <c r="Y15" s="160"/>
      <c r="Z15" s="160"/>
      <c r="AA15" s="160"/>
      <c r="AB15" s="160"/>
      <c r="AC15" s="160"/>
      <c r="AD15" s="160"/>
    </row>
  </sheetData>
  <sheetProtection formatCells="0" formatColumns="0" formatRows="0"/>
  <mergeCells count="34">
    <mergeCell ref="AB5:AB7"/>
    <mergeCell ref="AC5:AC7"/>
    <mergeCell ref="AD5:AD7"/>
    <mergeCell ref="W5:W7"/>
    <mergeCell ref="X5:X7"/>
    <mergeCell ref="Y5:Y7"/>
    <mergeCell ref="Z5:Z7"/>
    <mergeCell ref="AA5:AA7"/>
    <mergeCell ref="R5:R7"/>
    <mergeCell ref="S5:S7"/>
    <mergeCell ref="T5:T7"/>
    <mergeCell ref="U5:U7"/>
    <mergeCell ref="V5:V7"/>
    <mergeCell ref="M5:M7"/>
    <mergeCell ref="N5:N7"/>
    <mergeCell ref="O5:O7"/>
    <mergeCell ref="P5:P7"/>
    <mergeCell ref="Q5:Q7"/>
    <mergeCell ref="AC1:AD1"/>
    <mergeCell ref="A2:AD2"/>
    <mergeCell ref="AC3:AD3"/>
    <mergeCell ref="E4:AD4"/>
    <mergeCell ref="A4:A7"/>
    <mergeCell ref="B4:B7"/>
    <mergeCell ref="C4:C7"/>
    <mergeCell ref="D4:D7"/>
    <mergeCell ref="E5:E7"/>
    <mergeCell ref="F5:F7"/>
    <mergeCell ref="G5:G7"/>
    <mergeCell ref="H5:H7"/>
    <mergeCell ref="I5:I7"/>
    <mergeCell ref="J5:J7"/>
    <mergeCell ref="K5:K7"/>
    <mergeCell ref="L5:L7"/>
  </mergeCells>
  <phoneticPr fontId="0" type="noConversion"/>
  <pageMargins left="0.70866141732283505" right="0.70866141732283505" top="0.74803149606299202" bottom="0.74803149606299202" header="0.31496062992126" footer="0.31496062992126"/>
  <pageSetup paperSize="9" orientation="landscape"/>
</worksheet>
</file>

<file path=xl/worksheets/sheet12.xml><?xml version="1.0" encoding="utf-8"?>
<worksheet xmlns="http://schemas.openxmlformats.org/spreadsheetml/2006/main" xmlns:r="http://schemas.openxmlformats.org/officeDocument/2006/relationships">
  <dimension ref="A1:Z10"/>
  <sheetViews>
    <sheetView showGridLines="0" showZeros="0" workbookViewId="0">
      <selection activeCell="W1" sqref="W1:Z1"/>
    </sheetView>
  </sheetViews>
  <sheetFormatPr defaultColWidth="9" defaultRowHeight="11.25"/>
  <cols>
    <col min="1" max="1" width="15.5" customWidth="1"/>
    <col min="2" max="2" width="17.83203125" customWidth="1"/>
    <col min="4" max="4" width="16.1640625" customWidth="1"/>
    <col min="5" max="5" width="18.1640625" customWidth="1"/>
    <col min="6" max="17" width="9" hidden="1" customWidth="1"/>
    <col min="19" max="19" width="19.6640625" customWidth="1"/>
    <col min="21" max="22" width="9" hidden="1" customWidth="1"/>
  </cols>
  <sheetData>
    <row r="1" spans="1:26" ht="12" customHeight="1">
      <c r="A1" s="109"/>
      <c r="B1" s="109"/>
      <c r="C1" s="109"/>
      <c r="D1" s="109"/>
      <c r="E1" s="109"/>
      <c r="F1" s="109"/>
      <c r="G1" s="109"/>
      <c r="H1" s="109"/>
      <c r="I1" s="116"/>
      <c r="J1" s="109"/>
      <c r="K1" s="109"/>
      <c r="L1" s="109"/>
      <c r="M1" s="109"/>
      <c r="N1" s="109"/>
      <c r="O1" s="109"/>
      <c r="P1" s="109"/>
      <c r="Q1" s="109"/>
      <c r="R1" s="109"/>
      <c r="S1" s="117"/>
      <c r="T1" s="289"/>
      <c r="U1" s="289"/>
      <c r="V1" s="68"/>
      <c r="W1" s="289" t="s">
        <v>600</v>
      </c>
      <c r="X1" s="289"/>
      <c r="Y1" s="289"/>
      <c r="Z1" s="289"/>
    </row>
    <row r="2" spans="1:26" ht="18.75" customHeight="1">
      <c r="A2" s="264" t="s">
        <v>247</v>
      </c>
      <c r="B2" s="264"/>
      <c r="C2" s="264"/>
      <c r="D2" s="264"/>
      <c r="E2" s="264"/>
      <c r="F2" s="264"/>
      <c r="G2" s="264"/>
      <c r="H2" s="264"/>
      <c r="I2" s="264"/>
      <c r="J2" s="264"/>
      <c r="K2" s="264"/>
      <c r="L2" s="264"/>
      <c r="M2" s="264"/>
      <c r="N2" s="264"/>
      <c r="O2" s="264"/>
      <c r="P2" s="264"/>
      <c r="Q2" s="264"/>
      <c r="R2" s="264"/>
      <c r="S2" s="264"/>
      <c r="T2" s="264"/>
      <c r="U2" s="264"/>
      <c r="V2" s="264"/>
      <c r="W2" s="264"/>
      <c r="X2" s="264"/>
      <c r="Y2" s="264"/>
      <c r="Z2" s="264"/>
    </row>
    <row r="3" spans="1:26" ht="12" customHeight="1">
      <c r="A3" s="111"/>
      <c r="B3" s="111"/>
      <c r="C3" s="111"/>
      <c r="D3" s="111"/>
      <c r="E3" s="111"/>
      <c r="F3" s="111"/>
      <c r="G3" s="111"/>
      <c r="H3" s="111"/>
      <c r="I3" s="116"/>
      <c r="J3" s="111"/>
      <c r="K3" s="111"/>
      <c r="L3" s="111"/>
      <c r="M3" s="111"/>
      <c r="N3" s="111"/>
      <c r="O3" s="111"/>
      <c r="P3" s="111"/>
      <c r="Q3" s="111"/>
      <c r="R3" s="111"/>
      <c r="S3" s="118"/>
      <c r="T3" s="162"/>
      <c r="U3" s="162"/>
      <c r="V3" s="68"/>
      <c r="W3" s="163"/>
      <c r="X3" s="163"/>
      <c r="Y3" s="163"/>
      <c r="Z3" s="165" t="s">
        <v>86</v>
      </c>
    </row>
    <row r="4" spans="1:26" ht="11.25" customHeight="1">
      <c r="A4" s="269" t="s">
        <v>110</v>
      </c>
      <c r="B4" s="269" t="s">
        <v>223</v>
      </c>
      <c r="C4" s="269" t="s">
        <v>87</v>
      </c>
      <c r="D4" s="269" t="s">
        <v>248</v>
      </c>
      <c r="E4" s="266" t="s">
        <v>160</v>
      </c>
      <c r="F4" s="266"/>
      <c r="G4" s="266"/>
      <c r="H4" s="266"/>
      <c r="I4" s="266"/>
      <c r="J4" s="266"/>
      <c r="K4" s="266"/>
      <c r="L4" s="266"/>
      <c r="M4" s="266"/>
      <c r="N4" s="272" t="s">
        <v>162</v>
      </c>
      <c r="O4" s="272"/>
      <c r="P4" s="272"/>
      <c r="Q4" s="272"/>
      <c r="R4" s="272"/>
      <c r="S4" s="272"/>
      <c r="T4" s="272"/>
      <c r="U4" s="272"/>
      <c r="V4" s="272"/>
      <c r="W4" s="272"/>
      <c r="X4" s="272"/>
      <c r="Y4" s="272"/>
      <c r="Z4" s="272"/>
    </row>
    <row r="5" spans="1:26" ht="11.25" customHeight="1">
      <c r="A5" s="269"/>
      <c r="B5" s="269"/>
      <c r="C5" s="269"/>
      <c r="D5" s="269"/>
      <c r="E5" s="268" t="s">
        <v>6</v>
      </c>
      <c r="F5" s="268" t="s">
        <v>214</v>
      </c>
      <c r="G5" s="268" t="s">
        <v>215</v>
      </c>
      <c r="H5" s="268" t="s">
        <v>216</v>
      </c>
      <c r="I5" s="266" t="s">
        <v>249</v>
      </c>
      <c r="J5" s="266" t="s">
        <v>218</v>
      </c>
      <c r="K5" s="266" t="s">
        <v>219</v>
      </c>
      <c r="L5" s="266" t="s">
        <v>220</v>
      </c>
      <c r="M5" s="266" t="s">
        <v>250</v>
      </c>
      <c r="N5" s="266" t="s">
        <v>6</v>
      </c>
      <c r="O5" s="266" t="s">
        <v>251</v>
      </c>
      <c r="P5" s="266" t="s">
        <v>252</v>
      </c>
      <c r="Q5" s="266" t="s">
        <v>253</v>
      </c>
      <c r="R5" s="266" t="s">
        <v>254</v>
      </c>
      <c r="S5" s="267" t="s">
        <v>255</v>
      </c>
      <c r="T5" s="267" t="s">
        <v>256</v>
      </c>
      <c r="U5" s="267" t="s">
        <v>257</v>
      </c>
      <c r="V5" s="266" t="s">
        <v>258</v>
      </c>
      <c r="W5" s="266" t="s">
        <v>259</v>
      </c>
      <c r="X5" s="266" t="s">
        <v>260</v>
      </c>
      <c r="Y5" s="266" t="s">
        <v>261</v>
      </c>
      <c r="Z5" s="266" t="s">
        <v>262</v>
      </c>
    </row>
    <row r="6" spans="1:26" ht="11.25" customHeight="1">
      <c r="A6" s="269"/>
      <c r="B6" s="269"/>
      <c r="C6" s="269"/>
      <c r="D6" s="269"/>
      <c r="E6" s="268"/>
      <c r="F6" s="268"/>
      <c r="G6" s="268"/>
      <c r="H6" s="268"/>
      <c r="I6" s="266"/>
      <c r="J6" s="266"/>
      <c r="K6" s="266"/>
      <c r="L6" s="266"/>
      <c r="M6" s="266"/>
      <c r="N6" s="266"/>
      <c r="O6" s="266"/>
      <c r="P6" s="266"/>
      <c r="Q6" s="266"/>
      <c r="R6" s="266"/>
      <c r="S6" s="267"/>
      <c r="T6" s="267"/>
      <c r="U6" s="267"/>
      <c r="V6" s="266"/>
      <c r="W6" s="266"/>
      <c r="X6" s="266"/>
      <c r="Y6" s="266"/>
      <c r="Z6" s="266"/>
    </row>
    <row r="7" spans="1:26" ht="42" customHeight="1">
      <c r="A7" s="41"/>
      <c r="B7" s="41"/>
      <c r="C7" s="40"/>
      <c r="D7" s="40" t="s">
        <v>6</v>
      </c>
      <c r="E7" s="112">
        <v>5000000</v>
      </c>
      <c r="F7" s="112"/>
      <c r="G7" s="112"/>
      <c r="H7" s="112"/>
      <c r="I7" s="112"/>
      <c r="J7" s="112"/>
      <c r="K7" s="112"/>
      <c r="L7" s="112"/>
      <c r="M7" s="112"/>
      <c r="N7" s="112"/>
      <c r="O7" s="112"/>
      <c r="P7" s="112"/>
      <c r="Q7" s="112"/>
      <c r="R7" s="112"/>
      <c r="S7" s="112">
        <v>5000000</v>
      </c>
      <c r="T7" s="160"/>
      <c r="U7" s="160"/>
      <c r="V7" s="164"/>
      <c r="W7" s="164"/>
      <c r="X7" s="164"/>
      <c r="Y7" s="164"/>
      <c r="Z7" s="164"/>
    </row>
    <row r="8" spans="1:26" ht="42" customHeight="1">
      <c r="A8" s="41"/>
      <c r="B8" s="41"/>
      <c r="C8" s="40" t="s">
        <v>103</v>
      </c>
      <c r="D8" s="40" t="s">
        <v>104</v>
      </c>
      <c r="E8" s="112">
        <v>5000000</v>
      </c>
      <c r="F8" s="112"/>
      <c r="G8" s="112"/>
      <c r="H8" s="112"/>
      <c r="I8" s="112"/>
      <c r="J8" s="112"/>
      <c r="K8" s="112"/>
      <c r="L8" s="112"/>
      <c r="M8" s="112"/>
      <c r="N8" s="112"/>
      <c r="O8" s="112"/>
      <c r="P8" s="112"/>
      <c r="Q8" s="112"/>
      <c r="R8" s="112"/>
      <c r="S8" s="112">
        <v>5000000</v>
      </c>
      <c r="T8" s="161"/>
      <c r="U8" s="161"/>
      <c r="V8" s="161"/>
      <c r="W8" s="161"/>
      <c r="X8" s="161"/>
      <c r="Y8" s="161"/>
      <c r="Z8" s="161"/>
    </row>
    <row r="9" spans="1:26" ht="42" customHeight="1">
      <c r="A9" s="41"/>
      <c r="B9" s="41"/>
      <c r="C9" s="40" t="s">
        <v>105</v>
      </c>
      <c r="D9" s="40" t="s">
        <v>106</v>
      </c>
      <c r="E9" s="112">
        <v>5000000</v>
      </c>
      <c r="F9" s="112"/>
      <c r="G9" s="112"/>
      <c r="H9" s="112"/>
      <c r="I9" s="112"/>
      <c r="J9" s="112"/>
      <c r="K9" s="112"/>
      <c r="L9" s="112"/>
      <c r="M9" s="112"/>
      <c r="N9" s="112"/>
      <c r="O9" s="112"/>
      <c r="P9" s="112"/>
      <c r="Q9" s="112"/>
      <c r="R9" s="112"/>
      <c r="S9" s="112">
        <v>5000000</v>
      </c>
      <c r="T9" s="161"/>
      <c r="U9" s="161"/>
      <c r="V9" s="161"/>
      <c r="W9" s="161"/>
      <c r="X9" s="161"/>
      <c r="Y9" s="161"/>
      <c r="Z9" s="161"/>
    </row>
    <row r="10" spans="1:26" ht="42" customHeight="1">
      <c r="A10" s="41">
        <v>2130102</v>
      </c>
      <c r="B10" s="41" t="s">
        <v>227</v>
      </c>
      <c r="C10" s="40" t="s">
        <v>114</v>
      </c>
      <c r="D10" s="40" t="s">
        <v>263</v>
      </c>
      <c r="E10" s="112">
        <v>5000000</v>
      </c>
      <c r="F10" s="112"/>
      <c r="G10" s="112"/>
      <c r="H10" s="112"/>
      <c r="I10" s="112"/>
      <c r="J10" s="112"/>
      <c r="K10" s="112"/>
      <c r="L10" s="112"/>
      <c r="M10" s="112"/>
      <c r="N10" s="112"/>
      <c r="O10" s="112"/>
      <c r="P10" s="112"/>
      <c r="Q10" s="112"/>
      <c r="R10" s="112"/>
      <c r="S10" s="112">
        <v>5000000</v>
      </c>
      <c r="T10" s="161"/>
      <c r="U10" s="161"/>
      <c r="V10" s="161"/>
      <c r="W10" s="161"/>
      <c r="X10" s="161"/>
      <c r="Y10" s="161"/>
      <c r="Z10" s="161"/>
    </row>
  </sheetData>
  <sheetProtection formatCells="0" formatColumns="0" formatRows="0"/>
  <mergeCells count="31">
    <mergeCell ref="V5:V6"/>
    <mergeCell ref="W5:W6"/>
    <mergeCell ref="X5:X6"/>
    <mergeCell ref="Y5:Y6"/>
    <mergeCell ref="Z5:Z6"/>
    <mergeCell ref="Q5:Q6"/>
    <mergeCell ref="R5:R6"/>
    <mergeCell ref="S5:S6"/>
    <mergeCell ref="T5:T6"/>
    <mergeCell ref="U5:U6"/>
    <mergeCell ref="L5:L6"/>
    <mergeCell ref="M5:M6"/>
    <mergeCell ref="N5:N6"/>
    <mergeCell ref="O5:O6"/>
    <mergeCell ref="P5:P6"/>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s>
  <phoneticPr fontId="0" type="noConversion"/>
  <pageMargins left="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Z10"/>
  <sheetViews>
    <sheetView showGridLines="0" showZeros="0" workbookViewId="0">
      <selection activeCell="Y1" sqref="Y1:Z1"/>
    </sheetView>
  </sheetViews>
  <sheetFormatPr defaultColWidth="9" defaultRowHeight="11.25"/>
  <cols>
    <col min="1" max="1" width="13.33203125" customWidth="1"/>
    <col min="4" max="4" width="16.1640625" customWidth="1"/>
    <col min="5" max="5" width="18.1640625" customWidth="1"/>
    <col min="6" max="19" width="9" hidden="1" customWidth="1"/>
    <col min="24" max="24" width="18.1640625" customWidth="1"/>
  </cols>
  <sheetData>
    <row r="1" spans="1:26" ht="12" customHeight="1">
      <c r="A1" s="109"/>
      <c r="B1" s="109"/>
      <c r="C1" s="109"/>
      <c r="D1" s="109"/>
      <c r="E1" s="109"/>
      <c r="F1" s="109"/>
      <c r="G1" s="109"/>
      <c r="H1" s="109"/>
      <c r="I1" s="116"/>
      <c r="J1" s="109"/>
      <c r="K1" s="109"/>
      <c r="L1" s="109"/>
      <c r="M1" s="109"/>
      <c r="N1" s="109"/>
      <c r="O1" s="109"/>
      <c r="P1" s="109"/>
      <c r="Q1" s="109"/>
      <c r="R1" s="109"/>
      <c r="S1" s="109"/>
      <c r="T1" s="109"/>
      <c r="U1" s="109"/>
      <c r="V1" s="109"/>
      <c r="W1" s="109"/>
      <c r="X1" s="109"/>
      <c r="Y1" s="289" t="s">
        <v>601</v>
      </c>
      <c r="Z1" s="289"/>
    </row>
    <row r="2" spans="1:26" ht="18.75" customHeight="1">
      <c r="A2" s="264" t="s">
        <v>264</v>
      </c>
      <c r="B2" s="264"/>
      <c r="C2" s="264"/>
      <c r="D2" s="264"/>
      <c r="E2" s="264"/>
      <c r="F2" s="264"/>
      <c r="G2" s="264"/>
      <c r="H2" s="264"/>
      <c r="I2" s="264"/>
      <c r="J2" s="264"/>
      <c r="K2" s="264"/>
      <c r="L2" s="264"/>
      <c r="M2" s="264"/>
      <c r="N2" s="264"/>
      <c r="O2" s="264"/>
      <c r="P2" s="264"/>
      <c r="Q2" s="264"/>
      <c r="R2" s="264"/>
      <c r="S2" s="264"/>
      <c r="T2" s="264"/>
      <c r="U2" s="264"/>
      <c r="V2" s="264"/>
      <c r="W2" s="264"/>
      <c r="X2" s="264"/>
      <c r="Y2" s="264"/>
      <c r="Z2" s="264"/>
    </row>
    <row r="3" spans="1:26" ht="12" customHeight="1">
      <c r="A3" s="111"/>
      <c r="B3" s="111"/>
      <c r="C3" s="111"/>
      <c r="D3" s="111"/>
      <c r="E3" s="111"/>
      <c r="F3" s="111"/>
      <c r="G3" s="111"/>
      <c r="H3" s="111"/>
      <c r="I3" s="116"/>
      <c r="J3" s="111"/>
      <c r="K3" s="111"/>
      <c r="L3" s="111"/>
      <c r="M3" s="111"/>
      <c r="N3" s="111"/>
      <c r="O3" s="111"/>
      <c r="P3" s="111"/>
      <c r="Q3" s="111"/>
      <c r="R3" s="111"/>
      <c r="S3" s="111"/>
      <c r="T3" s="111"/>
      <c r="U3" s="111"/>
      <c r="V3" s="111"/>
      <c r="W3" s="111"/>
      <c r="X3" s="111"/>
      <c r="Y3" s="265" t="s">
        <v>86</v>
      </c>
      <c r="Z3" s="265"/>
    </row>
    <row r="4" spans="1:26" ht="11.25" customHeight="1">
      <c r="A4" s="269" t="s">
        <v>110</v>
      </c>
      <c r="B4" s="269" t="s">
        <v>223</v>
      </c>
      <c r="C4" s="269" t="s">
        <v>87</v>
      </c>
      <c r="D4" s="269" t="s">
        <v>248</v>
      </c>
      <c r="E4" s="272" t="s">
        <v>163</v>
      </c>
      <c r="F4" s="272"/>
      <c r="G4" s="272"/>
      <c r="H4" s="272"/>
      <c r="I4" s="272"/>
      <c r="J4" s="272"/>
      <c r="K4" s="272"/>
      <c r="L4" s="272"/>
      <c r="M4" s="272"/>
      <c r="N4" s="272"/>
      <c r="O4" s="272"/>
      <c r="P4" s="272"/>
      <c r="Q4" s="272"/>
      <c r="R4" s="272"/>
      <c r="S4" s="272"/>
      <c r="T4" s="272"/>
      <c r="U4" s="272"/>
      <c r="V4" s="266" t="s">
        <v>161</v>
      </c>
      <c r="W4" s="266" t="s">
        <v>164</v>
      </c>
      <c r="X4" s="266" t="s">
        <v>165</v>
      </c>
      <c r="Y4" s="294" t="s">
        <v>166</v>
      </c>
      <c r="Z4" s="294" t="s">
        <v>167</v>
      </c>
    </row>
    <row r="5" spans="1:26" ht="11.25" customHeight="1">
      <c r="A5" s="269"/>
      <c r="B5" s="269"/>
      <c r="C5" s="269"/>
      <c r="D5" s="269"/>
      <c r="E5" s="268" t="s">
        <v>6</v>
      </c>
      <c r="F5" s="268" t="s">
        <v>251</v>
      </c>
      <c r="G5" s="268" t="s">
        <v>252</v>
      </c>
      <c r="H5" s="268" t="s">
        <v>253</v>
      </c>
      <c r="I5" s="266" t="s">
        <v>254</v>
      </c>
      <c r="J5" s="266" t="s">
        <v>255</v>
      </c>
      <c r="K5" s="266" t="s">
        <v>256</v>
      </c>
      <c r="L5" s="266" t="s">
        <v>257</v>
      </c>
      <c r="M5" s="266" t="s">
        <v>265</v>
      </c>
      <c r="N5" s="266" t="s">
        <v>266</v>
      </c>
      <c r="O5" s="266" t="s">
        <v>267</v>
      </c>
      <c r="P5" s="266" t="s">
        <v>268</v>
      </c>
      <c r="Q5" s="266" t="s">
        <v>258</v>
      </c>
      <c r="R5" s="266" t="s">
        <v>259</v>
      </c>
      <c r="S5" s="266" t="s">
        <v>260</v>
      </c>
      <c r="T5" s="266" t="s">
        <v>261</v>
      </c>
      <c r="U5" s="266" t="s">
        <v>269</v>
      </c>
      <c r="V5" s="266"/>
      <c r="W5" s="266"/>
      <c r="X5" s="266"/>
      <c r="Y5" s="266"/>
      <c r="Z5" s="266"/>
    </row>
    <row r="6" spans="1:26" ht="11.25" customHeight="1">
      <c r="A6" s="269"/>
      <c r="B6" s="269"/>
      <c r="C6" s="269"/>
      <c r="D6" s="269"/>
      <c r="E6" s="268"/>
      <c r="F6" s="268"/>
      <c r="G6" s="268"/>
      <c r="H6" s="268"/>
      <c r="I6" s="266"/>
      <c r="J6" s="266"/>
      <c r="K6" s="266"/>
      <c r="L6" s="266"/>
      <c r="M6" s="266"/>
      <c r="N6" s="266"/>
      <c r="O6" s="266"/>
      <c r="P6" s="266"/>
      <c r="Q6" s="266"/>
      <c r="R6" s="266"/>
      <c r="S6" s="266"/>
      <c r="T6" s="266"/>
      <c r="U6" s="266"/>
      <c r="V6" s="266"/>
      <c r="W6" s="266"/>
      <c r="X6" s="266"/>
      <c r="Y6" s="266"/>
      <c r="Z6" s="266"/>
    </row>
    <row r="7" spans="1:26" ht="39" customHeight="1">
      <c r="A7" s="41"/>
      <c r="B7" s="41"/>
      <c r="C7" s="40"/>
      <c r="D7" s="40" t="s">
        <v>6</v>
      </c>
      <c r="E7" s="112">
        <v>3000000</v>
      </c>
      <c r="F7" s="112"/>
      <c r="G7" s="112"/>
      <c r="H7" s="112"/>
      <c r="I7" s="112"/>
      <c r="J7" s="112"/>
      <c r="K7" s="112"/>
      <c r="L7" s="112"/>
      <c r="M7" s="112"/>
      <c r="N7" s="112"/>
      <c r="O7" s="112"/>
      <c r="P7" s="112"/>
      <c r="Q7" s="112"/>
      <c r="R7" s="112"/>
      <c r="S7" s="112"/>
      <c r="T7" s="112"/>
      <c r="U7" s="112"/>
      <c r="V7" s="112"/>
      <c r="W7" s="112"/>
      <c r="X7" s="112">
        <v>3000000</v>
      </c>
      <c r="Y7" s="160"/>
      <c r="Z7" s="160"/>
    </row>
    <row r="8" spans="1:26" ht="39" customHeight="1">
      <c r="A8" s="41"/>
      <c r="B8" s="41"/>
      <c r="C8" s="40" t="s">
        <v>103</v>
      </c>
      <c r="D8" s="40" t="s">
        <v>104</v>
      </c>
      <c r="E8" s="112">
        <v>3000000</v>
      </c>
      <c r="F8" s="112"/>
      <c r="G8" s="112"/>
      <c r="H8" s="112"/>
      <c r="I8" s="112"/>
      <c r="J8" s="112"/>
      <c r="K8" s="112"/>
      <c r="L8" s="112"/>
      <c r="M8" s="112"/>
      <c r="N8" s="112"/>
      <c r="O8" s="112"/>
      <c r="P8" s="112"/>
      <c r="Q8" s="112"/>
      <c r="R8" s="112"/>
      <c r="S8" s="112"/>
      <c r="T8" s="112"/>
      <c r="U8" s="112"/>
      <c r="V8" s="112"/>
      <c r="W8" s="112"/>
      <c r="X8" s="112">
        <v>3000000</v>
      </c>
      <c r="Y8" s="161"/>
      <c r="Z8" s="161"/>
    </row>
    <row r="9" spans="1:26" ht="39" customHeight="1">
      <c r="A9" s="41"/>
      <c r="B9" s="41"/>
      <c r="C9" s="40" t="s">
        <v>105</v>
      </c>
      <c r="D9" s="40" t="s">
        <v>106</v>
      </c>
      <c r="E9" s="112">
        <v>3000000</v>
      </c>
      <c r="F9" s="112"/>
      <c r="G9" s="112"/>
      <c r="H9" s="112"/>
      <c r="I9" s="112"/>
      <c r="J9" s="112"/>
      <c r="K9" s="112"/>
      <c r="L9" s="112"/>
      <c r="M9" s="112"/>
      <c r="N9" s="112"/>
      <c r="O9" s="112"/>
      <c r="P9" s="112"/>
      <c r="Q9" s="112"/>
      <c r="R9" s="112"/>
      <c r="S9" s="112"/>
      <c r="T9" s="112"/>
      <c r="U9" s="112"/>
      <c r="V9" s="112"/>
      <c r="W9" s="112"/>
      <c r="X9" s="112">
        <v>3000000</v>
      </c>
      <c r="Y9" s="161"/>
      <c r="Z9" s="161"/>
    </row>
    <row r="10" spans="1:26" ht="39" customHeight="1">
      <c r="A10" s="41">
        <v>2130112</v>
      </c>
      <c r="B10" s="41" t="s">
        <v>225</v>
      </c>
      <c r="C10" s="40" t="s">
        <v>114</v>
      </c>
      <c r="D10" s="40" t="s">
        <v>270</v>
      </c>
      <c r="E10" s="112">
        <v>3000000</v>
      </c>
      <c r="F10" s="112"/>
      <c r="G10" s="112"/>
      <c r="H10" s="112"/>
      <c r="I10" s="112"/>
      <c r="J10" s="112"/>
      <c r="K10" s="112"/>
      <c r="L10" s="112"/>
      <c r="M10" s="112"/>
      <c r="N10" s="112"/>
      <c r="O10" s="112"/>
      <c r="P10" s="112"/>
      <c r="Q10" s="112"/>
      <c r="R10" s="112"/>
      <c r="S10" s="112"/>
      <c r="T10" s="112"/>
      <c r="U10" s="112"/>
      <c r="V10" s="112"/>
      <c r="W10" s="112"/>
      <c r="X10" s="112">
        <v>3000000</v>
      </c>
      <c r="Y10" s="161"/>
      <c r="Z10" s="161"/>
    </row>
  </sheetData>
  <sheetProtection formatCells="0" formatColumns="0" formatRows="0"/>
  <mergeCells count="30">
    <mergeCell ref="W4:W6"/>
    <mergeCell ref="X4:X6"/>
    <mergeCell ref="Y4:Y6"/>
    <mergeCell ref="Z4:Z6"/>
    <mergeCell ref="R5:R6"/>
    <mergeCell ref="S5:S6"/>
    <mergeCell ref="T5:T6"/>
    <mergeCell ref="U5:U6"/>
    <mergeCell ref="V4:V6"/>
    <mergeCell ref="M5:M6"/>
    <mergeCell ref="N5:N6"/>
    <mergeCell ref="O5:O6"/>
    <mergeCell ref="P5:P6"/>
    <mergeCell ref="Q5:Q6"/>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s>
  <phoneticPr fontId="0" type="noConversion"/>
  <pageMargins left="0.92" right="0.70866141732283505" top="0.74803149606299202" bottom="0.74803149606299202" header="0.31496062992126" footer="0.31496062992126"/>
  <pageSetup paperSize="9"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V36"/>
  <sheetViews>
    <sheetView showGridLines="0" showZeros="0" topLeftCell="D1" workbookViewId="0">
      <selection activeCell="U1" sqref="U1"/>
    </sheetView>
  </sheetViews>
  <sheetFormatPr defaultColWidth="9.33203125" defaultRowHeight="11.25"/>
  <cols>
    <col min="1" max="2" width="10.1640625" style="68" customWidth="1"/>
    <col min="3" max="3" width="35.6640625" style="68" customWidth="1"/>
    <col min="4" max="4" width="12.1640625" style="68" customWidth="1"/>
    <col min="5" max="21" width="9.1640625" style="68" customWidth="1"/>
    <col min="22" max="22" width="6.83203125" style="68" customWidth="1"/>
    <col min="23" max="16384" width="9.33203125" style="68"/>
  </cols>
  <sheetData>
    <row r="1" spans="1:22" ht="24.75" customHeight="1">
      <c r="A1" s="120"/>
      <c r="B1" s="120"/>
      <c r="C1" s="120"/>
      <c r="D1" s="120"/>
      <c r="E1" s="120"/>
      <c r="F1" s="120"/>
      <c r="G1" s="120"/>
      <c r="H1" s="120"/>
      <c r="I1" s="120"/>
      <c r="J1" s="120"/>
      <c r="K1" s="120"/>
      <c r="L1" s="120"/>
      <c r="M1" s="120"/>
      <c r="N1" s="120"/>
      <c r="O1" s="120"/>
      <c r="P1" s="132"/>
      <c r="Q1" s="132"/>
      <c r="R1" s="132"/>
      <c r="S1" s="116"/>
      <c r="T1" s="116"/>
      <c r="U1" s="157" t="s">
        <v>602</v>
      </c>
      <c r="V1" s="116"/>
    </row>
    <row r="2" spans="1:22" ht="24.75" customHeight="1">
      <c r="A2" s="264" t="s">
        <v>271</v>
      </c>
      <c r="B2" s="264"/>
      <c r="C2" s="264"/>
      <c r="D2" s="264"/>
      <c r="E2" s="264"/>
      <c r="F2" s="264"/>
      <c r="G2" s="264"/>
      <c r="H2" s="264"/>
      <c r="I2" s="264"/>
      <c r="J2" s="264"/>
      <c r="K2" s="264"/>
      <c r="L2" s="264"/>
      <c r="M2" s="264"/>
      <c r="N2" s="264"/>
      <c r="O2" s="264"/>
      <c r="P2" s="264"/>
      <c r="Q2" s="264"/>
      <c r="R2" s="264"/>
      <c r="S2" s="264"/>
      <c r="T2" s="264"/>
      <c r="U2" s="264"/>
      <c r="V2" s="116"/>
    </row>
    <row r="3" spans="1:22" ht="24.75" customHeight="1">
      <c r="A3" s="121"/>
      <c r="B3" s="120"/>
      <c r="C3" s="120"/>
      <c r="D3" s="120"/>
      <c r="E3" s="120"/>
      <c r="F3" s="120"/>
      <c r="G3" s="120"/>
      <c r="H3" s="120"/>
      <c r="I3" s="120"/>
      <c r="J3" s="120"/>
      <c r="K3" s="120"/>
      <c r="L3" s="120"/>
      <c r="M3" s="120"/>
      <c r="N3" s="120"/>
      <c r="O3" s="120"/>
      <c r="P3" s="133"/>
      <c r="Q3" s="133"/>
      <c r="R3" s="133"/>
      <c r="S3" s="135"/>
      <c r="T3" s="271" t="s">
        <v>86</v>
      </c>
      <c r="U3" s="271"/>
      <c r="V3" s="116"/>
    </row>
    <row r="4" spans="1:22" ht="24.75" customHeight="1">
      <c r="A4" s="304" t="s">
        <v>110</v>
      </c>
      <c r="B4" s="311" t="s">
        <v>87</v>
      </c>
      <c r="C4" s="272" t="s">
        <v>111</v>
      </c>
      <c r="D4" s="312" t="s">
        <v>112</v>
      </c>
      <c r="E4" s="269" t="s">
        <v>150</v>
      </c>
      <c r="F4" s="269"/>
      <c r="G4" s="269"/>
      <c r="H4" s="311"/>
      <c r="I4" s="269" t="s">
        <v>151</v>
      </c>
      <c r="J4" s="269"/>
      <c r="K4" s="269"/>
      <c r="L4" s="269"/>
      <c r="M4" s="269"/>
      <c r="N4" s="269"/>
      <c r="O4" s="269"/>
      <c r="P4" s="269"/>
      <c r="Q4" s="269"/>
      <c r="R4" s="269"/>
      <c r="S4" s="316" t="s">
        <v>272</v>
      </c>
      <c r="T4" s="307" t="s">
        <v>153</v>
      </c>
      <c r="U4" s="317" t="s">
        <v>154</v>
      </c>
      <c r="V4" s="116"/>
    </row>
    <row r="5" spans="1:22" ht="24.75" customHeight="1">
      <c r="A5" s="304"/>
      <c r="B5" s="311"/>
      <c r="C5" s="272"/>
      <c r="D5" s="313"/>
      <c r="E5" s="307" t="s">
        <v>6</v>
      </c>
      <c r="F5" s="307" t="s">
        <v>156</v>
      </c>
      <c r="G5" s="307" t="s">
        <v>157</v>
      </c>
      <c r="H5" s="307" t="s">
        <v>158</v>
      </c>
      <c r="I5" s="307" t="s">
        <v>6</v>
      </c>
      <c r="J5" s="314" t="s">
        <v>159</v>
      </c>
      <c r="K5" s="315" t="s">
        <v>160</v>
      </c>
      <c r="L5" s="314" t="s">
        <v>161</v>
      </c>
      <c r="M5" s="315" t="s">
        <v>162</v>
      </c>
      <c r="N5" s="307" t="s">
        <v>163</v>
      </c>
      <c r="O5" s="307" t="s">
        <v>164</v>
      </c>
      <c r="P5" s="307" t="s">
        <v>165</v>
      </c>
      <c r="Q5" s="307" t="s">
        <v>166</v>
      </c>
      <c r="R5" s="307" t="s">
        <v>167</v>
      </c>
      <c r="S5" s="269"/>
      <c r="T5" s="269"/>
      <c r="U5" s="268"/>
      <c r="V5" s="116"/>
    </row>
    <row r="6" spans="1:22" ht="30.75" customHeight="1">
      <c r="A6" s="304"/>
      <c r="B6" s="311"/>
      <c r="C6" s="272"/>
      <c r="D6" s="313"/>
      <c r="E6" s="269"/>
      <c r="F6" s="269"/>
      <c r="G6" s="269"/>
      <c r="H6" s="269"/>
      <c r="I6" s="269"/>
      <c r="J6" s="280"/>
      <c r="K6" s="314"/>
      <c r="L6" s="280"/>
      <c r="M6" s="314"/>
      <c r="N6" s="269"/>
      <c r="O6" s="269"/>
      <c r="P6" s="269"/>
      <c r="Q6" s="269"/>
      <c r="R6" s="269"/>
      <c r="S6" s="269"/>
      <c r="T6" s="269"/>
      <c r="U6" s="268"/>
      <c r="V6" s="116"/>
    </row>
    <row r="7" spans="1:22" ht="24.75" customHeight="1">
      <c r="A7" s="61"/>
      <c r="B7" s="100" t="s">
        <v>103</v>
      </c>
      <c r="C7" s="61" t="s">
        <v>104</v>
      </c>
      <c r="D7" s="82" t="s">
        <v>273</v>
      </c>
      <c r="E7" s="123">
        <v>0</v>
      </c>
      <c r="F7" s="123"/>
      <c r="G7" s="123"/>
      <c r="H7" s="123"/>
      <c r="I7" s="123"/>
      <c r="J7" s="123"/>
      <c r="K7" s="123"/>
      <c r="L7" s="123"/>
      <c r="M7" s="123"/>
      <c r="N7" s="123"/>
      <c r="O7" s="123"/>
      <c r="P7" s="123"/>
      <c r="Q7" s="123"/>
      <c r="R7" s="123"/>
      <c r="S7" s="123"/>
      <c r="T7" s="123"/>
      <c r="U7" s="123"/>
      <c r="V7" s="116"/>
    </row>
    <row r="8" spans="1:22" customFormat="1" ht="33" customHeight="1"/>
    <row r="9" spans="1:22" ht="18.95" customHeight="1">
      <c r="A9" s="130"/>
      <c r="B9" s="130"/>
      <c r="C9" s="131"/>
      <c r="D9" s="132"/>
      <c r="E9" s="132"/>
      <c r="F9" s="132"/>
      <c r="G9" s="132"/>
      <c r="H9" s="132"/>
      <c r="I9" s="132"/>
      <c r="J9" s="132"/>
      <c r="K9" s="132"/>
      <c r="L9" s="132"/>
      <c r="M9" s="132"/>
      <c r="N9" s="132"/>
      <c r="O9" s="132"/>
      <c r="P9" s="132"/>
      <c r="Q9" s="132"/>
      <c r="R9" s="132"/>
      <c r="S9" s="116"/>
      <c r="T9" s="116"/>
      <c r="U9" s="141"/>
      <c r="V9" s="116"/>
    </row>
    <row r="10" spans="1:22" ht="18.95" customHeight="1">
      <c r="A10" s="130"/>
      <c r="B10" s="130"/>
      <c r="C10" s="131"/>
      <c r="D10" s="132"/>
      <c r="E10" s="132"/>
      <c r="F10" s="132"/>
      <c r="G10" s="132"/>
      <c r="H10" s="132"/>
      <c r="I10" s="132"/>
      <c r="J10" s="132"/>
      <c r="K10" s="132"/>
      <c r="L10" s="132"/>
      <c r="M10" s="132"/>
      <c r="N10" s="132"/>
      <c r="O10" s="132"/>
      <c r="P10" s="132"/>
      <c r="Q10" s="132"/>
      <c r="R10" s="132"/>
      <c r="S10" s="116"/>
      <c r="T10" s="116"/>
      <c r="U10" s="141"/>
      <c r="V10" s="116"/>
    </row>
    <row r="11" spans="1:22" ht="18.95" customHeight="1">
      <c r="A11" s="130"/>
      <c r="B11" s="130"/>
      <c r="C11" s="131"/>
      <c r="D11" s="132"/>
      <c r="E11" s="132"/>
      <c r="F11" s="132"/>
      <c r="G11" s="132"/>
      <c r="H11" s="132"/>
      <c r="I11" s="132"/>
      <c r="J11" s="132"/>
      <c r="K11" s="132"/>
      <c r="L11" s="132"/>
      <c r="M11" s="132"/>
      <c r="N11" s="132"/>
      <c r="O11" s="132"/>
      <c r="P11" s="132"/>
      <c r="Q11" s="132"/>
      <c r="R11" s="132"/>
      <c r="S11" s="116"/>
      <c r="T11" s="116"/>
      <c r="U11" s="141"/>
      <c r="V11" s="116"/>
    </row>
    <row r="12" spans="1:22" ht="18.95" customHeight="1">
      <c r="A12" s="130"/>
      <c r="B12" s="130"/>
      <c r="C12" s="131"/>
      <c r="D12" s="132"/>
      <c r="E12" s="132"/>
      <c r="F12" s="132"/>
      <c r="G12" s="132"/>
      <c r="H12" s="132"/>
      <c r="I12" s="132"/>
      <c r="J12" s="132"/>
      <c r="K12" s="132"/>
      <c r="L12" s="132"/>
      <c r="M12" s="132"/>
      <c r="N12" s="132"/>
      <c r="O12" s="132"/>
      <c r="P12" s="132"/>
      <c r="Q12" s="132"/>
      <c r="R12" s="132"/>
      <c r="S12" s="116"/>
      <c r="T12" s="116"/>
      <c r="U12" s="141"/>
      <c r="V12" s="116"/>
    </row>
    <row r="13" spans="1:22" ht="18.95" customHeight="1">
      <c r="A13" s="130"/>
      <c r="B13" s="130"/>
      <c r="C13" s="131"/>
      <c r="D13" s="132"/>
      <c r="E13" s="132"/>
      <c r="F13" s="132"/>
      <c r="G13" s="132"/>
      <c r="H13" s="132"/>
      <c r="I13" s="132"/>
      <c r="J13" s="132"/>
      <c r="K13" s="132"/>
      <c r="L13" s="132"/>
      <c r="M13" s="132"/>
      <c r="N13" s="132"/>
      <c r="O13" s="132"/>
      <c r="P13" s="132"/>
      <c r="Q13" s="132"/>
      <c r="R13" s="132"/>
      <c r="S13" s="116"/>
      <c r="T13" s="116"/>
      <c r="U13" s="141"/>
      <c r="V13" s="116"/>
    </row>
    <row r="14" spans="1:22" ht="18.95" customHeight="1">
      <c r="A14" s="130"/>
      <c r="B14" s="130"/>
      <c r="C14" s="131"/>
      <c r="D14" s="132"/>
      <c r="E14" s="132"/>
      <c r="F14" s="132"/>
      <c r="G14" s="132"/>
      <c r="H14" s="132"/>
      <c r="I14" s="132"/>
      <c r="J14" s="132"/>
      <c r="K14" s="132"/>
      <c r="L14" s="132"/>
      <c r="M14" s="132"/>
      <c r="N14" s="132"/>
      <c r="O14" s="132"/>
      <c r="P14" s="132"/>
      <c r="Q14" s="132"/>
      <c r="R14" s="132"/>
      <c r="S14" s="116"/>
      <c r="T14" s="116"/>
      <c r="U14" s="141"/>
      <c r="V14" s="116"/>
    </row>
    <row r="15" spans="1:22" ht="18.95" customHeight="1">
      <c r="A15" s="130"/>
      <c r="B15" s="130"/>
      <c r="C15" s="131"/>
      <c r="D15" s="132"/>
      <c r="E15" s="132"/>
      <c r="F15" s="132"/>
      <c r="G15" s="132"/>
      <c r="H15" s="132"/>
      <c r="I15" s="132"/>
      <c r="J15" s="132"/>
      <c r="K15" s="132"/>
      <c r="L15" s="132"/>
      <c r="M15" s="132"/>
      <c r="N15" s="132"/>
      <c r="O15" s="132"/>
      <c r="P15" s="132"/>
      <c r="Q15" s="132"/>
      <c r="R15" s="132"/>
      <c r="S15" s="116"/>
      <c r="T15" s="116"/>
      <c r="U15" s="141"/>
      <c r="V15" s="116"/>
    </row>
    <row r="16" spans="1:22" ht="18.95" customHeight="1">
      <c r="A16" s="130"/>
      <c r="B16" s="130"/>
      <c r="C16" s="131"/>
      <c r="D16" s="132"/>
      <c r="E16" s="132"/>
      <c r="F16" s="132"/>
      <c r="G16" s="132"/>
      <c r="H16" s="132"/>
      <c r="I16" s="132"/>
      <c r="J16" s="132"/>
      <c r="K16" s="132"/>
      <c r="L16" s="132"/>
      <c r="M16" s="132"/>
      <c r="N16" s="132"/>
      <c r="O16" s="132"/>
      <c r="P16" s="132"/>
      <c r="Q16" s="132"/>
      <c r="R16" s="132"/>
      <c r="S16" s="116"/>
      <c r="T16" s="116"/>
      <c r="U16" s="141"/>
      <c r="V16" s="116"/>
    </row>
    <row r="17" spans="1:22" ht="18.95" customHeight="1">
      <c r="A17" s="130"/>
      <c r="B17" s="130"/>
      <c r="C17" s="131"/>
      <c r="D17" s="132"/>
      <c r="E17" s="132"/>
      <c r="F17" s="132"/>
      <c r="G17" s="132"/>
      <c r="H17" s="132"/>
      <c r="I17" s="132"/>
      <c r="J17" s="132"/>
      <c r="K17" s="132"/>
      <c r="L17" s="132"/>
      <c r="M17" s="132"/>
      <c r="N17" s="132"/>
      <c r="O17" s="132"/>
      <c r="P17" s="132"/>
      <c r="Q17" s="132"/>
      <c r="R17" s="132"/>
      <c r="S17" s="116"/>
      <c r="T17" s="116"/>
      <c r="U17" s="141"/>
      <c r="V17" s="116"/>
    </row>
    <row r="18" spans="1:22" ht="18.95" customHeight="1">
      <c r="A18" s="130"/>
      <c r="B18" s="130"/>
      <c r="C18" s="131"/>
      <c r="D18" s="132"/>
      <c r="E18" s="132"/>
      <c r="F18" s="132"/>
      <c r="G18" s="132"/>
      <c r="H18" s="132"/>
      <c r="I18" s="132"/>
      <c r="J18" s="132"/>
      <c r="K18" s="132"/>
      <c r="L18" s="132"/>
      <c r="M18" s="132"/>
      <c r="N18" s="132"/>
      <c r="O18" s="132"/>
      <c r="P18" s="132"/>
      <c r="Q18" s="132"/>
      <c r="R18" s="132"/>
      <c r="S18" s="116"/>
      <c r="T18" s="116"/>
      <c r="U18" s="141"/>
      <c r="V18" s="116"/>
    </row>
    <row r="19" spans="1:22" ht="12.75" customHeight="1">
      <c r="A19"/>
      <c r="B19"/>
      <c r="C19"/>
      <c r="D19"/>
      <c r="E19"/>
      <c r="F19"/>
      <c r="G19"/>
      <c r="H19"/>
      <c r="I19"/>
      <c r="J19"/>
      <c r="K19"/>
      <c r="L19"/>
      <c r="M19"/>
      <c r="N19"/>
      <c r="O19"/>
      <c r="P19"/>
      <c r="Q19"/>
      <c r="R19"/>
      <c r="S19"/>
      <c r="T19"/>
      <c r="U19"/>
      <c r="V19"/>
    </row>
    <row r="20" spans="1:22" ht="12.75" customHeight="1">
      <c r="A20"/>
      <c r="B20"/>
      <c r="C20"/>
      <c r="D20"/>
      <c r="E20"/>
      <c r="F20"/>
      <c r="G20"/>
      <c r="H20"/>
      <c r="I20"/>
      <c r="J20"/>
      <c r="K20"/>
      <c r="L20"/>
      <c r="M20"/>
      <c r="N20"/>
      <c r="O20"/>
      <c r="P20"/>
      <c r="Q20"/>
      <c r="R20"/>
      <c r="S20"/>
      <c r="T20"/>
      <c r="U20"/>
      <c r="V20"/>
    </row>
    <row r="21" spans="1:22" ht="12.75" customHeight="1">
      <c r="A21"/>
      <c r="B21"/>
      <c r="C21"/>
      <c r="D21"/>
      <c r="E21"/>
      <c r="F21"/>
      <c r="G21"/>
      <c r="H21"/>
      <c r="I21"/>
      <c r="J21"/>
      <c r="K21"/>
      <c r="L21"/>
      <c r="M21"/>
      <c r="N21"/>
      <c r="O21"/>
      <c r="P21"/>
      <c r="Q21"/>
      <c r="R21"/>
      <c r="S21"/>
      <c r="T21"/>
      <c r="U21"/>
      <c r="V21"/>
    </row>
    <row r="22" spans="1:22" ht="12.75" customHeight="1">
      <c r="A22"/>
      <c r="B22"/>
      <c r="C22"/>
      <c r="D22"/>
      <c r="E22"/>
      <c r="F22"/>
      <c r="G22"/>
      <c r="H22"/>
      <c r="I22"/>
      <c r="J22"/>
      <c r="K22"/>
      <c r="L22"/>
      <c r="M22"/>
      <c r="N22"/>
      <c r="O22"/>
      <c r="P22"/>
      <c r="Q22"/>
      <c r="R22"/>
      <c r="S22"/>
      <c r="T22"/>
      <c r="U22"/>
      <c r="V22"/>
    </row>
    <row r="23" spans="1:22" ht="12.75" customHeight="1">
      <c r="A23"/>
      <c r="B23"/>
      <c r="C23"/>
      <c r="D23"/>
      <c r="E23"/>
      <c r="F23"/>
      <c r="G23"/>
      <c r="H23"/>
      <c r="I23"/>
      <c r="J23"/>
      <c r="K23"/>
      <c r="L23"/>
      <c r="M23"/>
      <c r="N23"/>
      <c r="O23"/>
      <c r="P23"/>
      <c r="Q23"/>
      <c r="R23"/>
      <c r="S23"/>
      <c r="T23"/>
      <c r="U23"/>
      <c r="V23"/>
    </row>
    <row r="24" spans="1:22" ht="12.75" customHeight="1">
      <c r="A24"/>
      <c r="B24"/>
      <c r="C24"/>
      <c r="D24"/>
      <c r="E24"/>
      <c r="F24"/>
      <c r="G24"/>
      <c r="H24"/>
      <c r="I24"/>
      <c r="J24"/>
      <c r="K24"/>
      <c r="L24"/>
      <c r="M24"/>
      <c r="N24"/>
      <c r="O24"/>
      <c r="P24"/>
      <c r="Q24"/>
      <c r="R24"/>
      <c r="S24"/>
      <c r="T24"/>
      <c r="U24"/>
      <c r="V24"/>
    </row>
    <row r="25" spans="1:22" ht="12.75" customHeight="1">
      <c r="A25"/>
      <c r="B25"/>
      <c r="C25"/>
      <c r="D25"/>
      <c r="E25"/>
      <c r="F25"/>
      <c r="G25"/>
      <c r="H25"/>
      <c r="I25"/>
      <c r="J25"/>
      <c r="K25"/>
      <c r="L25"/>
      <c r="M25"/>
      <c r="N25"/>
      <c r="O25"/>
      <c r="P25"/>
      <c r="Q25"/>
      <c r="R25"/>
      <c r="S25"/>
      <c r="T25"/>
      <c r="U25"/>
      <c r="V25"/>
    </row>
    <row r="26" spans="1:22" ht="12.75" customHeight="1">
      <c r="A26"/>
      <c r="B26"/>
      <c r="C26"/>
      <c r="D26"/>
      <c r="E26"/>
      <c r="F26"/>
      <c r="G26"/>
      <c r="H26"/>
      <c r="I26"/>
      <c r="J26"/>
      <c r="K26"/>
      <c r="L26"/>
      <c r="M26"/>
      <c r="N26"/>
      <c r="O26"/>
      <c r="P26"/>
      <c r="Q26"/>
      <c r="R26"/>
      <c r="S26"/>
      <c r="T26"/>
      <c r="U26"/>
      <c r="V26"/>
    </row>
    <row r="27" spans="1:22" ht="12.75" customHeight="1">
      <c r="A27"/>
      <c r="B27"/>
      <c r="C27"/>
      <c r="D27"/>
      <c r="E27"/>
      <c r="F27"/>
      <c r="G27"/>
      <c r="H27"/>
      <c r="I27"/>
      <c r="J27"/>
      <c r="K27"/>
      <c r="L27"/>
      <c r="M27"/>
      <c r="N27"/>
      <c r="O27"/>
      <c r="P27"/>
      <c r="Q27"/>
      <c r="R27"/>
      <c r="S27"/>
      <c r="T27"/>
      <c r="U27"/>
      <c r="V27"/>
    </row>
    <row r="28" spans="1:22" ht="12.75" customHeight="1">
      <c r="A28"/>
      <c r="B28"/>
      <c r="C28"/>
      <c r="D28"/>
      <c r="E28"/>
      <c r="F28"/>
      <c r="G28"/>
      <c r="H28"/>
      <c r="I28"/>
      <c r="J28"/>
      <c r="K28"/>
      <c r="L28"/>
      <c r="M28"/>
      <c r="N28"/>
      <c r="O28"/>
      <c r="P28"/>
      <c r="Q28"/>
      <c r="R28"/>
      <c r="S28"/>
      <c r="T28"/>
      <c r="U28"/>
      <c r="V28"/>
    </row>
    <row r="29" spans="1:22" ht="12.75" customHeight="1">
      <c r="A29"/>
      <c r="B29"/>
      <c r="C29"/>
      <c r="D29"/>
      <c r="E29"/>
      <c r="F29"/>
      <c r="G29"/>
      <c r="H29"/>
      <c r="I29"/>
      <c r="J29"/>
      <c r="K29"/>
      <c r="L29"/>
      <c r="M29"/>
      <c r="N29"/>
      <c r="O29"/>
      <c r="P29"/>
      <c r="Q29"/>
      <c r="R29"/>
      <c r="S29"/>
      <c r="T29"/>
      <c r="U29"/>
      <c r="V29"/>
    </row>
    <row r="30" spans="1:22" ht="12.75" customHeight="1">
      <c r="A30"/>
      <c r="B30"/>
      <c r="C30"/>
      <c r="D30"/>
      <c r="E30"/>
      <c r="F30"/>
      <c r="G30"/>
      <c r="H30"/>
      <c r="I30"/>
      <c r="J30"/>
      <c r="K30"/>
      <c r="L30"/>
      <c r="M30"/>
      <c r="N30"/>
      <c r="O30"/>
      <c r="P30"/>
      <c r="Q30"/>
      <c r="R30"/>
      <c r="S30"/>
      <c r="T30"/>
      <c r="U30"/>
      <c r="V30"/>
    </row>
    <row r="31" spans="1:22" ht="12.75" customHeight="1">
      <c r="A31"/>
      <c r="B31"/>
      <c r="C31"/>
      <c r="D31"/>
      <c r="E31"/>
      <c r="F31"/>
      <c r="G31"/>
      <c r="H31"/>
      <c r="I31"/>
      <c r="J31"/>
      <c r="K31"/>
      <c r="L31"/>
      <c r="M31"/>
      <c r="N31"/>
      <c r="O31"/>
      <c r="P31"/>
      <c r="Q31"/>
      <c r="R31"/>
      <c r="S31"/>
      <c r="T31"/>
      <c r="U31"/>
      <c r="V31"/>
    </row>
    <row r="32" spans="1:22" ht="12.75" customHeight="1">
      <c r="A32"/>
      <c r="B32"/>
      <c r="C32"/>
      <c r="D32"/>
      <c r="E32"/>
      <c r="F32"/>
      <c r="G32"/>
      <c r="H32"/>
      <c r="I32"/>
      <c r="J32"/>
      <c r="K32"/>
      <c r="L32"/>
      <c r="M32"/>
      <c r="N32"/>
      <c r="O32"/>
      <c r="P32"/>
      <c r="Q32"/>
      <c r="R32"/>
      <c r="S32"/>
      <c r="T32"/>
      <c r="U32"/>
      <c r="V32"/>
    </row>
    <row r="33" spans="1:22" ht="12.75" customHeight="1">
      <c r="A33"/>
      <c r="B33"/>
      <c r="C33"/>
      <c r="D33"/>
      <c r="E33"/>
      <c r="F33"/>
      <c r="G33"/>
      <c r="H33"/>
      <c r="I33"/>
      <c r="J33"/>
      <c r="K33"/>
      <c r="L33"/>
      <c r="M33"/>
      <c r="N33"/>
      <c r="O33"/>
      <c r="P33"/>
      <c r="Q33"/>
      <c r="R33"/>
      <c r="S33"/>
      <c r="T33"/>
      <c r="U33"/>
      <c r="V33"/>
    </row>
    <row r="34" spans="1:22" ht="12.75" customHeight="1">
      <c r="A34"/>
      <c r="B34"/>
      <c r="C34"/>
      <c r="D34"/>
      <c r="E34"/>
      <c r="F34"/>
      <c r="G34"/>
      <c r="H34"/>
      <c r="I34"/>
      <c r="J34"/>
      <c r="K34"/>
      <c r="L34"/>
      <c r="M34"/>
      <c r="N34"/>
      <c r="O34"/>
      <c r="P34"/>
      <c r="Q34"/>
      <c r="R34"/>
      <c r="S34"/>
      <c r="T34"/>
      <c r="U34"/>
      <c r="V34"/>
    </row>
    <row r="35" spans="1:22" ht="12.75" customHeight="1">
      <c r="A35"/>
      <c r="B35"/>
      <c r="C35"/>
      <c r="D35"/>
      <c r="E35"/>
      <c r="F35"/>
      <c r="G35"/>
      <c r="H35"/>
      <c r="I35"/>
      <c r="J35"/>
      <c r="K35"/>
      <c r="L35"/>
      <c r="M35"/>
      <c r="N35"/>
      <c r="O35"/>
      <c r="P35"/>
      <c r="Q35"/>
      <c r="R35"/>
      <c r="S35"/>
      <c r="T35"/>
      <c r="U35"/>
      <c r="V35"/>
    </row>
    <row r="36" spans="1:22" ht="12.75" customHeight="1">
      <c r="A36" s="116"/>
      <c r="B36" s="116"/>
      <c r="C36" s="116"/>
      <c r="D36" s="116"/>
      <c r="E36" s="116"/>
      <c r="F36" s="116"/>
      <c r="G36" s="116"/>
      <c r="H36" s="116"/>
      <c r="I36" s="116"/>
      <c r="J36" s="116"/>
      <c r="K36" s="116"/>
      <c r="L36" s="116"/>
      <c r="M36" s="116"/>
      <c r="N36" s="116"/>
      <c r="O36" s="116"/>
      <c r="P36" s="116"/>
      <c r="Q36" s="116"/>
      <c r="R36" s="116"/>
      <c r="S36" s="116"/>
      <c r="T36" s="116"/>
      <c r="U36" s="116"/>
      <c r="V36" s="11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0"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dimension ref="A1:E11"/>
  <sheetViews>
    <sheetView showGridLines="0" showZeros="0" workbookViewId="0">
      <selection activeCell="E1" sqref="E1"/>
    </sheetView>
  </sheetViews>
  <sheetFormatPr defaultColWidth="9" defaultRowHeight="11.25"/>
  <cols>
    <col min="1" max="1" width="37.1640625" customWidth="1"/>
    <col min="2" max="2" width="24.6640625" customWidth="1"/>
    <col min="3" max="3" width="27.83203125" customWidth="1"/>
    <col min="4" max="4" width="32.1640625" customWidth="1"/>
    <col min="5" max="5" width="25.33203125" customWidth="1"/>
  </cols>
  <sheetData>
    <row r="1" spans="1:5" ht="20.25" customHeight="1">
      <c r="E1" s="147" t="s">
        <v>603</v>
      </c>
    </row>
    <row r="2" spans="1:5" ht="24" customHeight="1">
      <c r="A2" s="318" t="s">
        <v>274</v>
      </c>
      <c r="B2" s="318"/>
      <c r="C2" s="318"/>
      <c r="D2" s="318"/>
      <c r="E2" s="318"/>
    </row>
    <row r="3" spans="1:5" ht="18" customHeight="1">
      <c r="A3" s="318"/>
      <c r="B3" s="318"/>
      <c r="C3" s="318"/>
      <c r="D3" s="318"/>
      <c r="E3" s="318"/>
    </row>
    <row r="4" spans="1:5" ht="18" customHeight="1">
      <c r="A4" s="149" t="s">
        <v>275</v>
      </c>
      <c r="B4" s="148"/>
      <c r="C4" s="148"/>
      <c r="D4" s="148"/>
      <c r="E4" s="150" t="s">
        <v>86</v>
      </c>
    </row>
    <row r="5" spans="1:5" ht="25.5" customHeight="1">
      <c r="A5" s="151" t="s">
        <v>276</v>
      </c>
      <c r="B5" s="151" t="s">
        <v>277</v>
      </c>
      <c r="C5" s="152" t="s">
        <v>107</v>
      </c>
      <c r="D5" s="151" t="s">
        <v>6</v>
      </c>
      <c r="E5" s="151" t="s">
        <v>278</v>
      </c>
    </row>
    <row r="6" spans="1:5" s="68" customFormat="1" ht="25.5" customHeight="1">
      <c r="A6" s="153" t="s">
        <v>6</v>
      </c>
      <c r="B6" s="154">
        <v>210000</v>
      </c>
      <c r="C6" s="154">
        <v>12000</v>
      </c>
      <c r="D6" s="154">
        <f>SUM(B6:C6)</f>
        <v>222000</v>
      </c>
      <c r="E6" s="155"/>
    </row>
    <row r="7" spans="1:5" s="68" customFormat="1" ht="25.5" customHeight="1">
      <c r="A7" s="156" t="s">
        <v>279</v>
      </c>
      <c r="B7" s="154">
        <v>0</v>
      </c>
      <c r="C7" s="154"/>
      <c r="D7" s="154"/>
      <c r="E7" s="155"/>
    </row>
    <row r="8" spans="1:5" s="68" customFormat="1" ht="25.5" customHeight="1">
      <c r="A8" s="156" t="s">
        <v>280</v>
      </c>
      <c r="B8" s="154">
        <v>140000</v>
      </c>
      <c r="C8" s="154">
        <v>12000</v>
      </c>
      <c r="D8" s="154">
        <f>SUM(B8:C8)</f>
        <v>152000</v>
      </c>
      <c r="E8" s="155"/>
    </row>
    <row r="9" spans="1:5" s="68" customFormat="1" ht="25.5" customHeight="1">
      <c r="A9" s="156" t="s">
        <v>281</v>
      </c>
      <c r="B9" s="154">
        <v>70000</v>
      </c>
      <c r="C9" s="154"/>
      <c r="D9" s="154">
        <f>SUM(B9:C9)</f>
        <v>70000</v>
      </c>
      <c r="E9" s="155"/>
    </row>
    <row r="10" spans="1:5" s="68" customFormat="1" ht="25.5" customHeight="1">
      <c r="A10" s="156" t="s">
        <v>282</v>
      </c>
      <c r="B10" s="154">
        <v>70000</v>
      </c>
      <c r="C10" s="154"/>
      <c r="D10" s="154">
        <f>SUM(B10:C10)</f>
        <v>70000</v>
      </c>
      <c r="E10" s="155"/>
    </row>
    <row r="11" spans="1:5" s="68" customFormat="1" ht="25.5" customHeight="1">
      <c r="A11" s="156" t="s">
        <v>283</v>
      </c>
      <c r="B11" s="154">
        <v>0</v>
      </c>
      <c r="C11" s="154"/>
      <c r="D11" s="154"/>
      <c r="E11" s="155"/>
    </row>
  </sheetData>
  <sheetProtection formatCells="0" formatColumns="0" formatRows="0"/>
  <mergeCells count="1">
    <mergeCell ref="A2:E3"/>
  </mergeCells>
  <phoneticPr fontId="0" type="noConversion"/>
  <pageMargins left="1.01" right="0.70866141732283505" top="0.74803149606299202" bottom="0.74803149606299202" header="0.31496062992126" footer="0.31496062992126"/>
  <pageSetup paperSize="9" orientation="landscape"/>
</worksheet>
</file>

<file path=xl/worksheets/sheet16.xml><?xml version="1.0" encoding="utf-8"?>
<worksheet xmlns="http://schemas.openxmlformats.org/spreadsheetml/2006/main" xmlns:r="http://schemas.openxmlformats.org/officeDocument/2006/relationships">
  <sheetPr>
    <pageSetUpPr fitToPage="1"/>
  </sheetPr>
  <dimension ref="A1:U15"/>
  <sheetViews>
    <sheetView showGridLines="0" showZeros="0" topLeftCell="C1" workbookViewId="0">
      <selection activeCell="U3" sqref="U3"/>
    </sheetView>
  </sheetViews>
  <sheetFormatPr defaultColWidth="9.33203125" defaultRowHeight="11.25"/>
  <cols>
    <col min="1" max="1" width="31.1640625" style="68" customWidth="1"/>
    <col min="2" max="2" width="33.6640625" style="68" customWidth="1"/>
    <col min="3" max="3" width="16.83203125" style="68" customWidth="1"/>
    <col min="4" max="4" width="11.6640625" style="68" customWidth="1"/>
    <col min="5" max="6" width="11" style="68" customWidth="1"/>
    <col min="7" max="8" width="10" style="68" customWidth="1"/>
    <col min="9" max="9" width="8.1640625" style="68" customWidth="1"/>
    <col min="10" max="10" width="11.6640625" style="68" customWidth="1"/>
    <col min="11" max="13" width="10.1640625" style="68" customWidth="1"/>
    <col min="14" max="14" width="7" style="68" customWidth="1"/>
    <col min="15" max="16384" width="9.33203125" style="68"/>
  </cols>
  <sheetData>
    <row r="1" spans="1:21" ht="23.1" customHeight="1">
      <c r="A1"/>
      <c r="B1"/>
      <c r="C1"/>
      <c r="D1"/>
      <c r="E1"/>
      <c r="F1"/>
      <c r="G1"/>
      <c r="H1"/>
      <c r="I1"/>
      <c r="J1"/>
      <c r="K1"/>
      <c r="L1"/>
      <c r="M1"/>
      <c r="N1" s="116"/>
    </row>
    <row r="2" spans="1:21" ht="23.1" customHeight="1">
      <c r="A2"/>
      <c r="B2"/>
      <c r="C2"/>
      <c r="D2"/>
      <c r="E2"/>
      <c r="F2"/>
      <c r="G2"/>
      <c r="H2"/>
      <c r="I2"/>
      <c r="J2"/>
      <c r="K2"/>
      <c r="L2"/>
      <c r="M2"/>
      <c r="N2" s="116"/>
    </row>
    <row r="3" spans="1:21" ht="23.1" customHeight="1">
      <c r="A3" s="141"/>
      <c r="B3" s="141"/>
      <c r="C3" s="141"/>
      <c r="D3" s="141"/>
      <c r="E3" s="141"/>
      <c r="F3" s="141"/>
      <c r="G3" s="141"/>
      <c r="H3" s="141"/>
      <c r="I3" s="141"/>
      <c r="J3" s="141"/>
      <c r="K3" s="141"/>
      <c r="L3" s="141"/>
      <c r="M3" s="141"/>
      <c r="N3" s="141"/>
      <c r="O3" s="141"/>
      <c r="P3" s="141"/>
      <c r="Q3" s="141"/>
      <c r="R3" s="141"/>
      <c r="S3" s="141"/>
      <c r="T3" s="141"/>
      <c r="U3" s="115" t="s">
        <v>604</v>
      </c>
    </row>
    <row r="4" spans="1:21" ht="23.1" customHeight="1">
      <c r="A4" s="270" t="s">
        <v>284</v>
      </c>
      <c r="B4" s="270"/>
      <c r="C4" s="270"/>
      <c r="D4" s="270"/>
      <c r="E4" s="270"/>
      <c r="F4" s="270"/>
      <c r="G4" s="270"/>
      <c r="H4" s="270"/>
      <c r="I4" s="270"/>
      <c r="J4" s="270"/>
      <c r="K4" s="270"/>
      <c r="L4" s="270"/>
      <c r="M4" s="270"/>
      <c r="N4" s="270"/>
      <c r="O4" s="270"/>
      <c r="P4" s="270"/>
      <c r="Q4" s="270"/>
      <c r="R4" s="270"/>
      <c r="S4" s="270"/>
      <c r="T4" s="270"/>
      <c r="U4" s="270"/>
    </row>
    <row r="5" spans="1:21" ht="23.1" customHeight="1">
      <c r="A5" s="115"/>
      <c r="B5" s="115"/>
      <c r="C5" s="115"/>
      <c r="D5" s="115"/>
      <c r="E5" s="115"/>
      <c r="F5" s="115"/>
      <c r="G5" s="115"/>
      <c r="H5" s="115"/>
      <c r="I5" s="115"/>
      <c r="J5" s="115"/>
      <c r="K5" s="115"/>
      <c r="L5" s="115"/>
      <c r="M5" s="115"/>
      <c r="N5" s="115"/>
      <c r="O5" s="115"/>
      <c r="P5" s="115"/>
      <c r="Q5" s="115"/>
      <c r="R5" s="115"/>
      <c r="S5" s="141"/>
      <c r="T5" s="141"/>
      <c r="U5" s="146" t="s">
        <v>86</v>
      </c>
    </row>
    <row r="6" spans="1:21" ht="30.75" customHeight="1">
      <c r="A6" s="269" t="s">
        <v>88</v>
      </c>
      <c r="B6" s="269" t="s">
        <v>224</v>
      </c>
      <c r="C6" s="269" t="s">
        <v>285</v>
      </c>
      <c r="D6" s="311" t="s">
        <v>286</v>
      </c>
      <c r="E6" s="269" t="s">
        <v>287</v>
      </c>
      <c r="F6" s="269"/>
      <c r="G6" s="269"/>
      <c r="H6" s="269"/>
      <c r="I6" s="311" t="s">
        <v>288</v>
      </c>
      <c r="J6" s="319"/>
      <c r="K6" s="319"/>
      <c r="L6" s="319"/>
      <c r="M6" s="319"/>
      <c r="N6" s="319"/>
      <c r="O6" s="316"/>
      <c r="P6" s="269" t="s">
        <v>208</v>
      </c>
      <c r="Q6" s="269"/>
      <c r="R6" s="269" t="s">
        <v>289</v>
      </c>
      <c r="S6" s="269"/>
      <c r="T6" s="269"/>
      <c r="U6" s="269"/>
    </row>
    <row r="7" spans="1:21" customFormat="1" ht="30.75" customHeight="1">
      <c r="A7" s="269"/>
      <c r="B7" s="269"/>
      <c r="C7" s="269"/>
      <c r="D7" s="269"/>
      <c r="E7" s="267" t="s">
        <v>290</v>
      </c>
      <c r="F7" s="269" t="s">
        <v>291</v>
      </c>
      <c r="G7" s="269" t="s">
        <v>292</v>
      </c>
      <c r="H7" s="269" t="s">
        <v>293</v>
      </c>
      <c r="I7" s="305" t="s">
        <v>294</v>
      </c>
      <c r="J7" s="305" t="s">
        <v>295</v>
      </c>
      <c r="K7" s="305" t="s">
        <v>296</v>
      </c>
      <c r="L7" s="305" t="s">
        <v>297</v>
      </c>
      <c r="M7" s="305" t="s">
        <v>298</v>
      </c>
      <c r="N7" s="305" t="s">
        <v>95</v>
      </c>
      <c r="O7" s="305" t="s">
        <v>290</v>
      </c>
      <c r="P7" s="269" t="s">
        <v>299</v>
      </c>
      <c r="Q7" s="269" t="s">
        <v>300</v>
      </c>
      <c r="R7" s="269" t="s">
        <v>6</v>
      </c>
      <c r="S7" s="269" t="s">
        <v>301</v>
      </c>
      <c r="T7" s="305" t="s">
        <v>296</v>
      </c>
      <c r="U7" s="266" t="s">
        <v>302</v>
      </c>
    </row>
    <row r="8" spans="1:21" ht="23.25" customHeight="1">
      <c r="A8" s="269"/>
      <c r="B8" s="269"/>
      <c r="C8" s="269"/>
      <c r="D8" s="269"/>
      <c r="E8" s="267"/>
      <c r="F8" s="269"/>
      <c r="G8" s="269"/>
      <c r="H8" s="269"/>
      <c r="I8" s="307"/>
      <c r="J8" s="307"/>
      <c r="K8" s="307"/>
      <c r="L8" s="307"/>
      <c r="M8" s="307"/>
      <c r="N8" s="307"/>
      <c r="O8" s="307"/>
      <c r="P8" s="269"/>
      <c r="Q8" s="269"/>
      <c r="R8" s="269"/>
      <c r="S8" s="269"/>
      <c r="T8" s="307"/>
      <c r="U8" s="266"/>
    </row>
    <row r="9" spans="1:21" ht="23.1" customHeight="1">
      <c r="A9" s="113" t="s">
        <v>121</v>
      </c>
      <c r="B9" s="113" t="s">
        <v>303</v>
      </c>
      <c r="C9" s="142">
        <v>350000</v>
      </c>
      <c r="D9" s="142">
        <v>310000</v>
      </c>
      <c r="E9" s="143">
        <v>310000</v>
      </c>
      <c r="F9" s="143">
        <v>310000</v>
      </c>
      <c r="G9" s="143">
        <v>0</v>
      </c>
      <c r="H9" s="144">
        <v>0</v>
      </c>
      <c r="I9" s="143">
        <v>0</v>
      </c>
      <c r="J9" s="144">
        <v>270000</v>
      </c>
      <c r="K9" s="143">
        <v>0</v>
      </c>
      <c r="L9" s="144">
        <v>40000</v>
      </c>
      <c r="M9" s="143">
        <v>0</v>
      </c>
      <c r="N9" s="144"/>
      <c r="O9" s="143">
        <v>310000</v>
      </c>
      <c r="P9" s="145" t="s">
        <v>273</v>
      </c>
      <c r="Q9" s="143">
        <v>0</v>
      </c>
      <c r="R9" s="144">
        <v>310000</v>
      </c>
      <c r="S9" s="143">
        <v>310000</v>
      </c>
      <c r="T9" s="144">
        <v>0</v>
      </c>
      <c r="U9" s="143">
        <v>0</v>
      </c>
    </row>
    <row r="10" spans="1:21" ht="23.1" customHeight="1">
      <c r="A10" s="141"/>
      <c r="B10" s="141"/>
      <c r="C10" s="141"/>
      <c r="D10" s="141"/>
      <c r="E10" s="141"/>
      <c r="F10" s="141"/>
      <c r="G10" s="141"/>
      <c r="H10" s="141"/>
      <c r="I10" s="141"/>
      <c r="J10" s="141"/>
      <c r="K10" s="141"/>
      <c r="L10" s="141"/>
      <c r="M10" s="141"/>
      <c r="N10" s="116"/>
    </row>
    <row r="11" spans="1:21" ht="23.1" customHeight="1">
      <c r="A11" s="141"/>
      <c r="B11" s="141"/>
      <c r="C11" s="141"/>
      <c r="D11" s="141"/>
      <c r="E11" s="141"/>
      <c r="F11" s="141"/>
      <c r="G11" s="141"/>
      <c r="H11" s="141"/>
      <c r="I11" s="141"/>
      <c r="J11" s="141"/>
      <c r="K11" s="141"/>
      <c r="L11" s="141"/>
      <c r="M11" s="141"/>
      <c r="N11" s="116"/>
    </row>
    <row r="12" spans="1:21" ht="23.1" customHeight="1">
      <c r="A12" s="141"/>
      <c r="B12" s="141"/>
      <c r="C12" s="141"/>
      <c r="D12" s="141"/>
      <c r="E12" s="141"/>
      <c r="F12" s="141"/>
      <c r="G12" s="141"/>
      <c r="H12" s="141"/>
      <c r="I12" s="141"/>
      <c r="J12" s="141"/>
      <c r="K12" s="141"/>
      <c r="L12" s="141"/>
      <c r="M12" s="141"/>
      <c r="N12" s="116"/>
    </row>
    <row r="13" spans="1:21" ht="23.1" customHeight="1">
      <c r="A13" s="141"/>
      <c r="B13" s="141"/>
      <c r="C13" s="141"/>
      <c r="D13" s="141"/>
      <c r="E13" s="141"/>
      <c r="F13" s="141"/>
      <c r="G13" s="141"/>
      <c r="H13" s="141"/>
      <c r="I13" s="141"/>
      <c r="J13" s="141"/>
      <c r="K13" s="141"/>
      <c r="L13" s="141"/>
      <c r="M13" s="141"/>
      <c r="N13" s="116"/>
    </row>
    <row r="14" spans="1:21" ht="23.1" customHeight="1">
      <c r="A14" s="141"/>
      <c r="B14" s="141"/>
      <c r="C14" s="141"/>
      <c r="D14" s="141"/>
      <c r="E14" s="141"/>
      <c r="F14" s="141"/>
      <c r="G14" s="141"/>
      <c r="H14" s="141"/>
      <c r="I14" s="141"/>
      <c r="J14" s="141"/>
      <c r="K14" s="141"/>
      <c r="L14" s="141"/>
      <c r="M14" s="141"/>
      <c r="N14" s="116"/>
    </row>
    <row r="15" spans="1:21" ht="23.1" customHeight="1">
      <c r="A15" s="141"/>
      <c r="B15" s="141"/>
      <c r="C15" s="141"/>
      <c r="D15" s="141"/>
      <c r="E15" s="141"/>
      <c r="F15" s="141"/>
      <c r="G15" s="141"/>
      <c r="H15" s="141"/>
      <c r="I15" s="141"/>
      <c r="J15" s="141"/>
      <c r="K15" s="141"/>
      <c r="L15" s="141"/>
      <c r="M15" s="141"/>
      <c r="N15" s="116"/>
    </row>
  </sheetData>
  <sheetProtection formatCells="0" formatColumns="0" formatRows="0"/>
  <mergeCells count="26">
    <mergeCell ref="Q7:Q8"/>
    <mergeCell ref="R7:R8"/>
    <mergeCell ref="S7:S8"/>
    <mergeCell ref="T7:T8"/>
    <mergeCell ref="U7:U8"/>
    <mergeCell ref="L7:L8"/>
    <mergeCell ref="M7:M8"/>
    <mergeCell ref="N7:N8"/>
    <mergeCell ref="O7:O8"/>
    <mergeCell ref="P7:P8"/>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s>
  <phoneticPr fontId="0" type="noConversion"/>
  <printOptions horizontalCentered="1"/>
  <pageMargins left="0.39370078740157499" right="0.39370078740157499" top="0.59055118110236204" bottom="0.59055118110236204" header="0.39370078740157499" footer="0.39370078740157499"/>
  <pageSetup paperSize="9" scale="66" orientation="landscape" verticalDpi="300"/>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Z36"/>
  <sheetViews>
    <sheetView showGridLines="0" showZeros="0" topLeftCell="F1" workbookViewId="0">
      <selection activeCell="U1" sqref="U1"/>
    </sheetView>
  </sheetViews>
  <sheetFormatPr defaultColWidth="9.1640625" defaultRowHeight="11.25"/>
  <cols>
    <col min="1" max="2" width="11.1640625" style="68" customWidth="1"/>
    <col min="3" max="3" width="35.6640625" style="68" customWidth="1"/>
    <col min="4" max="4" width="13.5" style="68" customWidth="1"/>
    <col min="5" max="5" width="14.1640625" style="68" customWidth="1"/>
    <col min="6" max="6" width="18" style="68" customWidth="1"/>
    <col min="7" max="8" width="9" style="68" customWidth="1"/>
    <col min="9" max="9" width="19" style="68" customWidth="1"/>
    <col min="10" max="12" width="9" style="68" customWidth="1"/>
    <col min="13" max="13" width="15.6640625" style="68" customWidth="1"/>
    <col min="14" max="21" width="9" style="68" customWidth="1"/>
    <col min="22" max="26" width="6.83203125" style="68" customWidth="1"/>
    <col min="27" max="16384" width="9.1640625" style="68"/>
  </cols>
  <sheetData>
    <row r="1" spans="1:26" ht="24.75" customHeight="1">
      <c r="A1" s="120"/>
      <c r="B1" s="120"/>
      <c r="C1" s="120"/>
      <c r="D1" s="120"/>
      <c r="E1" s="120"/>
      <c r="F1" s="120"/>
      <c r="G1" s="120"/>
      <c r="H1" s="120"/>
      <c r="I1" s="120"/>
      <c r="J1" s="120"/>
      <c r="K1" s="120"/>
      <c r="L1" s="120"/>
      <c r="M1" s="120"/>
      <c r="N1" s="120"/>
      <c r="O1" s="120"/>
      <c r="P1" s="132"/>
      <c r="Q1" s="132"/>
      <c r="R1" s="132"/>
      <c r="S1" s="116"/>
      <c r="T1" s="116"/>
      <c r="U1" s="134" t="s">
        <v>605</v>
      </c>
      <c r="V1" s="116"/>
      <c r="W1" s="116"/>
      <c r="X1" s="116"/>
      <c r="Y1" s="116"/>
      <c r="Z1" s="116"/>
    </row>
    <row r="2" spans="1:26" ht="24.75" customHeight="1">
      <c r="A2" s="264" t="s">
        <v>304</v>
      </c>
      <c r="B2" s="264"/>
      <c r="C2" s="264"/>
      <c r="D2" s="264"/>
      <c r="E2" s="264"/>
      <c r="F2" s="264"/>
      <c r="G2" s="264"/>
      <c r="H2" s="264"/>
      <c r="I2" s="264"/>
      <c r="J2" s="264"/>
      <c r="K2" s="264"/>
      <c r="L2" s="264"/>
      <c r="M2" s="264"/>
      <c r="N2" s="264"/>
      <c r="O2" s="264"/>
      <c r="P2" s="264"/>
      <c r="Q2" s="264"/>
      <c r="R2" s="264"/>
      <c r="S2" s="264"/>
      <c r="T2" s="264"/>
      <c r="U2" s="264"/>
      <c r="V2" s="116"/>
      <c r="W2" s="116"/>
      <c r="X2" s="116"/>
      <c r="Y2" s="116"/>
      <c r="Z2" s="116"/>
    </row>
    <row r="3" spans="1:26" ht="24.75" customHeight="1">
      <c r="A3" s="121"/>
      <c r="B3" s="120"/>
      <c r="C3" s="120"/>
      <c r="D3" s="120"/>
      <c r="E3" s="120"/>
      <c r="F3" s="120"/>
      <c r="G3" s="120"/>
      <c r="H3" s="120"/>
      <c r="I3" s="120"/>
      <c r="J3" s="120"/>
      <c r="K3" s="120"/>
      <c r="L3" s="120"/>
      <c r="M3" s="120"/>
      <c r="N3" s="120"/>
      <c r="O3" s="120"/>
      <c r="P3" s="133"/>
      <c r="Q3" s="133"/>
      <c r="R3" s="133"/>
      <c r="S3" s="135"/>
      <c r="T3" s="320" t="s">
        <v>86</v>
      </c>
      <c r="U3" s="320"/>
      <c r="V3" s="116"/>
      <c r="W3" s="116"/>
      <c r="X3" s="116"/>
      <c r="Y3" s="116"/>
      <c r="Z3" s="116"/>
    </row>
    <row r="4" spans="1:26" ht="24.75" customHeight="1">
      <c r="A4" s="285" t="s">
        <v>110</v>
      </c>
      <c r="B4" s="287" t="s">
        <v>87</v>
      </c>
      <c r="C4" s="288" t="s">
        <v>111</v>
      </c>
      <c r="D4" s="321" t="s">
        <v>112</v>
      </c>
      <c r="E4" s="287" t="s">
        <v>150</v>
      </c>
      <c r="F4" s="287"/>
      <c r="G4" s="287"/>
      <c r="H4" s="287"/>
      <c r="I4" s="287" t="s">
        <v>151</v>
      </c>
      <c r="J4" s="287"/>
      <c r="K4" s="287"/>
      <c r="L4" s="287"/>
      <c r="M4" s="287"/>
      <c r="N4" s="287"/>
      <c r="O4" s="287"/>
      <c r="P4" s="287"/>
      <c r="Q4" s="287"/>
      <c r="R4" s="287"/>
      <c r="S4" s="287" t="s">
        <v>272</v>
      </c>
      <c r="T4" s="287" t="s">
        <v>153</v>
      </c>
      <c r="U4" s="322" t="s">
        <v>154</v>
      </c>
      <c r="V4" s="116"/>
      <c r="W4" s="116"/>
      <c r="X4" s="116"/>
      <c r="Y4" s="116"/>
      <c r="Z4" s="116"/>
    </row>
    <row r="5" spans="1:26" ht="24.75" customHeight="1">
      <c r="A5" s="286"/>
      <c r="B5" s="269"/>
      <c r="C5" s="272"/>
      <c r="D5" s="267"/>
      <c r="E5" s="269" t="s">
        <v>6</v>
      </c>
      <c r="F5" s="269" t="s">
        <v>156</v>
      </c>
      <c r="G5" s="269" t="s">
        <v>157</v>
      </c>
      <c r="H5" s="269" t="s">
        <v>158</v>
      </c>
      <c r="I5" s="269" t="s">
        <v>6</v>
      </c>
      <c r="J5" s="280" t="s">
        <v>159</v>
      </c>
      <c r="K5" s="280" t="s">
        <v>160</v>
      </c>
      <c r="L5" s="280" t="s">
        <v>161</v>
      </c>
      <c r="M5" s="280" t="s">
        <v>162</v>
      </c>
      <c r="N5" s="269" t="s">
        <v>163</v>
      </c>
      <c r="O5" s="269" t="s">
        <v>164</v>
      </c>
      <c r="P5" s="269" t="s">
        <v>165</v>
      </c>
      <c r="Q5" s="269" t="s">
        <v>166</v>
      </c>
      <c r="R5" s="269" t="s">
        <v>167</v>
      </c>
      <c r="S5" s="269"/>
      <c r="T5" s="269"/>
      <c r="U5" s="323"/>
      <c r="V5" s="116"/>
      <c r="W5" s="116"/>
      <c r="X5" s="116"/>
      <c r="Y5" s="116"/>
      <c r="Z5" s="116"/>
    </row>
    <row r="6" spans="1:26" ht="30.75" customHeight="1">
      <c r="A6" s="286"/>
      <c r="B6" s="269"/>
      <c r="C6" s="272"/>
      <c r="D6" s="267"/>
      <c r="E6" s="269"/>
      <c r="F6" s="269"/>
      <c r="G6" s="269"/>
      <c r="H6" s="269"/>
      <c r="I6" s="269"/>
      <c r="J6" s="280"/>
      <c r="K6" s="280"/>
      <c r="L6" s="280"/>
      <c r="M6" s="280"/>
      <c r="N6" s="269"/>
      <c r="O6" s="269"/>
      <c r="P6" s="269"/>
      <c r="Q6" s="269"/>
      <c r="R6" s="269"/>
      <c r="S6" s="269"/>
      <c r="T6" s="269"/>
      <c r="U6" s="323"/>
      <c r="V6" s="116"/>
      <c r="W6" s="116"/>
      <c r="X6" s="116"/>
      <c r="Y6" s="116"/>
      <c r="Z6" s="116"/>
    </row>
    <row r="7" spans="1:26" ht="22.5" customHeight="1">
      <c r="A7" s="122"/>
      <c r="B7" s="82"/>
      <c r="C7" s="60" t="s">
        <v>6</v>
      </c>
      <c r="D7" s="123">
        <v>1770000</v>
      </c>
      <c r="E7" s="123">
        <v>110000</v>
      </c>
      <c r="F7" s="123">
        <v>110000</v>
      </c>
      <c r="G7" s="123">
        <v>0</v>
      </c>
      <c r="H7" s="123">
        <v>0</v>
      </c>
      <c r="I7" s="123">
        <v>1660000</v>
      </c>
      <c r="J7" s="123">
        <v>0</v>
      </c>
      <c r="K7" s="123">
        <v>0</v>
      </c>
      <c r="L7" s="123">
        <v>0</v>
      </c>
      <c r="M7" s="123">
        <v>1660000</v>
      </c>
      <c r="N7" s="123">
        <v>0</v>
      </c>
      <c r="O7" s="123">
        <v>0</v>
      </c>
      <c r="P7" s="123">
        <v>0</v>
      </c>
      <c r="Q7" s="123">
        <v>0</v>
      </c>
      <c r="R7" s="123">
        <v>0</v>
      </c>
      <c r="S7" s="123">
        <v>0</v>
      </c>
      <c r="T7" s="123">
        <v>0</v>
      </c>
      <c r="U7" s="136">
        <v>0</v>
      </c>
      <c r="V7" s="116"/>
      <c r="W7" s="116"/>
      <c r="X7" s="116"/>
      <c r="Y7" s="116"/>
      <c r="Z7" s="116"/>
    </row>
    <row r="8" spans="1:26" customFormat="1" ht="22.5" customHeight="1">
      <c r="A8" s="122"/>
      <c r="B8" s="82" t="s">
        <v>103</v>
      </c>
      <c r="C8" s="60" t="s">
        <v>104</v>
      </c>
      <c r="D8" s="123">
        <v>1660000</v>
      </c>
      <c r="E8" s="123">
        <v>0</v>
      </c>
      <c r="F8" s="123">
        <v>0</v>
      </c>
      <c r="G8" s="123">
        <v>0</v>
      </c>
      <c r="H8" s="123">
        <v>0</v>
      </c>
      <c r="I8" s="123">
        <v>1660000</v>
      </c>
      <c r="J8" s="123">
        <v>0</v>
      </c>
      <c r="K8" s="123">
        <v>0</v>
      </c>
      <c r="L8" s="123">
        <v>0</v>
      </c>
      <c r="M8" s="123">
        <v>1660000</v>
      </c>
      <c r="N8" s="123">
        <v>0</v>
      </c>
      <c r="O8" s="123">
        <v>0</v>
      </c>
      <c r="P8" s="123">
        <v>0</v>
      </c>
      <c r="Q8" s="123">
        <v>0</v>
      </c>
      <c r="R8" s="123">
        <v>0</v>
      </c>
      <c r="S8" s="123">
        <v>0</v>
      </c>
      <c r="T8" s="123">
        <v>0</v>
      </c>
      <c r="U8" s="136">
        <v>0</v>
      </c>
    </row>
    <row r="9" spans="1:26" ht="22.5" customHeight="1">
      <c r="A9" s="122"/>
      <c r="B9" s="82" t="s">
        <v>105</v>
      </c>
      <c r="C9" s="60" t="s">
        <v>106</v>
      </c>
      <c r="D9" s="123">
        <v>1660000</v>
      </c>
      <c r="E9" s="123">
        <v>0</v>
      </c>
      <c r="F9" s="123">
        <v>0</v>
      </c>
      <c r="G9" s="123">
        <v>0</v>
      </c>
      <c r="H9" s="123">
        <v>0</v>
      </c>
      <c r="I9" s="123">
        <v>1660000</v>
      </c>
      <c r="J9" s="123">
        <v>0</v>
      </c>
      <c r="K9" s="123">
        <v>0</v>
      </c>
      <c r="L9" s="123">
        <v>0</v>
      </c>
      <c r="M9" s="123">
        <v>1660000</v>
      </c>
      <c r="N9" s="123">
        <v>0</v>
      </c>
      <c r="O9" s="123">
        <v>0</v>
      </c>
      <c r="P9" s="123">
        <v>0</v>
      </c>
      <c r="Q9" s="123">
        <v>0</v>
      </c>
      <c r="R9" s="123">
        <v>0</v>
      </c>
      <c r="S9" s="123">
        <v>0</v>
      </c>
      <c r="T9" s="123">
        <v>0</v>
      </c>
      <c r="U9" s="136">
        <v>0</v>
      </c>
      <c r="V9" s="116"/>
      <c r="W9" s="116"/>
      <c r="X9" s="116"/>
      <c r="Y9" s="116"/>
      <c r="Z9" s="116"/>
    </row>
    <row r="10" spans="1:26" ht="22.5" customHeight="1">
      <c r="A10" s="122">
        <v>2130102</v>
      </c>
      <c r="B10" s="82" t="s">
        <v>114</v>
      </c>
      <c r="C10" s="60" t="s">
        <v>116</v>
      </c>
      <c r="D10" s="123">
        <v>1660000</v>
      </c>
      <c r="E10" s="123">
        <v>0</v>
      </c>
      <c r="F10" s="123">
        <v>0</v>
      </c>
      <c r="G10" s="123">
        <v>0</v>
      </c>
      <c r="H10" s="123">
        <v>0</v>
      </c>
      <c r="I10" s="123">
        <v>1660000</v>
      </c>
      <c r="J10" s="123">
        <v>0</v>
      </c>
      <c r="K10" s="123">
        <v>0</v>
      </c>
      <c r="L10" s="123">
        <v>0</v>
      </c>
      <c r="M10" s="123">
        <v>1660000</v>
      </c>
      <c r="N10" s="123">
        <v>0</v>
      </c>
      <c r="O10" s="123">
        <v>0</v>
      </c>
      <c r="P10" s="123">
        <v>0</v>
      </c>
      <c r="Q10" s="123">
        <v>0</v>
      </c>
      <c r="R10" s="123">
        <v>0</v>
      </c>
      <c r="S10" s="123">
        <v>0</v>
      </c>
      <c r="T10" s="123">
        <v>0</v>
      </c>
      <c r="U10" s="136">
        <v>0</v>
      </c>
      <c r="V10" s="116"/>
      <c r="W10" s="116"/>
      <c r="X10" s="116"/>
      <c r="Y10" s="116"/>
      <c r="Z10" s="116"/>
    </row>
    <row r="11" spans="1:26" ht="22.5" customHeight="1">
      <c r="A11" s="124"/>
      <c r="B11" s="82" t="s">
        <v>103</v>
      </c>
      <c r="C11" s="60" t="s">
        <v>104</v>
      </c>
      <c r="D11" s="125"/>
      <c r="E11" s="125"/>
      <c r="F11" s="125"/>
      <c r="G11" s="125"/>
      <c r="H11" s="125"/>
      <c r="I11" s="125"/>
      <c r="J11" s="125"/>
      <c r="K11" s="125"/>
      <c r="L11" s="125"/>
      <c r="M11" s="125"/>
      <c r="N11" s="125"/>
      <c r="O11" s="125"/>
      <c r="P11" s="125"/>
      <c r="Q11" s="125"/>
      <c r="R11" s="125"/>
      <c r="S11" s="137"/>
      <c r="T11" s="137"/>
      <c r="U11" s="138"/>
      <c r="V11" s="116"/>
      <c r="W11" s="116"/>
      <c r="X11" s="116"/>
      <c r="Y11" s="116"/>
      <c r="Z11" s="116"/>
    </row>
    <row r="12" spans="1:26" ht="22.5" customHeight="1">
      <c r="A12" s="126" t="s">
        <v>305</v>
      </c>
      <c r="B12" s="127" t="s">
        <v>118</v>
      </c>
      <c r="C12" s="128" t="s">
        <v>107</v>
      </c>
      <c r="D12" s="129">
        <v>110000</v>
      </c>
      <c r="E12" s="129">
        <v>110000</v>
      </c>
      <c r="F12" s="129">
        <v>110000</v>
      </c>
      <c r="G12" s="129"/>
      <c r="H12" s="129"/>
      <c r="I12" s="129"/>
      <c r="J12" s="129"/>
      <c r="K12" s="129"/>
      <c r="L12" s="129"/>
      <c r="M12" s="129"/>
      <c r="N12" s="129"/>
      <c r="O12" s="129"/>
      <c r="P12" s="129"/>
      <c r="Q12" s="129"/>
      <c r="R12" s="129"/>
      <c r="S12" s="139"/>
      <c r="T12" s="139"/>
      <c r="U12" s="140"/>
      <c r="V12" s="116"/>
      <c r="W12" s="116"/>
      <c r="X12" s="116"/>
      <c r="Y12" s="116"/>
      <c r="Z12" s="116"/>
    </row>
    <row r="13" spans="1:26" ht="18.95" customHeight="1">
      <c r="A13" s="130"/>
      <c r="B13" s="130"/>
      <c r="C13" s="131"/>
      <c r="D13" s="132"/>
      <c r="E13" s="132"/>
      <c r="F13" s="132"/>
      <c r="G13" s="132"/>
      <c r="H13" s="132"/>
      <c r="I13" s="132"/>
      <c r="J13" s="132"/>
      <c r="K13" s="132"/>
      <c r="L13" s="132"/>
      <c r="M13" s="132"/>
      <c r="N13" s="132"/>
      <c r="O13" s="132"/>
      <c r="P13" s="132"/>
      <c r="Q13" s="132"/>
      <c r="R13" s="132"/>
      <c r="S13" s="116"/>
      <c r="T13" s="116"/>
      <c r="U13" s="141"/>
      <c r="V13" s="116"/>
      <c r="W13" s="116"/>
      <c r="X13" s="116"/>
      <c r="Y13" s="116"/>
      <c r="Z13" s="116"/>
    </row>
    <row r="14" spans="1:26" ht="18.95" customHeight="1">
      <c r="A14" s="130"/>
      <c r="B14" s="130"/>
      <c r="C14" s="131"/>
      <c r="D14" s="132"/>
      <c r="E14" s="132"/>
      <c r="F14" s="132"/>
      <c r="G14" s="132"/>
      <c r="H14" s="132"/>
      <c r="I14" s="132"/>
      <c r="J14" s="132"/>
      <c r="K14" s="132"/>
      <c r="L14" s="132"/>
      <c r="M14" s="132"/>
      <c r="N14" s="132"/>
      <c r="O14" s="132"/>
      <c r="P14" s="132"/>
      <c r="Q14" s="132"/>
      <c r="R14" s="132"/>
      <c r="S14" s="116"/>
      <c r="T14" s="116"/>
      <c r="U14" s="141"/>
      <c r="V14" s="116"/>
      <c r="W14" s="116"/>
      <c r="X14" s="116"/>
      <c r="Y14" s="116"/>
      <c r="Z14" s="116"/>
    </row>
    <row r="15" spans="1:26" ht="18.95" customHeight="1">
      <c r="A15" s="130"/>
      <c r="B15" s="130"/>
      <c r="C15" s="131"/>
      <c r="D15" s="132"/>
      <c r="E15" s="132"/>
      <c r="F15" s="132"/>
      <c r="G15" s="132"/>
      <c r="H15" s="132"/>
      <c r="I15" s="132"/>
      <c r="J15" s="132"/>
      <c r="K15" s="132"/>
      <c r="L15" s="132"/>
      <c r="M15" s="132"/>
      <c r="N15" s="132"/>
      <c r="O15" s="132"/>
      <c r="P15" s="132"/>
      <c r="Q15" s="132"/>
      <c r="R15" s="132"/>
      <c r="S15" s="116"/>
      <c r="T15" s="116"/>
      <c r="U15" s="141"/>
      <c r="V15" s="116"/>
      <c r="W15" s="116"/>
      <c r="X15" s="116"/>
      <c r="Y15" s="116"/>
      <c r="Z15" s="116"/>
    </row>
    <row r="16" spans="1:26" ht="18.95" customHeight="1">
      <c r="A16" s="130"/>
      <c r="B16" s="130"/>
      <c r="C16" s="131"/>
      <c r="D16" s="132"/>
      <c r="E16" s="132"/>
      <c r="F16" s="132"/>
      <c r="G16" s="132"/>
      <c r="H16" s="132"/>
      <c r="I16" s="132"/>
      <c r="J16" s="132"/>
      <c r="K16" s="132"/>
      <c r="L16" s="132"/>
      <c r="M16" s="132"/>
      <c r="N16" s="132"/>
      <c r="O16" s="132"/>
      <c r="P16" s="132"/>
      <c r="Q16" s="132"/>
      <c r="R16" s="132"/>
      <c r="S16" s="116"/>
      <c r="T16" s="116"/>
      <c r="U16" s="141"/>
      <c r="V16" s="116"/>
      <c r="W16" s="116"/>
      <c r="X16" s="116"/>
      <c r="Y16" s="116"/>
      <c r="Z16" s="116"/>
    </row>
    <row r="17" spans="1:26" ht="18.95" customHeight="1">
      <c r="A17" s="130"/>
      <c r="B17" s="130"/>
      <c r="C17" s="131"/>
      <c r="D17" s="132"/>
      <c r="E17" s="132"/>
      <c r="F17" s="132"/>
      <c r="G17" s="132"/>
      <c r="H17" s="132"/>
      <c r="I17" s="132"/>
      <c r="J17" s="132"/>
      <c r="K17" s="132"/>
      <c r="L17" s="132"/>
      <c r="M17" s="132"/>
      <c r="N17" s="132"/>
      <c r="O17" s="132"/>
      <c r="P17" s="132"/>
      <c r="Q17" s="132"/>
      <c r="R17" s="132"/>
      <c r="S17" s="116"/>
      <c r="T17" s="116"/>
      <c r="U17" s="141"/>
      <c r="V17" s="116"/>
      <c r="W17" s="116"/>
      <c r="X17" s="116"/>
      <c r="Y17" s="116"/>
      <c r="Z17" s="116"/>
    </row>
    <row r="18" spans="1:26" ht="18.95" customHeight="1">
      <c r="A18" s="130"/>
      <c r="B18" s="130"/>
      <c r="C18" s="131"/>
      <c r="D18" s="132"/>
      <c r="E18" s="132"/>
      <c r="F18" s="132"/>
      <c r="G18" s="132"/>
      <c r="H18" s="132"/>
      <c r="I18" s="132"/>
      <c r="J18" s="132"/>
      <c r="K18" s="132"/>
      <c r="L18" s="132"/>
      <c r="M18" s="132"/>
      <c r="N18" s="132"/>
      <c r="O18" s="132"/>
      <c r="P18" s="132"/>
      <c r="Q18" s="132"/>
      <c r="R18" s="132"/>
      <c r="S18" s="116"/>
      <c r="T18" s="116"/>
      <c r="U18" s="141"/>
      <c r="V18" s="116"/>
      <c r="W18" s="116"/>
      <c r="X18" s="116"/>
      <c r="Y18" s="116"/>
      <c r="Z18" s="116"/>
    </row>
    <row r="19" spans="1:26" ht="12.75" customHeight="1"/>
    <row r="20" spans="1:26" ht="12.75" customHeight="1"/>
    <row r="21" spans="1:26" ht="12.75" customHeight="1"/>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spans="1:26" ht="12.75" customHeight="1"/>
    <row r="34" spans="1:26" ht="12.75" customHeight="1"/>
    <row r="35" spans="1:26" ht="12.75" customHeight="1"/>
    <row r="36" spans="1:26" ht="12.75" customHeight="1">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0" type="noConversion"/>
  <printOptions horizontalCentered="1"/>
  <pageMargins left="0.39370078740157499" right="0.39370078740157499" top="0.98425196850393704" bottom="0.47244096365500599" header="0.39370078740157499" footer="0.39370078740157499"/>
  <pageSetup paperSize="9" scale="71" orientation="landscape" verticalDpi="300"/>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18"/>
  <sheetViews>
    <sheetView showGridLines="0" showZeros="0" workbookViewId="0">
      <selection activeCell="R1" sqref="R1:S1"/>
    </sheetView>
  </sheetViews>
  <sheetFormatPr defaultColWidth="9.33203125" defaultRowHeight="11.25"/>
  <cols>
    <col min="1" max="1" width="10.6640625" style="68" customWidth="1"/>
    <col min="2" max="2" width="18.83203125" style="68" customWidth="1"/>
    <col min="3" max="3" width="11.6640625" style="68" customWidth="1"/>
    <col min="4" max="4" width="12" style="68" customWidth="1"/>
    <col min="5" max="5" width="11.33203125" style="68" customWidth="1"/>
    <col min="6" max="6" width="11.6640625" style="68" customWidth="1"/>
    <col min="7" max="7" width="9.6640625" style="68" customWidth="1"/>
    <col min="8" max="8" width="11.1640625" style="68" customWidth="1"/>
    <col min="9" max="9" width="10.83203125" style="68" customWidth="1"/>
    <col min="10" max="10" width="11.5" style="68" customWidth="1"/>
    <col min="11" max="11" width="12.1640625" style="68" customWidth="1"/>
    <col min="12" max="12" width="8.6640625" style="68" customWidth="1"/>
    <col min="13" max="13" width="8.5" style="68" customWidth="1"/>
    <col min="14" max="14" width="9.83203125" style="68" customWidth="1"/>
    <col min="15" max="15" width="8.33203125" style="68" customWidth="1"/>
    <col min="16" max="16" width="9.1640625" style="68" customWidth="1"/>
    <col min="17" max="17" width="7.83203125" style="68" customWidth="1"/>
    <col min="18" max="18" width="7.5" style="68" customWidth="1"/>
    <col min="19" max="19" width="7.83203125" style="68" customWidth="1"/>
    <col min="20" max="247" width="6.6640625" style="68" customWidth="1"/>
    <col min="248" max="16384" width="9.33203125" style="68"/>
  </cols>
  <sheetData>
    <row r="1" spans="1:247" ht="23.1" customHeight="1">
      <c r="A1" s="108"/>
      <c r="B1" s="109"/>
      <c r="C1" s="109"/>
      <c r="D1" s="109"/>
      <c r="E1" s="110"/>
      <c r="F1" s="109"/>
      <c r="G1" s="109"/>
      <c r="H1" s="109"/>
      <c r="I1" s="109"/>
      <c r="J1" s="109"/>
      <c r="K1" s="109"/>
      <c r="L1" s="109"/>
      <c r="M1"/>
      <c r="N1"/>
      <c r="O1" s="117"/>
      <c r="P1" s="115"/>
      <c r="Q1" s="115"/>
      <c r="R1" s="324" t="s">
        <v>606</v>
      </c>
      <c r="S1" s="324"/>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row>
    <row r="2" spans="1:247" ht="23.1" customHeight="1">
      <c r="A2"/>
      <c r="B2" s="270" t="s">
        <v>306</v>
      </c>
      <c r="C2" s="270"/>
      <c r="D2" s="270"/>
      <c r="E2" s="270"/>
      <c r="F2" s="270"/>
      <c r="G2" s="270"/>
      <c r="H2" s="270"/>
      <c r="I2" s="270"/>
      <c r="J2" s="270"/>
      <c r="K2" s="270"/>
      <c r="L2" s="270"/>
      <c r="M2" s="270"/>
      <c r="N2" s="270"/>
      <c r="O2" s="270"/>
      <c r="P2" s="270"/>
      <c r="Q2" s="270"/>
      <c r="R2" s="270"/>
      <c r="S2" s="270"/>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row>
    <row r="3" spans="1:247" ht="23.1" customHeight="1">
      <c r="A3"/>
      <c r="B3" s="111"/>
      <c r="C3" s="111"/>
      <c r="D3" s="111"/>
      <c r="E3" s="111"/>
      <c r="F3" s="111"/>
      <c r="G3" s="111"/>
      <c r="H3" s="111"/>
      <c r="I3" s="111"/>
      <c r="J3" s="111"/>
      <c r="K3" s="111"/>
      <c r="L3" s="111"/>
      <c r="M3" s="325"/>
      <c r="N3" s="265"/>
      <c r="O3" s="118"/>
      <c r="P3" s="115"/>
      <c r="Q3" s="115"/>
      <c r="R3" s="271" t="s">
        <v>307</v>
      </c>
      <c r="S3" s="271"/>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row>
    <row r="4" spans="1:247" ht="23.1" customHeight="1">
      <c r="A4" s="330" t="s">
        <v>308</v>
      </c>
      <c r="B4" s="269" t="s">
        <v>88</v>
      </c>
      <c r="C4" s="269" t="s">
        <v>224</v>
      </c>
      <c r="D4" s="269" t="s">
        <v>309</v>
      </c>
      <c r="E4" s="269" t="s">
        <v>310</v>
      </c>
      <c r="F4" s="269" t="s">
        <v>311</v>
      </c>
      <c r="G4" s="311" t="s">
        <v>312</v>
      </c>
      <c r="H4" s="311" t="s">
        <v>89</v>
      </c>
      <c r="I4" s="326" t="s">
        <v>90</v>
      </c>
      <c r="J4" s="326"/>
      <c r="K4" s="326"/>
      <c r="L4" s="329" t="s">
        <v>91</v>
      </c>
      <c r="M4" s="266" t="s">
        <v>92</v>
      </c>
      <c r="N4" s="266" t="s">
        <v>93</v>
      </c>
      <c r="O4" s="266"/>
      <c r="P4" s="269" t="s">
        <v>94</v>
      </c>
      <c r="Q4" s="269" t="s">
        <v>95</v>
      </c>
      <c r="R4" s="307" t="s">
        <v>96</v>
      </c>
      <c r="S4" s="327" t="s">
        <v>97</v>
      </c>
      <c r="T4"/>
      <c r="U4"/>
      <c r="V4"/>
      <c r="W4"/>
      <c r="X4"/>
      <c r="Y4"/>
      <c r="Z4"/>
      <c r="AA4"/>
      <c r="AB4"/>
      <c r="AC4"/>
      <c r="AD4"/>
      <c r="AE4"/>
      <c r="AF4"/>
      <c r="AG4"/>
      <c r="AH4"/>
      <c r="AI4"/>
      <c r="AJ4"/>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row>
    <row r="5" spans="1:247" ht="23.1" customHeight="1">
      <c r="A5" s="330"/>
      <c r="B5" s="269"/>
      <c r="C5" s="269"/>
      <c r="D5" s="269"/>
      <c r="E5" s="269"/>
      <c r="F5" s="269"/>
      <c r="G5" s="311"/>
      <c r="H5" s="269"/>
      <c r="I5" s="327" t="s">
        <v>113</v>
      </c>
      <c r="J5" s="328" t="s">
        <v>99</v>
      </c>
      <c r="K5" s="307" t="s">
        <v>100</v>
      </c>
      <c r="L5" s="266"/>
      <c r="M5" s="266"/>
      <c r="N5" s="266"/>
      <c r="O5" s="266"/>
      <c r="P5" s="269"/>
      <c r="Q5" s="269"/>
      <c r="R5" s="269"/>
      <c r="S5" s="266"/>
      <c r="T5"/>
      <c r="U5"/>
      <c r="V5"/>
      <c r="W5"/>
      <c r="X5"/>
      <c r="Y5"/>
      <c r="Z5"/>
      <c r="AA5"/>
      <c r="AB5"/>
      <c r="AC5"/>
      <c r="AD5"/>
      <c r="AE5"/>
      <c r="AF5"/>
      <c r="AG5"/>
      <c r="AH5"/>
      <c r="AI5"/>
      <c r="AJ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row>
    <row r="6" spans="1:247" ht="19.5" customHeight="1">
      <c r="A6" s="330"/>
      <c r="B6" s="269"/>
      <c r="C6" s="269"/>
      <c r="D6" s="269"/>
      <c r="E6" s="269"/>
      <c r="F6" s="269"/>
      <c r="G6" s="311"/>
      <c r="H6" s="269"/>
      <c r="I6" s="266"/>
      <c r="J6" s="311"/>
      <c r="K6" s="269"/>
      <c r="L6" s="266"/>
      <c r="M6" s="266"/>
      <c r="N6" s="266" t="s">
        <v>101</v>
      </c>
      <c r="O6" s="266" t="s">
        <v>102</v>
      </c>
      <c r="P6" s="269"/>
      <c r="Q6" s="269"/>
      <c r="R6" s="269"/>
      <c r="S6" s="266"/>
      <c r="T6"/>
      <c r="U6"/>
      <c r="V6"/>
      <c r="W6"/>
      <c r="X6"/>
      <c r="Y6"/>
      <c r="Z6"/>
      <c r="AA6"/>
      <c r="AB6"/>
      <c r="AC6"/>
      <c r="AD6"/>
      <c r="AE6"/>
      <c r="AF6"/>
      <c r="AG6"/>
      <c r="AH6"/>
      <c r="AI6"/>
      <c r="AJ6"/>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row>
    <row r="7" spans="1:247" ht="39.75" customHeight="1">
      <c r="A7" s="330"/>
      <c r="B7" s="269"/>
      <c r="C7" s="269"/>
      <c r="D7" s="269"/>
      <c r="E7" s="269"/>
      <c r="F7" s="269"/>
      <c r="G7" s="311"/>
      <c r="H7" s="269"/>
      <c r="I7" s="266"/>
      <c r="J7" s="311"/>
      <c r="K7" s="269"/>
      <c r="L7" s="266"/>
      <c r="M7" s="266"/>
      <c r="N7" s="266"/>
      <c r="O7" s="266"/>
      <c r="P7" s="269"/>
      <c r="Q7" s="269"/>
      <c r="R7" s="269"/>
      <c r="S7" s="266"/>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row>
    <row r="8" spans="1:247" ht="27.75" customHeight="1">
      <c r="A8" s="82" t="s">
        <v>103</v>
      </c>
      <c r="B8" s="113" t="s">
        <v>121</v>
      </c>
      <c r="C8" s="82"/>
      <c r="D8" s="82"/>
      <c r="E8" s="82"/>
      <c r="F8" s="114"/>
      <c r="G8" s="82"/>
      <c r="H8" s="82" t="s">
        <v>273</v>
      </c>
      <c r="I8" s="114"/>
      <c r="J8" s="114"/>
      <c r="K8" s="114"/>
      <c r="L8" s="114"/>
      <c r="M8" s="114"/>
      <c r="N8" s="114"/>
      <c r="O8" s="101"/>
      <c r="P8" s="101"/>
      <c r="Q8" s="101"/>
      <c r="R8" s="101"/>
      <c r="S8" s="101"/>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row>
    <row r="9" spans="1:247" customFormat="1" ht="33" customHeight="1"/>
    <row r="10" spans="1:247" ht="23.1" customHeight="1">
      <c r="A10"/>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row>
    <row r="11" spans="1:247" ht="23.1" customHeight="1">
      <c r="A11" s="116"/>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row>
    <row r="12" spans="1:247" ht="23.1" customHeight="1">
      <c r="A12" s="116"/>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row>
    <row r="13" spans="1:247" ht="23.1" customHeight="1">
      <c r="A13" s="116"/>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row>
    <row r="14" spans="1:247" ht="23.1" customHeight="1">
      <c r="A14" s="116"/>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row>
    <row r="15" spans="1:247" ht="23.1" customHeight="1">
      <c r="A15" s="116"/>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row>
    <row r="16" spans="1:247" ht="23.1" customHeight="1">
      <c r="A16" s="116"/>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row>
    <row r="17" spans="1:247" ht="23.1" customHeight="1">
      <c r="A17" s="116"/>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row>
    <row r="18" spans="1:247" ht="23.1" customHeight="1">
      <c r="A18" s="116"/>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row>
  </sheetData>
  <sheetProtection formatCells="0" formatColumns="0" formatRows="0"/>
  <mergeCells count="25">
    <mergeCell ref="Q4:Q7"/>
    <mergeCell ref="R4:R7"/>
    <mergeCell ref="S4:S7"/>
    <mergeCell ref="N4:O5"/>
    <mergeCell ref="A4:A7"/>
    <mergeCell ref="B4:B7"/>
    <mergeCell ref="C4:C7"/>
    <mergeCell ref="D4:D7"/>
    <mergeCell ref="E4:E7"/>
    <mergeCell ref="R1:S1"/>
    <mergeCell ref="B2:S2"/>
    <mergeCell ref="M3:N3"/>
    <mergeCell ref="R3:S3"/>
    <mergeCell ref="I4:K4"/>
    <mergeCell ref="F4:F7"/>
    <mergeCell ref="G4:G7"/>
    <mergeCell ref="H4:H7"/>
    <mergeCell ref="I5:I7"/>
    <mergeCell ref="J5:J7"/>
    <mergeCell ref="K5:K7"/>
    <mergeCell ref="L4:L7"/>
    <mergeCell ref="M4:M7"/>
    <mergeCell ref="N6:N7"/>
    <mergeCell ref="O6:O7"/>
    <mergeCell ref="P4:P7"/>
  </mergeCells>
  <phoneticPr fontId="0" type="noConversion"/>
  <printOptions horizontalCentered="1"/>
  <pageMargins left="0.39370078740157499" right="0.39370078740157499" top="0.47244096365500599" bottom="0.47244096365500599" header="0.354330699274859" footer="0.3149606346145389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Y21"/>
  <sheetViews>
    <sheetView showGridLines="0" showZeros="0" topLeftCell="I2" workbookViewId="0">
      <selection activeCell="AA20" sqref="AA20"/>
    </sheetView>
  </sheetViews>
  <sheetFormatPr defaultColWidth="9.1640625" defaultRowHeight="11.25"/>
  <cols>
    <col min="1" max="2" width="16.1640625" style="68" customWidth="1"/>
    <col min="3" max="3" width="37.33203125" style="68" customWidth="1"/>
    <col min="4" max="4" width="17.6640625" style="68" customWidth="1"/>
    <col min="5" max="5" width="20.1640625" style="68" customWidth="1"/>
    <col min="6" max="6" width="21" style="68" customWidth="1"/>
    <col min="7" max="7" width="12.6640625" style="68" customWidth="1"/>
    <col min="8" max="8" width="17.5" style="68" customWidth="1"/>
    <col min="9" max="10" width="12.6640625" style="68" customWidth="1"/>
    <col min="11" max="11" width="18.6640625" style="68" customWidth="1"/>
    <col min="12" max="19" width="12.6640625" style="68" customWidth="1"/>
    <col min="20" max="16384" width="9.1640625" style="68"/>
  </cols>
  <sheetData>
    <row r="1" spans="1:25" ht="25.5" customHeight="1">
      <c r="A1" s="69"/>
      <c r="B1" s="69"/>
      <c r="C1" s="69"/>
      <c r="D1" s="69"/>
      <c r="E1" s="69"/>
      <c r="F1" s="69"/>
      <c r="G1" s="69"/>
      <c r="H1" s="69"/>
      <c r="I1" s="69"/>
      <c r="J1" s="69"/>
      <c r="K1" s="69"/>
      <c r="L1" s="69"/>
      <c r="M1" s="69"/>
      <c r="N1" s="69"/>
      <c r="O1" s="69"/>
      <c r="P1" s="69"/>
      <c r="Q1" s="69"/>
      <c r="R1" s="69"/>
      <c r="S1" s="76" t="s">
        <v>313</v>
      </c>
      <c r="T1" s="75"/>
    </row>
    <row r="2" spans="1:25" ht="25.5" customHeight="1">
      <c r="A2" s="70" t="s">
        <v>314</v>
      </c>
      <c r="B2" s="70"/>
      <c r="C2" s="70"/>
      <c r="D2" s="70"/>
      <c r="E2" s="70"/>
      <c r="F2" s="70"/>
      <c r="G2" s="70"/>
      <c r="H2" s="70"/>
      <c r="I2" s="70"/>
      <c r="J2" s="70"/>
      <c r="K2" s="70"/>
      <c r="L2" s="70"/>
      <c r="M2" s="70"/>
      <c r="N2" s="70"/>
      <c r="O2" s="70"/>
      <c r="P2" s="70"/>
      <c r="Q2" s="70"/>
      <c r="R2" s="70"/>
      <c r="S2" s="107" t="s">
        <v>607</v>
      </c>
      <c r="T2" s="75"/>
    </row>
    <row r="3" spans="1:25" ht="25.5" customHeight="1">
      <c r="A3" s="71"/>
      <c r="B3" s="72"/>
      <c r="C3" s="72"/>
      <c r="D3" s="72"/>
      <c r="E3" s="72"/>
      <c r="F3" s="72"/>
      <c r="G3" s="72"/>
      <c r="H3" s="69"/>
      <c r="I3" s="69"/>
      <c r="J3" s="69"/>
      <c r="K3" s="69"/>
      <c r="L3" s="69"/>
      <c r="M3" s="69"/>
      <c r="N3" s="69"/>
      <c r="O3" s="69"/>
      <c r="P3" s="69"/>
      <c r="Q3" s="69"/>
      <c r="R3" s="69"/>
      <c r="S3" s="77" t="s">
        <v>86</v>
      </c>
      <c r="T3" s="75"/>
    </row>
    <row r="4" spans="1:25" ht="19.5" customHeight="1">
      <c r="A4" s="331" t="s">
        <v>110</v>
      </c>
      <c r="B4" s="332" t="s">
        <v>87</v>
      </c>
      <c r="C4" s="333" t="s">
        <v>111</v>
      </c>
      <c r="D4" s="334" t="s">
        <v>112</v>
      </c>
      <c r="E4" s="334" t="s">
        <v>315</v>
      </c>
      <c r="F4" s="336" t="s">
        <v>316</v>
      </c>
      <c r="G4" s="334" t="s">
        <v>317</v>
      </c>
      <c r="H4" s="335" t="s">
        <v>318</v>
      </c>
      <c r="I4" s="335" t="s">
        <v>319</v>
      </c>
      <c r="J4" s="335" t="s">
        <v>320</v>
      </c>
      <c r="K4" s="335" t="s">
        <v>165</v>
      </c>
      <c r="L4" s="335" t="s">
        <v>321</v>
      </c>
      <c r="M4" s="335" t="s">
        <v>158</v>
      </c>
      <c r="N4" s="335" t="s">
        <v>166</v>
      </c>
      <c r="O4" s="335" t="s">
        <v>161</v>
      </c>
      <c r="P4" s="335" t="s">
        <v>322</v>
      </c>
      <c r="Q4" s="335" t="s">
        <v>323</v>
      </c>
      <c r="R4" s="335" t="s">
        <v>324</v>
      </c>
      <c r="S4" s="332" t="s">
        <v>167</v>
      </c>
      <c r="T4" s="75"/>
    </row>
    <row r="5" spans="1:25" ht="15" customHeight="1">
      <c r="A5" s="331"/>
      <c r="B5" s="332"/>
      <c r="C5" s="331"/>
      <c r="D5" s="335"/>
      <c r="E5" s="335"/>
      <c r="F5" s="337"/>
      <c r="G5" s="335"/>
      <c r="H5" s="335"/>
      <c r="I5" s="335"/>
      <c r="J5" s="335"/>
      <c r="K5" s="335"/>
      <c r="L5" s="335"/>
      <c r="M5" s="335"/>
      <c r="N5" s="335"/>
      <c r="O5" s="335"/>
      <c r="P5" s="335"/>
      <c r="Q5" s="335"/>
      <c r="R5" s="335"/>
      <c r="S5" s="332"/>
      <c r="T5" s="75"/>
    </row>
    <row r="6" spans="1:25" ht="15" customHeight="1">
      <c r="A6" s="331"/>
      <c r="B6" s="332"/>
      <c r="C6" s="331"/>
      <c r="D6" s="335"/>
      <c r="E6" s="335"/>
      <c r="F6" s="337"/>
      <c r="G6" s="335"/>
      <c r="H6" s="335"/>
      <c r="I6" s="335"/>
      <c r="J6" s="335"/>
      <c r="K6" s="335"/>
      <c r="L6" s="335"/>
      <c r="M6" s="335"/>
      <c r="N6" s="335"/>
      <c r="O6" s="335"/>
      <c r="P6" s="335"/>
      <c r="Q6" s="335"/>
      <c r="R6" s="335"/>
      <c r="S6" s="332"/>
      <c r="T6" s="75"/>
    </row>
    <row r="7" spans="1:25" s="105" customFormat="1" ht="25.5" customHeight="1">
      <c r="A7" s="41"/>
      <c r="B7" s="40"/>
      <c r="C7" s="41" t="s">
        <v>6</v>
      </c>
      <c r="D7" s="106">
        <f>D8+D13</f>
        <v>31827678.780000001</v>
      </c>
      <c r="E7" s="106">
        <f t="shared" ref="E7:S7" si="0">E8+E13</f>
        <v>17231689.780000001</v>
      </c>
      <c r="F7" s="37">
        <f t="shared" si="0"/>
        <v>6519789</v>
      </c>
      <c r="G7" s="106">
        <f t="shared" si="0"/>
        <v>0</v>
      </c>
      <c r="H7" s="106">
        <f t="shared" si="0"/>
        <v>5000000</v>
      </c>
      <c r="I7" s="106">
        <f t="shared" si="0"/>
        <v>0</v>
      </c>
      <c r="J7" s="106">
        <f t="shared" si="0"/>
        <v>0</v>
      </c>
      <c r="K7" s="106">
        <f t="shared" si="0"/>
        <v>3000000</v>
      </c>
      <c r="L7" s="106">
        <f t="shared" si="0"/>
        <v>0</v>
      </c>
      <c r="M7" s="106">
        <f t="shared" si="0"/>
        <v>76200</v>
      </c>
      <c r="N7" s="106">
        <f t="shared" si="0"/>
        <v>0</v>
      </c>
      <c r="O7" s="106">
        <f t="shared" si="0"/>
        <v>0</v>
      </c>
      <c r="P7" s="106">
        <f t="shared" si="0"/>
        <v>0</v>
      </c>
      <c r="Q7" s="106">
        <f t="shared" si="0"/>
        <v>0</v>
      </c>
      <c r="R7" s="106">
        <f t="shared" si="0"/>
        <v>0</v>
      </c>
      <c r="S7" s="106">
        <f t="shared" si="0"/>
        <v>0</v>
      </c>
      <c r="T7" s="68"/>
      <c r="U7" s="68"/>
      <c r="V7" s="68"/>
      <c r="W7" s="68"/>
      <c r="X7" s="68"/>
      <c r="Y7" s="68"/>
    </row>
    <row r="8" spans="1:25" ht="25.5" customHeight="1">
      <c r="A8" s="41"/>
      <c r="B8" s="40" t="s">
        <v>103</v>
      </c>
      <c r="C8" s="41" t="s">
        <v>104</v>
      </c>
      <c r="D8" s="106">
        <v>31292705.780000001</v>
      </c>
      <c r="E8" s="106">
        <v>16746402.779999999</v>
      </c>
      <c r="F8" s="37">
        <v>6470103</v>
      </c>
      <c r="G8" s="106">
        <v>0</v>
      </c>
      <c r="H8" s="106">
        <v>5000000</v>
      </c>
      <c r="I8" s="106">
        <v>0</v>
      </c>
      <c r="J8" s="106">
        <v>0</v>
      </c>
      <c r="K8" s="106">
        <v>3000000</v>
      </c>
      <c r="L8" s="106">
        <v>0</v>
      </c>
      <c r="M8" s="106">
        <v>76200</v>
      </c>
      <c r="N8" s="106">
        <v>0</v>
      </c>
      <c r="O8" s="106">
        <v>0</v>
      </c>
      <c r="P8" s="106">
        <v>0</v>
      </c>
      <c r="Q8" s="106">
        <v>0</v>
      </c>
      <c r="R8" s="106">
        <v>0</v>
      </c>
      <c r="S8" s="106">
        <v>0</v>
      </c>
      <c r="T8" s="75"/>
    </row>
    <row r="9" spans="1:25" ht="25.5" customHeight="1">
      <c r="A9" s="41"/>
      <c r="B9" s="42" t="s">
        <v>105</v>
      </c>
      <c r="C9" s="41" t="s">
        <v>106</v>
      </c>
      <c r="D9" s="106">
        <v>31292705.780000001</v>
      </c>
      <c r="E9" s="106">
        <v>16746402.779999999</v>
      </c>
      <c r="F9" s="37">
        <v>6470103</v>
      </c>
      <c r="G9" s="106">
        <v>0</v>
      </c>
      <c r="H9" s="106">
        <v>5000000</v>
      </c>
      <c r="I9" s="106">
        <v>0</v>
      </c>
      <c r="J9" s="106">
        <v>0</v>
      </c>
      <c r="K9" s="106">
        <v>3000000</v>
      </c>
      <c r="L9" s="106">
        <v>0</v>
      </c>
      <c r="M9" s="106">
        <v>76200</v>
      </c>
      <c r="N9" s="106">
        <v>0</v>
      </c>
      <c r="O9" s="106">
        <v>0</v>
      </c>
      <c r="P9" s="106">
        <v>0</v>
      </c>
      <c r="Q9" s="106">
        <v>0</v>
      </c>
      <c r="R9" s="106">
        <v>0</v>
      </c>
      <c r="S9" s="106">
        <v>0</v>
      </c>
      <c r="T9" s="75"/>
    </row>
    <row r="10" spans="1:25" ht="25.5" customHeight="1">
      <c r="A10" s="41">
        <v>2130112</v>
      </c>
      <c r="B10" s="42" t="s">
        <v>114</v>
      </c>
      <c r="C10" s="41" t="s">
        <v>115</v>
      </c>
      <c r="D10" s="106">
        <v>4570000</v>
      </c>
      <c r="E10" s="106">
        <v>0</v>
      </c>
      <c r="F10" s="37">
        <v>1570000</v>
      </c>
      <c r="G10" s="106">
        <v>0</v>
      </c>
      <c r="H10" s="106">
        <v>0</v>
      </c>
      <c r="I10" s="106">
        <v>0</v>
      </c>
      <c r="J10" s="106">
        <v>0</v>
      </c>
      <c r="K10" s="106">
        <v>3000000</v>
      </c>
      <c r="L10" s="106">
        <v>0</v>
      </c>
      <c r="M10" s="106">
        <v>0</v>
      </c>
      <c r="N10" s="106">
        <v>0</v>
      </c>
      <c r="O10" s="106">
        <v>0</v>
      </c>
      <c r="P10" s="106">
        <v>0</v>
      </c>
      <c r="Q10" s="106">
        <v>0</v>
      </c>
      <c r="R10" s="106">
        <v>0</v>
      </c>
      <c r="S10" s="106">
        <v>0</v>
      </c>
      <c r="T10" s="75"/>
    </row>
    <row r="11" spans="1:25" ht="25.5" customHeight="1">
      <c r="A11" s="41">
        <v>2130102</v>
      </c>
      <c r="B11" s="42" t="s">
        <v>114</v>
      </c>
      <c r="C11" s="41" t="s">
        <v>116</v>
      </c>
      <c r="D11" s="106">
        <v>8000000</v>
      </c>
      <c r="E11" s="106">
        <v>0</v>
      </c>
      <c r="F11" s="37">
        <v>3000000</v>
      </c>
      <c r="G11" s="106">
        <v>0</v>
      </c>
      <c r="H11" s="106">
        <v>5000000</v>
      </c>
      <c r="I11" s="106">
        <v>0</v>
      </c>
      <c r="J11" s="106">
        <v>0</v>
      </c>
      <c r="K11" s="106">
        <v>0</v>
      </c>
      <c r="L11" s="106">
        <v>0</v>
      </c>
      <c r="M11" s="106">
        <v>0</v>
      </c>
      <c r="N11" s="106">
        <v>0</v>
      </c>
      <c r="O11" s="106">
        <v>0</v>
      </c>
      <c r="P11" s="106">
        <v>0</v>
      </c>
      <c r="Q11" s="106">
        <v>0</v>
      </c>
      <c r="R11" s="106">
        <v>0</v>
      </c>
      <c r="S11" s="106">
        <v>0</v>
      </c>
      <c r="T11" s="75"/>
    </row>
    <row r="12" spans="1:25" ht="25.5" customHeight="1">
      <c r="A12" s="41">
        <v>2130101</v>
      </c>
      <c r="B12" s="42" t="s">
        <v>114</v>
      </c>
      <c r="C12" s="41" t="s">
        <v>117</v>
      </c>
      <c r="D12" s="37">
        <v>18722705.780000001</v>
      </c>
      <c r="E12" s="37">
        <v>16746402.779999999</v>
      </c>
      <c r="F12" s="37">
        <v>1900103</v>
      </c>
      <c r="G12" s="106">
        <v>0</v>
      </c>
      <c r="H12" s="106">
        <v>0</v>
      </c>
      <c r="I12" s="106">
        <v>0</v>
      </c>
      <c r="J12" s="106">
        <v>0</v>
      </c>
      <c r="K12" s="106">
        <v>0</v>
      </c>
      <c r="L12" s="106">
        <v>0</v>
      </c>
      <c r="M12" s="106">
        <v>76200</v>
      </c>
      <c r="N12" s="106">
        <v>0</v>
      </c>
      <c r="O12" s="106">
        <v>0</v>
      </c>
      <c r="P12" s="106">
        <v>0</v>
      </c>
      <c r="Q12" s="106">
        <v>0</v>
      </c>
      <c r="R12" s="106">
        <v>0</v>
      </c>
      <c r="S12" s="106">
        <v>0</v>
      </c>
      <c r="T12" s="75"/>
    </row>
    <row r="13" spans="1:25" ht="25.5" customHeight="1">
      <c r="A13" s="63"/>
      <c r="B13" s="40" t="s">
        <v>103</v>
      </c>
      <c r="C13" s="41" t="s">
        <v>104</v>
      </c>
      <c r="D13" s="37">
        <v>534973</v>
      </c>
      <c r="E13" s="37">
        <v>485287</v>
      </c>
      <c r="F13" s="37">
        <v>49686</v>
      </c>
      <c r="G13" s="63"/>
      <c r="H13" s="63"/>
      <c r="I13" s="63"/>
      <c r="J13" s="63"/>
      <c r="K13" s="63"/>
      <c r="L13" s="63"/>
      <c r="M13" s="63"/>
      <c r="N13" s="63"/>
      <c r="O13" s="63"/>
      <c r="P13" s="63"/>
      <c r="Q13" s="63"/>
      <c r="R13" s="63"/>
      <c r="S13" s="63"/>
      <c r="T13" s="75"/>
    </row>
    <row r="14" spans="1:25" ht="25.5" customHeight="1">
      <c r="A14" s="41"/>
      <c r="B14" s="40">
        <v>309001</v>
      </c>
      <c r="C14" s="41" t="s">
        <v>107</v>
      </c>
      <c r="D14" s="37">
        <f>D15+D16</f>
        <v>534973</v>
      </c>
      <c r="E14" s="37">
        <f t="shared" ref="E14:F14" si="1">E15+E16</f>
        <v>485287</v>
      </c>
      <c r="F14" s="37">
        <f t="shared" si="1"/>
        <v>49686</v>
      </c>
      <c r="G14" s="63"/>
      <c r="H14" s="63"/>
      <c r="I14" s="63"/>
      <c r="J14" s="63"/>
      <c r="K14" s="63"/>
      <c r="L14" s="63"/>
      <c r="M14" s="63"/>
      <c r="N14" s="63"/>
      <c r="O14" s="63"/>
      <c r="P14" s="63"/>
      <c r="Q14" s="63"/>
      <c r="R14" s="63"/>
      <c r="S14" s="63"/>
      <c r="T14" s="75"/>
    </row>
    <row r="15" spans="1:25" ht="25.5" customHeight="1">
      <c r="A15" s="41">
        <v>2130101</v>
      </c>
      <c r="B15" s="40">
        <v>309001</v>
      </c>
      <c r="C15" s="41" t="s">
        <v>117</v>
      </c>
      <c r="D15" s="37">
        <v>494941</v>
      </c>
      <c r="E15" s="37">
        <v>445255</v>
      </c>
      <c r="F15" s="37">
        <v>49686</v>
      </c>
      <c r="G15" s="63"/>
      <c r="H15" s="63"/>
      <c r="I15" s="63"/>
      <c r="J15" s="63"/>
      <c r="K15" s="63"/>
      <c r="L15" s="63"/>
      <c r="M15" s="63"/>
      <c r="N15" s="63"/>
      <c r="O15" s="63"/>
      <c r="P15" s="63"/>
      <c r="Q15" s="63"/>
      <c r="R15" s="63"/>
      <c r="S15" s="63"/>
      <c r="T15" s="75"/>
    </row>
    <row r="16" spans="1:25" ht="25.5" customHeight="1">
      <c r="A16" s="41">
        <v>2139999</v>
      </c>
      <c r="B16" s="40">
        <v>309001</v>
      </c>
      <c r="C16" s="41" t="s">
        <v>119</v>
      </c>
      <c r="D16" s="37">
        <v>40032</v>
      </c>
      <c r="E16" s="37">
        <v>40032</v>
      </c>
      <c r="F16" s="37"/>
      <c r="G16" s="63"/>
      <c r="H16" s="63"/>
      <c r="I16" s="63"/>
      <c r="J16" s="63"/>
      <c r="K16" s="63"/>
      <c r="L16" s="63"/>
      <c r="M16" s="63"/>
      <c r="N16" s="63"/>
      <c r="O16" s="63"/>
      <c r="P16" s="63"/>
      <c r="Q16" s="63"/>
      <c r="R16" s="63"/>
      <c r="S16" s="63"/>
      <c r="T16" s="75"/>
    </row>
    <row r="17" spans="1:20" ht="25.5" customHeight="1">
      <c r="A17" s="75"/>
      <c r="B17" s="75"/>
      <c r="C17" s="75"/>
      <c r="D17" s="75"/>
      <c r="E17" s="75"/>
      <c r="F17" s="75"/>
      <c r="G17" s="75"/>
      <c r="H17" s="75"/>
      <c r="I17" s="75"/>
      <c r="J17" s="75"/>
      <c r="K17" s="75"/>
      <c r="L17" s="75"/>
      <c r="M17" s="75"/>
      <c r="N17" s="75"/>
      <c r="O17" s="75"/>
      <c r="P17" s="75"/>
      <c r="Q17" s="75"/>
      <c r="R17" s="75"/>
      <c r="S17" s="75"/>
      <c r="T17" s="75"/>
    </row>
    <row r="18" spans="1:20" ht="25.5" customHeight="1">
      <c r="A18" s="75"/>
      <c r="B18" s="75"/>
      <c r="C18" s="75"/>
      <c r="D18" s="75"/>
      <c r="E18" s="75"/>
      <c r="F18" s="75"/>
      <c r="G18" s="75"/>
      <c r="H18" s="75"/>
      <c r="I18" s="75"/>
      <c r="J18" s="75"/>
      <c r="K18" s="75"/>
      <c r="L18" s="75"/>
      <c r="M18" s="75"/>
      <c r="N18" s="75"/>
      <c r="O18" s="75"/>
      <c r="P18" s="75"/>
      <c r="Q18" s="75"/>
      <c r="R18" s="75"/>
      <c r="S18" s="75"/>
      <c r="T18" s="75"/>
    </row>
    <row r="19" spans="1:20" ht="25.5" customHeight="1">
      <c r="A19" s="75"/>
      <c r="B19" s="75"/>
      <c r="C19" s="75"/>
      <c r="D19" s="75"/>
      <c r="E19" s="75"/>
      <c r="F19" s="75"/>
      <c r="G19" s="75"/>
      <c r="H19" s="75"/>
      <c r="I19" s="75"/>
      <c r="J19" s="75"/>
      <c r="K19" s="75"/>
      <c r="L19" s="75"/>
      <c r="M19" s="75"/>
      <c r="N19" s="75"/>
      <c r="O19" s="75"/>
      <c r="P19" s="75"/>
      <c r="Q19" s="75"/>
      <c r="R19" s="75"/>
      <c r="S19" s="75"/>
      <c r="T19" s="75"/>
    </row>
    <row r="20" spans="1:20" ht="25.5" customHeight="1">
      <c r="A20" s="75"/>
      <c r="B20" s="75"/>
      <c r="C20" s="75"/>
      <c r="D20" s="75"/>
      <c r="E20" s="75"/>
      <c r="F20" s="75"/>
      <c r="G20" s="75"/>
      <c r="H20" s="75"/>
      <c r="I20" s="75"/>
      <c r="J20" s="75"/>
      <c r="K20" s="75"/>
      <c r="L20" s="75"/>
      <c r="M20" s="75"/>
      <c r="N20" s="75"/>
      <c r="O20" s="75"/>
      <c r="P20" s="75"/>
      <c r="Q20" s="75"/>
      <c r="R20" s="75"/>
      <c r="S20" s="75"/>
      <c r="T20" s="75"/>
    </row>
    <row r="21" spans="1:20" ht="25.5" customHeight="1">
      <c r="A21" s="75"/>
      <c r="B21" s="75"/>
      <c r="C21" s="75"/>
      <c r="D21" s="75"/>
      <c r="E21" s="75"/>
      <c r="F21" s="75"/>
      <c r="G21" s="75"/>
      <c r="H21" s="75"/>
      <c r="I21" s="75"/>
      <c r="J21" s="75"/>
      <c r="K21" s="75"/>
      <c r="L21" s="75"/>
      <c r="M21" s="75"/>
      <c r="N21" s="75"/>
      <c r="O21" s="75"/>
      <c r="P21" s="75"/>
      <c r="Q21" s="75"/>
      <c r="R21" s="75"/>
      <c r="S21" s="75"/>
      <c r="T21" s="75"/>
    </row>
  </sheetData>
  <sheetProtection formatCells="0" formatColumns="0" formatRows="0"/>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59" orientation="landscape" verticalDpi="300"/>
  <headerFooter alignWithMargins="0"/>
</worksheet>
</file>

<file path=xl/worksheets/sheet2.xml><?xml version="1.0" encoding="utf-8"?>
<worksheet xmlns="http://schemas.openxmlformats.org/spreadsheetml/2006/main" xmlns:r="http://schemas.openxmlformats.org/officeDocument/2006/relationships">
  <dimension ref="A1:P12"/>
  <sheetViews>
    <sheetView showGridLines="0" showZeros="0" workbookViewId="0">
      <selection activeCell="E5" sqref="E5:E6"/>
    </sheetView>
  </sheetViews>
  <sheetFormatPr defaultColWidth="9.1640625" defaultRowHeight="11.25"/>
  <cols>
    <col min="1" max="1" width="13.5" style="68" customWidth="1"/>
    <col min="2" max="2" width="29.33203125" style="68" customWidth="1"/>
    <col min="3" max="3" width="11.6640625" style="231" customWidth="1"/>
    <col min="4" max="4" width="12.6640625" style="68" customWidth="1"/>
    <col min="5" max="5" width="18.1640625" style="68" customWidth="1"/>
    <col min="6" max="6" width="12.33203125" style="68" customWidth="1"/>
    <col min="7" max="7" width="11.83203125" style="68" customWidth="1"/>
    <col min="8" max="8" width="12.6640625" style="68" customWidth="1"/>
    <col min="9" max="9" width="13.6640625" style="68" customWidth="1"/>
    <col min="10" max="10" width="12.6640625" style="68" customWidth="1"/>
    <col min="11" max="11" width="12.83203125" style="68" customWidth="1"/>
    <col min="12" max="12" width="11.6640625" style="68" customWidth="1"/>
    <col min="13" max="13" width="12.83203125" style="68" customWidth="1"/>
    <col min="14" max="14" width="11.5" style="68" customWidth="1"/>
    <col min="15" max="16" width="6.6640625" style="68" customWidth="1"/>
    <col min="17" max="16384" width="9.1640625" style="68"/>
  </cols>
  <sheetData>
    <row r="1" spans="1:16" ht="23.1" customHeight="1">
      <c r="A1" s="115"/>
      <c r="B1" s="157"/>
      <c r="C1" s="232"/>
      <c r="D1" s="157"/>
      <c r="E1" s="157"/>
      <c r="F1" s="157"/>
      <c r="G1" s="157"/>
      <c r="H1" s="116"/>
      <c r="I1" s="116"/>
      <c r="J1" s="116"/>
      <c r="K1" s="157"/>
      <c r="L1" s="115"/>
      <c r="M1" s="115"/>
      <c r="N1" s="157" t="s">
        <v>84</v>
      </c>
      <c r="O1" s="115"/>
      <c r="P1" s="115"/>
    </row>
    <row r="2" spans="1:16" ht="23.1" customHeight="1">
      <c r="A2" s="264" t="s">
        <v>85</v>
      </c>
      <c r="B2" s="264"/>
      <c r="C2" s="264"/>
      <c r="D2" s="264"/>
      <c r="E2" s="264"/>
      <c r="F2" s="264"/>
      <c r="G2" s="264"/>
      <c r="H2" s="264"/>
      <c r="I2" s="264"/>
      <c r="J2" s="264"/>
      <c r="K2" s="264"/>
      <c r="L2" s="264"/>
      <c r="M2" s="264"/>
      <c r="N2" s="264"/>
      <c r="O2" s="115"/>
      <c r="P2" s="115"/>
    </row>
    <row r="3" spans="1:16" ht="23.1" customHeight="1">
      <c r="A3" s="115"/>
      <c r="B3" s="230"/>
      <c r="C3" s="233"/>
      <c r="D3" s="111"/>
      <c r="E3" s="111"/>
      <c r="F3" s="111"/>
      <c r="G3" s="111"/>
      <c r="H3" s="116"/>
      <c r="I3" s="116"/>
      <c r="J3" s="116"/>
      <c r="K3" s="230"/>
      <c r="L3" s="115"/>
      <c r="M3" s="265" t="s">
        <v>86</v>
      </c>
      <c r="N3" s="265"/>
      <c r="O3" s="115"/>
      <c r="P3" s="115"/>
    </row>
    <row r="4" spans="1:16" ht="23.1" customHeight="1">
      <c r="A4" s="267" t="s">
        <v>87</v>
      </c>
      <c r="B4" s="267" t="s">
        <v>88</v>
      </c>
      <c r="C4" s="267" t="s">
        <v>89</v>
      </c>
      <c r="D4" s="266" t="s">
        <v>90</v>
      </c>
      <c r="E4" s="266"/>
      <c r="F4" s="266"/>
      <c r="G4" s="266" t="s">
        <v>91</v>
      </c>
      <c r="H4" s="266" t="s">
        <v>92</v>
      </c>
      <c r="I4" s="266" t="s">
        <v>93</v>
      </c>
      <c r="J4" s="266"/>
      <c r="K4" s="267" t="s">
        <v>94</v>
      </c>
      <c r="L4" s="267" t="s">
        <v>95</v>
      </c>
      <c r="M4" s="267" t="s">
        <v>96</v>
      </c>
      <c r="N4" s="266" t="s">
        <v>97</v>
      </c>
      <c r="O4" s="115"/>
      <c r="P4" s="115"/>
    </row>
    <row r="5" spans="1:16" ht="46.5" customHeight="1">
      <c r="A5" s="267"/>
      <c r="B5" s="267"/>
      <c r="C5" s="267"/>
      <c r="D5" s="268" t="s">
        <v>98</v>
      </c>
      <c r="E5" s="267" t="s">
        <v>99</v>
      </c>
      <c r="F5" s="269" t="s">
        <v>100</v>
      </c>
      <c r="G5" s="266"/>
      <c r="H5" s="266"/>
      <c r="I5" s="266"/>
      <c r="J5" s="266"/>
      <c r="K5" s="267"/>
      <c r="L5" s="267"/>
      <c r="M5" s="267"/>
      <c r="N5" s="266"/>
      <c r="O5" s="115"/>
      <c r="P5" s="115"/>
    </row>
    <row r="6" spans="1:16" ht="46.5" customHeight="1">
      <c r="A6" s="267"/>
      <c r="B6" s="267"/>
      <c r="C6" s="267"/>
      <c r="D6" s="268"/>
      <c r="E6" s="267"/>
      <c r="F6" s="269"/>
      <c r="G6" s="266"/>
      <c r="H6" s="266"/>
      <c r="I6" s="119" t="s">
        <v>101</v>
      </c>
      <c r="J6" s="119" t="s">
        <v>102</v>
      </c>
      <c r="K6" s="267"/>
      <c r="L6" s="267"/>
      <c r="M6" s="267"/>
      <c r="N6" s="266"/>
      <c r="O6" s="115"/>
      <c r="P6" s="115"/>
    </row>
    <row r="7" spans="1:16" ht="29.25" customHeight="1">
      <c r="A7" s="82" t="s">
        <v>103</v>
      </c>
      <c r="B7" s="82" t="s">
        <v>104</v>
      </c>
      <c r="C7" s="152">
        <v>31827678.780000001</v>
      </c>
      <c r="D7" s="234">
        <v>30056934.780000001</v>
      </c>
      <c r="E7" s="235">
        <v>29746934.780000001</v>
      </c>
      <c r="F7" s="235">
        <v>310000</v>
      </c>
      <c r="G7" s="235">
        <v>0</v>
      </c>
      <c r="H7" s="235">
        <v>0</v>
      </c>
      <c r="I7" s="235">
        <v>0</v>
      </c>
      <c r="J7" s="235">
        <v>0</v>
      </c>
      <c r="K7" s="235">
        <v>0</v>
      </c>
      <c r="L7" s="235">
        <v>744</v>
      </c>
      <c r="M7" s="235">
        <v>0</v>
      </c>
      <c r="N7" s="235">
        <v>1770000</v>
      </c>
      <c r="O7" s="115"/>
      <c r="P7" s="115"/>
    </row>
    <row r="8" spans="1:16" ht="29.25" customHeight="1">
      <c r="A8" s="82" t="s">
        <v>105</v>
      </c>
      <c r="B8" s="82" t="s">
        <v>106</v>
      </c>
      <c r="C8" s="236">
        <v>31292705.780000001</v>
      </c>
      <c r="D8" s="236">
        <v>29632461.780000001</v>
      </c>
      <c r="E8" s="236">
        <v>29322461.780000001</v>
      </c>
      <c r="F8" s="236">
        <v>310000</v>
      </c>
      <c r="G8" s="236">
        <v>0</v>
      </c>
      <c r="H8" s="236">
        <v>0</v>
      </c>
      <c r="I8" s="236">
        <v>0</v>
      </c>
      <c r="J8" s="236">
        <v>0</v>
      </c>
      <c r="K8" s="236">
        <v>0</v>
      </c>
      <c r="L8" s="236">
        <v>244</v>
      </c>
      <c r="M8" s="236">
        <v>0</v>
      </c>
      <c r="N8" s="236">
        <v>1660000</v>
      </c>
      <c r="O8" s="115"/>
      <c r="P8" s="115"/>
    </row>
    <row r="9" spans="1:16" ht="29.25" customHeight="1">
      <c r="A9" s="82" t="s">
        <v>103</v>
      </c>
      <c r="B9" s="82" t="s">
        <v>104</v>
      </c>
      <c r="C9" s="152">
        <v>534973</v>
      </c>
      <c r="D9" s="236">
        <v>424473</v>
      </c>
      <c r="E9" s="236">
        <v>424473</v>
      </c>
      <c r="F9" s="236"/>
      <c r="G9" s="236"/>
      <c r="H9" s="236"/>
      <c r="I9" s="236"/>
      <c r="J9" s="236"/>
      <c r="K9" s="236"/>
      <c r="L9" s="236">
        <v>500</v>
      </c>
      <c r="M9" s="236"/>
      <c r="N9" s="236">
        <v>110000</v>
      </c>
      <c r="O9" s="115"/>
      <c r="P9" s="115"/>
    </row>
    <row r="10" spans="1:16" ht="23.1" customHeight="1">
      <c r="A10" s="179">
        <v>309001</v>
      </c>
      <c r="B10" s="152" t="s">
        <v>107</v>
      </c>
      <c r="C10" s="152">
        <v>534973</v>
      </c>
      <c r="D10" s="236">
        <v>424473</v>
      </c>
      <c r="E10" s="236">
        <v>424473</v>
      </c>
      <c r="F10" s="236"/>
      <c r="G10" s="236"/>
      <c r="H10" s="236"/>
      <c r="I10" s="236"/>
      <c r="J10" s="236"/>
      <c r="K10" s="236"/>
      <c r="L10" s="236">
        <v>500</v>
      </c>
      <c r="M10" s="236"/>
      <c r="N10" s="236">
        <v>110000</v>
      </c>
      <c r="O10" s="115"/>
      <c r="P10" s="115"/>
    </row>
    <row r="11" spans="1:16" ht="23.1" customHeight="1">
      <c r="A11" s="115"/>
      <c r="B11" s="115"/>
      <c r="C11" s="232"/>
      <c r="D11" s="115"/>
      <c r="E11" s="115"/>
      <c r="F11" s="115"/>
      <c r="G11" s="115"/>
      <c r="H11" s="116"/>
      <c r="I11" s="116"/>
      <c r="J11" s="116"/>
      <c r="K11" s="115"/>
      <c r="L11" s="115"/>
      <c r="M11" s="115"/>
      <c r="N11" s="115"/>
      <c r="O11" s="115"/>
      <c r="P11" s="115"/>
    </row>
    <row r="12" spans="1:16" ht="23.1" customHeight="1">
      <c r="A12" s="115"/>
      <c r="B12" s="115"/>
      <c r="C12" s="232"/>
      <c r="D12" s="115"/>
      <c r="E12" s="115"/>
      <c r="F12" s="115"/>
      <c r="G12" s="115"/>
      <c r="H12" s="116"/>
      <c r="I12" s="116"/>
      <c r="J12" s="116"/>
      <c r="K12" s="115"/>
      <c r="L12" s="115"/>
      <c r="M12" s="115"/>
      <c r="N12" s="115"/>
      <c r="O12" s="115"/>
      <c r="P12" s="11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0" type="noConversion"/>
  <printOptions horizontalCentered="1"/>
  <pageMargins left="0.39370078740157499" right="0.39370078740157499" top="0.59055118110236204" bottom="0.59055118110236204" header="0.39370078740157499" footer="0.39370078740157499"/>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23"/>
  <sheetViews>
    <sheetView showGridLines="0" showZeros="0" topLeftCell="C1" workbookViewId="0">
      <selection activeCell="K1" sqref="K1:L1"/>
    </sheetView>
  </sheetViews>
  <sheetFormatPr defaultColWidth="9.1640625" defaultRowHeight="11.25"/>
  <cols>
    <col min="1" max="2" width="13" style="68" customWidth="1"/>
    <col min="3" max="3" width="47.33203125" style="68" customWidth="1"/>
    <col min="4" max="4" width="17.83203125" style="68" customWidth="1"/>
    <col min="5" max="5" width="17.1640625" style="68" customWidth="1"/>
    <col min="6" max="6" width="18.33203125" style="68" customWidth="1"/>
    <col min="7" max="7" width="17" style="68" customWidth="1"/>
    <col min="8" max="12" width="14" style="68" customWidth="1"/>
    <col min="13" max="13" width="14.1640625" style="68" customWidth="1"/>
    <col min="14" max="16384" width="9.1640625" style="68"/>
  </cols>
  <sheetData>
    <row r="1" spans="1:12" ht="23.25" customHeight="1">
      <c r="A1" s="83"/>
      <c r="B1" s="85"/>
      <c r="C1" s="69"/>
      <c r="D1" s="99"/>
      <c r="E1" s="99"/>
      <c r="F1" s="99"/>
      <c r="G1" s="99"/>
      <c r="H1" s="99"/>
      <c r="I1" s="99"/>
      <c r="J1" s="99"/>
      <c r="K1" s="338" t="s">
        <v>608</v>
      </c>
      <c r="L1" s="338"/>
    </row>
    <row r="2" spans="1:12" ht="23.25" customHeight="1">
      <c r="A2" s="86" t="s">
        <v>325</v>
      </c>
      <c r="B2" s="86"/>
      <c r="C2" s="86"/>
      <c r="D2" s="86"/>
      <c r="E2" s="86"/>
      <c r="F2" s="86"/>
      <c r="G2" s="86"/>
      <c r="H2" s="86"/>
      <c r="I2" s="86"/>
      <c r="J2" s="86"/>
      <c r="K2" s="86"/>
      <c r="L2" s="86"/>
    </row>
    <row r="3" spans="1:12" ht="23.25" customHeight="1">
      <c r="A3" s="88"/>
      <c r="B3" s="89"/>
      <c r="C3" s="89"/>
      <c r="D3" s="89"/>
      <c r="E3" s="339"/>
      <c r="F3" s="339"/>
      <c r="G3" s="339"/>
      <c r="H3" s="339"/>
      <c r="I3" s="339"/>
      <c r="K3" s="102"/>
      <c r="L3" s="103" t="s">
        <v>86</v>
      </c>
    </row>
    <row r="4" spans="1:12" ht="23.25" customHeight="1">
      <c r="A4" s="332" t="s">
        <v>110</v>
      </c>
      <c r="B4" s="332" t="s">
        <v>87</v>
      </c>
      <c r="C4" s="331" t="s">
        <v>111</v>
      </c>
      <c r="D4" s="332" t="s">
        <v>112</v>
      </c>
      <c r="E4" s="332" t="s">
        <v>315</v>
      </c>
      <c r="F4" s="332"/>
      <c r="G4" s="332"/>
      <c r="H4" s="332"/>
      <c r="I4" s="332"/>
      <c r="J4" s="332" t="s">
        <v>319</v>
      </c>
      <c r="K4" s="332"/>
      <c r="L4" s="332"/>
    </row>
    <row r="5" spans="1:12" ht="36.75" customHeight="1">
      <c r="A5" s="332"/>
      <c r="B5" s="332"/>
      <c r="C5" s="331"/>
      <c r="D5" s="332"/>
      <c r="E5" s="41" t="s">
        <v>6</v>
      </c>
      <c r="F5" s="41" t="s">
        <v>326</v>
      </c>
      <c r="G5" s="41" t="s">
        <v>172</v>
      </c>
      <c r="H5" s="41" t="s">
        <v>173</v>
      </c>
      <c r="I5" s="41" t="s">
        <v>174</v>
      </c>
      <c r="J5" s="41" t="s">
        <v>6</v>
      </c>
      <c r="K5" s="41" t="s">
        <v>156</v>
      </c>
      <c r="L5" s="41" t="s">
        <v>327</v>
      </c>
    </row>
    <row r="6" spans="1:12" ht="23.25" customHeight="1">
      <c r="A6" s="61"/>
      <c r="B6" s="100"/>
      <c r="C6" s="61" t="s">
        <v>6</v>
      </c>
      <c r="D6" s="101">
        <f>D7+D10</f>
        <v>17231689.780000001</v>
      </c>
      <c r="E6" s="101">
        <f t="shared" ref="E6:I6" si="0">E7+E10</f>
        <v>16746402.779999999</v>
      </c>
      <c r="F6" s="101">
        <f t="shared" si="0"/>
        <v>12027859</v>
      </c>
      <c r="G6" s="101">
        <f t="shared" si="0"/>
        <v>3764346.3</v>
      </c>
      <c r="H6" s="101">
        <f t="shared" si="0"/>
        <v>1429944.48</v>
      </c>
      <c r="I6" s="101">
        <f t="shared" si="0"/>
        <v>9540</v>
      </c>
      <c r="J6" s="101">
        <v>0</v>
      </c>
      <c r="K6" s="101">
        <v>0</v>
      </c>
      <c r="L6" s="104">
        <v>0</v>
      </c>
    </row>
    <row r="7" spans="1:12" ht="23.25" customHeight="1">
      <c r="A7" s="61"/>
      <c r="B7" s="100" t="s">
        <v>103</v>
      </c>
      <c r="C7" s="61" t="s">
        <v>104</v>
      </c>
      <c r="D7" s="101">
        <v>16746402.779999999</v>
      </c>
      <c r="E7" s="101">
        <v>16746402.779999999</v>
      </c>
      <c r="F7" s="101">
        <v>11582604</v>
      </c>
      <c r="G7" s="101">
        <v>3764346.3</v>
      </c>
      <c r="H7" s="101">
        <v>1389912.48</v>
      </c>
      <c r="I7" s="101">
        <v>9540</v>
      </c>
      <c r="J7" s="101">
        <v>0</v>
      </c>
      <c r="K7" s="101">
        <v>0</v>
      </c>
      <c r="L7" s="104">
        <v>0</v>
      </c>
    </row>
    <row r="8" spans="1:12" ht="23.25" customHeight="1">
      <c r="A8" s="61"/>
      <c r="B8" s="100" t="s">
        <v>105</v>
      </c>
      <c r="C8" s="61" t="s">
        <v>106</v>
      </c>
      <c r="D8" s="101">
        <v>16746402.779999999</v>
      </c>
      <c r="E8" s="101">
        <v>16746402.779999999</v>
      </c>
      <c r="F8" s="101">
        <v>11582604</v>
      </c>
      <c r="G8" s="101">
        <v>3764346.3</v>
      </c>
      <c r="H8" s="101">
        <v>1389912.48</v>
      </c>
      <c r="I8" s="101">
        <v>9540</v>
      </c>
      <c r="J8" s="101">
        <v>0</v>
      </c>
      <c r="K8" s="101">
        <v>0</v>
      </c>
      <c r="L8" s="104">
        <v>0</v>
      </c>
    </row>
    <row r="9" spans="1:12" ht="23.25" customHeight="1">
      <c r="A9" s="61">
        <v>2130101</v>
      </c>
      <c r="B9" s="100" t="s">
        <v>114</v>
      </c>
      <c r="C9" s="61" t="s">
        <v>117</v>
      </c>
      <c r="D9" s="101">
        <v>16746402.779999999</v>
      </c>
      <c r="E9" s="101">
        <v>16746402.779999999</v>
      </c>
      <c r="F9" s="101">
        <v>11582604</v>
      </c>
      <c r="G9" s="101">
        <v>3764346.3</v>
      </c>
      <c r="H9" s="101">
        <v>1389912.48</v>
      </c>
      <c r="I9" s="101">
        <v>9540</v>
      </c>
      <c r="J9" s="101">
        <v>0</v>
      </c>
      <c r="K9" s="101">
        <v>0</v>
      </c>
      <c r="L9" s="104">
        <v>0</v>
      </c>
    </row>
    <row r="10" spans="1:12" ht="23.25" customHeight="1">
      <c r="A10" s="63"/>
      <c r="B10" s="100" t="s">
        <v>103</v>
      </c>
      <c r="C10" s="61" t="s">
        <v>104</v>
      </c>
      <c r="D10" s="101">
        <v>485287</v>
      </c>
      <c r="E10" s="101"/>
      <c r="F10" s="101">
        <v>445255</v>
      </c>
      <c r="G10" s="101"/>
      <c r="H10" s="101">
        <v>40032</v>
      </c>
      <c r="I10" s="101"/>
      <c r="J10" s="63"/>
      <c r="K10" s="63"/>
      <c r="L10" s="63"/>
    </row>
    <row r="11" spans="1:12" ht="23.25" customHeight="1">
      <c r="A11" s="61"/>
      <c r="B11" s="61">
        <v>309001</v>
      </c>
      <c r="C11" s="61" t="s">
        <v>107</v>
      </c>
      <c r="D11" s="101">
        <v>485287</v>
      </c>
      <c r="E11" s="101"/>
      <c r="F11" s="101">
        <v>445255</v>
      </c>
      <c r="G11" s="101"/>
      <c r="H11" s="101">
        <v>40032</v>
      </c>
      <c r="I11" s="101"/>
      <c r="J11" s="63"/>
      <c r="K11" s="63"/>
      <c r="L11" s="63"/>
    </row>
    <row r="12" spans="1:12" ht="23.25" customHeight="1">
      <c r="A12" s="61">
        <v>2130101</v>
      </c>
      <c r="B12" s="61">
        <v>309001</v>
      </c>
      <c r="C12" s="61" t="s">
        <v>117</v>
      </c>
      <c r="D12" s="101">
        <v>445255</v>
      </c>
      <c r="E12" s="101"/>
      <c r="F12" s="101">
        <v>445255</v>
      </c>
      <c r="G12" s="101"/>
      <c r="H12" s="101"/>
      <c r="I12" s="101"/>
      <c r="J12" s="63"/>
      <c r="K12" s="63"/>
      <c r="L12" s="63"/>
    </row>
    <row r="13" spans="1:12" ht="23.25" customHeight="1">
      <c r="A13" s="61">
        <v>2139999</v>
      </c>
      <c r="B13" s="61">
        <v>309001</v>
      </c>
      <c r="C13" s="61" t="s">
        <v>119</v>
      </c>
      <c r="D13" s="101">
        <v>40032</v>
      </c>
      <c r="E13" s="101"/>
      <c r="F13" s="101"/>
      <c r="G13" s="101"/>
      <c r="H13" s="101">
        <v>40032</v>
      </c>
      <c r="I13" s="101"/>
      <c r="J13" s="63"/>
      <c r="K13" s="63"/>
      <c r="L13" s="63"/>
    </row>
    <row r="14" spans="1:12" ht="23.25" customHeight="1">
      <c r="A14" s="75"/>
      <c r="B14" s="75"/>
      <c r="C14" s="75"/>
      <c r="D14" s="75"/>
      <c r="E14" s="75"/>
      <c r="F14" s="75"/>
      <c r="G14" s="75"/>
      <c r="H14" s="75"/>
      <c r="I14" s="75"/>
      <c r="J14" s="75"/>
      <c r="K14" s="75"/>
      <c r="L14" s="75"/>
    </row>
    <row r="15" spans="1:12" ht="23.25" customHeight="1">
      <c r="A15" s="75"/>
      <c r="B15" s="75"/>
      <c r="C15" s="75"/>
      <c r="D15" s="75"/>
      <c r="E15" s="75"/>
      <c r="F15" s="75"/>
      <c r="G15" s="75"/>
      <c r="H15" s="75"/>
      <c r="I15" s="75"/>
      <c r="J15" s="75"/>
      <c r="K15" s="75"/>
      <c r="L15" s="75"/>
    </row>
    <row r="16" spans="1:12" ht="23.25" customHeight="1">
      <c r="A16" s="75"/>
      <c r="B16" s="75"/>
      <c r="C16" s="75"/>
      <c r="D16" s="75"/>
      <c r="E16" s="75"/>
      <c r="F16" s="75"/>
      <c r="G16" s="75"/>
      <c r="H16" s="75"/>
      <c r="I16" s="75"/>
      <c r="J16" s="75"/>
      <c r="K16" s="75"/>
      <c r="L16" s="75"/>
    </row>
    <row r="17" spans="1:12" ht="23.25" customHeight="1">
      <c r="A17" s="75"/>
      <c r="B17" s="75"/>
      <c r="C17" s="75"/>
      <c r="D17" s="75"/>
      <c r="E17" s="75"/>
      <c r="F17" s="75"/>
      <c r="G17" s="75"/>
      <c r="H17" s="75"/>
      <c r="I17" s="75"/>
      <c r="J17" s="75"/>
      <c r="K17" s="75"/>
      <c r="L17" s="75"/>
    </row>
    <row r="18" spans="1:12" ht="23.25" customHeight="1">
      <c r="A18" s="75"/>
      <c r="B18" s="75"/>
      <c r="C18" s="75"/>
      <c r="D18" s="75"/>
      <c r="E18" s="75"/>
      <c r="F18" s="75"/>
      <c r="G18" s="75"/>
      <c r="H18" s="75"/>
      <c r="I18" s="75"/>
      <c r="J18" s="75"/>
      <c r="K18" s="75"/>
      <c r="L18" s="75"/>
    </row>
    <row r="19" spans="1:12" ht="23.25" customHeight="1">
      <c r="A19" s="75"/>
      <c r="B19" s="75"/>
      <c r="C19" s="75"/>
      <c r="D19" s="75"/>
      <c r="E19" s="75"/>
      <c r="F19" s="75"/>
      <c r="G19" s="75"/>
      <c r="H19" s="75"/>
      <c r="I19" s="75"/>
      <c r="J19" s="75"/>
      <c r="K19" s="75"/>
      <c r="L19" s="75"/>
    </row>
    <row r="20" spans="1:12" ht="23.25" customHeight="1">
      <c r="A20" s="75"/>
      <c r="B20" s="75"/>
      <c r="C20" s="75"/>
      <c r="D20" s="75"/>
      <c r="E20" s="75"/>
      <c r="F20" s="75"/>
      <c r="G20" s="75"/>
      <c r="H20" s="75"/>
      <c r="I20" s="75"/>
      <c r="J20" s="75"/>
      <c r="K20" s="75"/>
      <c r="L20" s="75"/>
    </row>
    <row r="21" spans="1:12" ht="23.25" customHeight="1">
      <c r="A21" s="75"/>
      <c r="B21" s="75"/>
      <c r="C21" s="75"/>
      <c r="D21" s="75"/>
      <c r="E21" s="75"/>
      <c r="F21" s="75"/>
      <c r="G21" s="75"/>
      <c r="H21" s="75"/>
      <c r="I21" s="75"/>
      <c r="J21" s="75"/>
      <c r="K21" s="75"/>
      <c r="L21" s="75"/>
    </row>
    <row r="22" spans="1:12" ht="23.25" customHeight="1">
      <c r="A22" s="75"/>
      <c r="B22" s="75"/>
      <c r="C22" s="75"/>
      <c r="D22" s="75"/>
      <c r="E22" s="75"/>
      <c r="F22" s="75"/>
      <c r="G22" s="75"/>
      <c r="H22" s="75"/>
      <c r="I22" s="75"/>
      <c r="J22" s="75"/>
      <c r="K22" s="75"/>
      <c r="L22" s="75"/>
    </row>
    <row r="23" spans="1:12" ht="23.25" customHeight="1">
      <c r="A23" s="75"/>
      <c r="B23" s="75"/>
      <c r="C23" s="75"/>
      <c r="D23" s="75"/>
      <c r="E23" s="75"/>
      <c r="F23" s="75"/>
      <c r="G23" s="75"/>
      <c r="H23" s="75"/>
      <c r="I23" s="75"/>
      <c r="J23" s="75"/>
      <c r="K23" s="75"/>
      <c r="L23" s="75"/>
    </row>
  </sheetData>
  <sheetProtection formatCells="0" formatColumns="0" formatRows="0"/>
  <mergeCells count="8">
    <mergeCell ref="K1:L1"/>
    <mergeCell ref="E3:I3"/>
    <mergeCell ref="E4:I4"/>
    <mergeCell ref="J4:L4"/>
    <mergeCell ref="A4:A5"/>
    <mergeCell ref="B4:B5"/>
    <mergeCell ref="C4:C5"/>
    <mergeCell ref="D4:D5"/>
  </mergeCells>
  <phoneticPr fontId="0" type="noConversion"/>
  <printOptions horizontalCentered="1"/>
  <pageMargins left="0.196850393700787" right="0.196850393700787" top="0.78740157480314998" bottom="0.59055118110236204" header="0" footer="0"/>
  <pageSetup paperSize="9" scale="83" orientation="landscape" verticalDpi="300"/>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R24"/>
  <sheetViews>
    <sheetView showGridLines="0" showZeros="0" workbookViewId="0">
      <selection activeCell="P1" sqref="P1:Q1"/>
    </sheetView>
  </sheetViews>
  <sheetFormatPr defaultColWidth="9.1640625" defaultRowHeight="11.25"/>
  <cols>
    <col min="1" max="1" width="12.5" style="68" customWidth="1"/>
    <col min="2" max="2" width="13" style="68" customWidth="1"/>
    <col min="3" max="3" width="27.5" style="68" customWidth="1"/>
    <col min="4" max="4" width="14.83203125" style="68" customWidth="1"/>
    <col min="5" max="5" width="14.33203125" style="68" customWidth="1"/>
    <col min="6" max="6" width="16.1640625" style="68" customWidth="1"/>
    <col min="7" max="7" width="12.83203125" style="68" customWidth="1"/>
    <col min="8" max="9" width="10.6640625" style="68" customWidth="1"/>
    <col min="10" max="10" width="15.1640625" style="68" customWidth="1"/>
    <col min="11" max="11" width="15.1640625" style="68" hidden="1" customWidth="1"/>
    <col min="12" max="12" width="10.6640625" style="68" customWidth="1"/>
    <col min="13" max="13" width="16" style="68" customWidth="1"/>
    <col min="14" max="14" width="13.1640625" style="68" customWidth="1"/>
    <col min="15" max="17" width="10.6640625" style="68" customWidth="1"/>
    <col min="18" max="16384" width="9.1640625" style="68"/>
  </cols>
  <sheetData>
    <row r="1" spans="1:18" ht="22.5" customHeight="1">
      <c r="A1" s="83"/>
      <c r="B1" s="85"/>
      <c r="C1" s="69"/>
      <c r="D1" s="99"/>
      <c r="E1" s="99"/>
      <c r="F1" s="99"/>
      <c r="G1" s="99"/>
      <c r="H1" s="99"/>
      <c r="I1" s="99"/>
      <c r="J1" s="99"/>
      <c r="K1" s="99"/>
      <c r="L1" s="99"/>
      <c r="M1" s="99"/>
      <c r="N1" s="99"/>
      <c r="O1" s="99"/>
      <c r="P1" s="338" t="s">
        <v>609</v>
      </c>
      <c r="Q1" s="338"/>
      <c r="R1" s="75"/>
    </row>
    <row r="2" spans="1:18" ht="22.5" customHeight="1">
      <c r="A2" s="86" t="s">
        <v>328</v>
      </c>
      <c r="B2" s="86"/>
      <c r="C2" s="86"/>
      <c r="D2" s="86"/>
      <c r="E2" s="86"/>
      <c r="F2" s="86"/>
      <c r="G2" s="86"/>
      <c r="H2" s="86"/>
      <c r="I2" s="86"/>
      <c r="J2" s="86"/>
      <c r="K2" s="86"/>
      <c r="L2" s="86"/>
      <c r="M2" s="86"/>
      <c r="N2" s="86"/>
      <c r="O2" s="86"/>
      <c r="P2" s="86"/>
      <c r="Q2" s="86"/>
      <c r="R2" s="75"/>
    </row>
    <row r="3" spans="1:18" ht="22.5" customHeight="1">
      <c r="A3" s="88"/>
      <c r="B3" s="89"/>
      <c r="C3" s="89"/>
      <c r="D3" s="89"/>
      <c r="E3" s="89"/>
      <c r="F3" s="89"/>
      <c r="G3" s="89"/>
      <c r="H3" s="99"/>
      <c r="I3" s="99"/>
      <c r="J3" s="99"/>
      <c r="K3" s="99"/>
      <c r="L3" s="99"/>
      <c r="M3" s="99"/>
      <c r="N3" s="99"/>
      <c r="O3" s="99"/>
      <c r="P3" s="340" t="s">
        <v>86</v>
      </c>
      <c r="Q3" s="340"/>
      <c r="R3" s="75"/>
    </row>
    <row r="4" spans="1:18" ht="22.5" customHeight="1">
      <c r="A4" s="331" t="s">
        <v>110</v>
      </c>
      <c r="B4" s="332" t="s">
        <v>87</v>
      </c>
      <c r="C4" s="331" t="s">
        <v>111</v>
      </c>
      <c r="D4" s="331" t="s">
        <v>89</v>
      </c>
      <c r="E4" s="331" t="s">
        <v>316</v>
      </c>
      <c r="F4" s="331"/>
      <c r="G4" s="331"/>
      <c r="H4" s="331"/>
      <c r="I4" s="331"/>
      <c r="J4" s="331"/>
      <c r="K4" s="331"/>
      <c r="L4" s="331"/>
      <c r="M4" s="331"/>
      <c r="N4" s="331"/>
      <c r="O4" s="341" t="s">
        <v>319</v>
      </c>
      <c r="P4" s="341"/>
      <c r="Q4" s="341"/>
      <c r="R4" s="75"/>
    </row>
    <row r="5" spans="1:18" ht="39" customHeight="1">
      <c r="A5" s="331"/>
      <c r="B5" s="332"/>
      <c r="C5" s="331"/>
      <c r="D5" s="331"/>
      <c r="E5" s="41" t="s">
        <v>6</v>
      </c>
      <c r="F5" s="41" t="s">
        <v>329</v>
      </c>
      <c r="G5" s="41" t="s">
        <v>200</v>
      </c>
      <c r="H5" s="41" t="s">
        <v>201</v>
      </c>
      <c r="I5" s="41" t="s">
        <v>245</v>
      </c>
      <c r="J5" s="41" t="s">
        <v>203</v>
      </c>
      <c r="K5" s="41" t="s">
        <v>199</v>
      </c>
      <c r="L5" s="41" t="s">
        <v>206</v>
      </c>
      <c r="M5" s="41" t="s">
        <v>330</v>
      </c>
      <c r="N5" s="41" t="s">
        <v>209</v>
      </c>
      <c r="O5" s="74" t="s">
        <v>6</v>
      </c>
      <c r="P5" s="41" t="s">
        <v>331</v>
      </c>
      <c r="Q5" s="41" t="s">
        <v>327</v>
      </c>
      <c r="R5" s="75"/>
    </row>
    <row r="6" spans="1:18" ht="22.5" customHeight="1">
      <c r="A6" s="61"/>
      <c r="B6" s="61"/>
      <c r="C6" s="61" t="s">
        <v>6</v>
      </c>
      <c r="D6" s="61">
        <f>D7+D10</f>
        <v>1949789</v>
      </c>
      <c r="E6" s="61">
        <f t="shared" ref="E6:N6" si="0">E7+E10</f>
        <v>1949789</v>
      </c>
      <c r="F6" s="61">
        <f t="shared" si="0"/>
        <v>1160489</v>
      </c>
      <c r="G6" s="61">
        <f t="shared" si="0"/>
        <v>188000</v>
      </c>
      <c r="H6" s="61">
        <f t="shared" si="0"/>
        <v>0</v>
      </c>
      <c r="I6" s="61">
        <f t="shared" si="0"/>
        <v>0</v>
      </c>
      <c r="J6" s="61">
        <f t="shared" si="0"/>
        <v>376000</v>
      </c>
      <c r="K6" s="61">
        <f t="shared" si="0"/>
        <v>0</v>
      </c>
      <c r="L6" s="61">
        <f t="shared" si="0"/>
        <v>30000</v>
      </c>
      <c r="M6" s="61">
        <f t="shared" si="0"/>
        <v>37600</v>
      </c>
      <c r="N6" s="61">
        <f t="shared" si="0"/>
        <v>157700</v>
      </c>
      <c r="O6" s="78">
        <v>0</v>
      </c>
      <c r="P6" s="78">
        <v>0</v>
      </c>
      <c r="Q6" s="78">
        <v>0</v>
      </c>
      <c r="R6" s="75"/>
    </row>
    <row r="7" spans="1:18" customFormat="1" ht="22.5" customHeight="1">
      <c r="A7" s="61"/>
      <c r="B7" s="61" t="s">
        <v>103</v>
      </c>
      <c r="C7" s="61" t="s">
        <v>104</v>
      </c>
      <c r="D7" s="61">
        <v>1900103</v>
      </c>
      <c r="E7" s="61">
        <v>1900103</v>
      </c>
      <c r="F7" s="61">
        <v>1130003</v>
      </c>
      <c r="G7" s="61">
        <v>182000</v>
      </c>
      <c r="H7" s="61">
        <v>0</v>
      </c>
      <c r="I7" s="61">
        <v>0</v>
      </c>
      <c r="J7" s="61">
        <v>364000</v>
      </c>
      <c r="K7" s="61">
        <v>0</v>
      </c>
      <c r="L7" s="61">
        <v>30000</v>
      </c>
      <c r="M7" s="61">
        <v>36400</v>
      </c>
      <c r="N7" s="61">
        <v>157700</v>
      </c>
      <c r="O7" s="78">
        <v>0</v>
      </c>
      <c r="P7" s="78">
        <v>0</v>
      </c>
      <c r="Q7" s="78">
        <v>0</v>
      </c>
    </row>
    <row r="8" spans="1:18" ht="22.5" customHeight="1">
      <c r="A8" s="61"/>
      <c r="B8" s="61" t="s">
        <v>105</v>
      </c>
      <c r="C8" s="61" t="s">
        <v>106</v>
      </c>
      <c r="D8" s="61">
        <v>1900103</v>
      </c>
      <c r="E8" s="61">
        <v>1900103</v>
      </c>
      <c r="F8" s="61">
        <v>1130003</v>
      </c>
      <c r="G8" s="61">
        <v>182000</v>
      </c>
      <c r="H8" s="61">
        <v>0</v>
      </c>
      <c r="I8" s="61">
        <v>0</v>
      </c>
      <c r="J8" s="61">
        <v>364000</v>
      </c>
      <c r="K8" s="61">
        <v>0</v>
      </c>
      <c r="L8" s="61">
        <v>30000</v>
      </c>
      <c r="M8" s="61">
        <v>36400</v>
      </c>
      <c r="N8" s="61">
        <v>157700</v>
      </c>
      <c r="O8" s="78">
        <v>0</v>
      </c>
      <c r="P8" s="78">
        <v>0</v>
      </c>
      <c r="Q8" s="78">
        <v>0</v>
      </c>
      <c r="R8" s="75"/>
    </row>
    <row r="9" spans="1:18" ht="22.5" customHeight="1">
      <c r="A9" s="61">
        <v>2130101</v>
      </c>
      <c r="B9" s="61" t="s">
        <v>114</v>
      </c>
      <c r="C9" s="61" t="s">
        <v>117</v>
      </c>
      <c r="D9" s="61">
        <v>1900103</v>
      </c>
      <c r="E9" s="61">
        <v>1900103</v>
      </c>
      <c r="F9" s="61">
        <v>1130003</v>
      </c>
      <c r="G9" s="61">
        <v>182000</v>
      </c>
      <c r="H9" s="61">
        <v>0</v>
      </c>
      <c r="I9" s="61">
        <v>0</v>
      </c>
      <c r="J9" s="61">
        <v>364000</v>
      </c>
      <c r="K9" s="61">
        <v>0</v>
      </c>
      <c r="L9" s="61">
        <v>30000</v>
      </c>
      <c r="M9" s="61">
        <v>36400</v>
      </c>
      <c r="N9" s="61">
        <v>157700</v>
      </c>
      <c r="O9" s="78">
        <v>0</v>
      </c>
      <c r="P9" s="78">
        <v>0</v>
      </c>
      <c r="Q9" s="78">
        <v>0</v>
      </c>
      <c r="R9" s="75"/>
    </row>
    <row r="10" spans="1:18" ht="22.5" customHeight="1">
      <c r="A10" s="61"/>
      <c r="B10" s="61" t="s">
        <v>103</v>
      </c>
      <c r="C10" s="61" t="s">
        <v>104</v>
      </c>
      <c r="D10" s="61">
        <v>49686</v>
      </c>
      <c r="E10" s="61">
        <v>49686</v>
      </c>
      <c r="F10" s="61">
        <v>30486</v>
      </c>
      <c r="G10" s="61">
        <v>6000</v>
      </c>
      <c r="H10" s="61"/>
      <c r="I10" s="61"/>
      <c r="J10" s="61">
        <v>12000</v>
      </c>
      <c r="K10" s="61"/>
      <c r="L10" s="61"/>
      <c r="M10" s="61">
        <v>1200</v>
      </c>
      <c r="N10" s="61"/>
      <c r="O10" s="63"/>
      <c r="P10" s="63"/>
      <c r="Q10" s="63"/>
      <c r="R10" s="75"/>
    </row>
    <row r="11" spans="1:18" ht="22.5" customHeight="1">
      <c r="A11" s="61"/>
      <c r="B11" s="61">
        <v>309001</v>
      </c>
      <c r="C11" s="61" t="s">
        <v>107</v>
      </c>
      <c r="D11" s="61">
        <v>49686</v>
      </c>
      <c r="E11" s="61">
        <v>49686</v>
      </c>
      <c r="F11" s="61">
        <v>30486</v>
      </c>
      <c r="G11" s="61">
        <v>6000</v>
      </c>
      <c r="H11" s="61"/>
      <c r="I11" s="61"/>
      <c r="J11" s="61">
        <v>12000</v>
      </c>
      <c r="K11" s="61"/>
      <c r="L11" s="61"/>
      <c r="M11" s="61">
        <v>1200</v>
      </c>
      <c r="N11" s="61"/>
      <c r="O11" s="63"/>
      <c r="P11" s="63"/>
      <c r="Q11" s="63"/>
      <c r="R11" s="75"/>
    </row>
    <row r="12" spans="1:18" ht="22.5" customHeight="1">
      <c r="A12" s="61">
        <v>2130101</v>
      </c>
      <c r="B12" s="61">
        <v>309001</v>
      </c>
      <c r="C12" s="61" t="s">
        <v>117</v>
      </c>
      <c r="D12" s="61">
        <v>49686</v>
      </c>
      <c r="E12" s="61">
        <v>49686</v>
      </c>
      <c r="F12" s="61">
        <v>30486</v>
      </c>
      <c r="G12" s="61">
        <v>6000</v>
      </c>
      <c r="H12" s="61"/>
      <c r="I12" s="61"/>
      <c r="J12" s="61">
        <v>12000</v>
      </c>
      <c r="K12" s="61"/>
      <c r="L12" s="61"/>
      <c r="M12" s="61">
        <v>1200</v>
      </c>
      <c r="N12" s="61"/>
      <c r="O12" s="63"/>
      <c r="P12" s="63"/>
      <c r="Q12" s="63"/>
      <c r="R12" s="75"/>
    </row>
    <row r="13" spans="1:18" ht="22.5" customHeight="1">
      <c r="A13" s="75"/>
      <c r="B13" s="75"/>
      <c r="C13" s="75"/>
      <c r="D13" s="75"/>
      <c r="E13" s="75"/>
      <c r="F13" s="75"/>
      <c r="G13" s="75"/>
      <c r="H13" s="75"/>
      <c r="I13" s="75"/>
      <c r="J13" s="75"/>
      <c r="K13" s="75"/>
      <c r="L13" s="75"/>
      <c r="M13" s="75"/>
      <c r="N13" s="75"/>
      <c r="O13" s="75"/>
      <c r="P13" s="75"/>
      <c r="Q13" s="75"/>
      <c r="R13" s="75"/>
    </row>
    <row r="14" spans="1:18" ht="22.5" customHeight="1">
      <c r="A14" s="75"/>
      <c r="B14" s="75"/>
      <c r="C14" s="75"/>
      <c r="D14" s="75"/>
      <c r="E14" s="75"/>
      <c r="F14" s="75"/>
      <c r="G14" s="75"/>
      <c r="H14" s="75"/>
      <c r="I14" s="75"/>
      <c r="J14" s="75"/>
      <c r="K14" s="75"/>
      <c r="L14" s="75"/>
      <c r="M14" s="75"/>
      <c r="N14" s="75"/>
      <c r="O14" s="75"/>
      <c r="P14" s="75"/>
      <c r="Q14" s="75"/>
      <c r="R14" s="75"/>
    </row>
    <row r="15" spans="1:18" ht="22.5" customHeight="1">
      <c r="A15" s="75"/>
      <c r="B15" s="75"/>
      <c r="C15" s="75"/>
      <c r="D15" s="75"/>
      <c r="E15" s="75"/>
      <c r="F15" s="75"/>
      <c r="G15" s="75"/>
      <c r="H15" s="75"/>
      <c r="I15" s="75"/>
      <c r="J15" s="75"/>
      <c r="K15" s="75"/>
      <c r="L15" s="75"/>
      <c r="M15" s="75"/>
      <c r="N15" s="75"/>
      <c r="O15" s="75"/>
      <c r="P15" s="75"/>
      <c r="Q15" s="75"/>
      <c r="R15" s="75"/>
    </row>
    <row r="16" spans="1:18" ht="22.5" customHeight="1">
      <c r="A16" s="75"/>
      <c r="B16" s="75"/>
      <c r="C16" s="75"/>
      <c r="D16" s="75"/>
      <c r="E16" s="75"/>
      <c r="F16" s="75"/>
      <c r="G16" s="75"/>
      <c r="H16" s="75"/>
      <c r="I16" s="75"/>
      <c r="J16" s="75"/>
      <c r="K16" s="75"/>
      <c r="L16" s="75"/>
      <c r="M16" s="75"/>
      <c r="N16" s="75"/>
      <c r="O16" s="75"/>
      <c r="P16" s="75"/>
      <c r="Q16" s="75"/>
      <c r="R16" s="75"/>
    </row>
    <row r="17" spans="1:18" ht="22.5" customHeight="1">
      <c r="A17" s="75"/>
      <c r="B17" s="75"/>
      <c r="C17" s="75"/>
      <c r="D17" s="75"/>
      <c r="E17" s="75"/>
      <c r="F17" s="75"/>
      <c r="G17" s="75"/>
      <c r="H17" s="75"/>
      <c r="I17" s="75"/>
      <c r="J17" s="75"/>
      <c r="K17" s="75"/>
      <c r="L17" s="75"/>
      <c r="M17" s="75"/>
      <c r="N17" s="75"/>
      <c r="O17" s="75"/>
      <c r="P17" s="75"/>
      <c r="Q17" s="75"/>
      <c r="R17" s="75"/>
    </row>
    <row r="18" spans="1:18" ht="22.5" customHeight="1">
      <c r="A18" s="75"/>
      <c r="B18" s="75"/>
      <c r="C18" s="75"/>
      <c r="D18" s="75"/>
      <c r="E18" s="75"/>
      <c r="F18" s="75"/>
      <c r="G18" s="75"/>
      <c r="H18" s="75"/>
      <c r="I18" s="75"/>
      <c r="J18" s="75"/>
      <c r="K18" s="75"/>
      <c r="L18" s="75"/>
      <c r="M18" s="75"/>
      <c r="N18" s="75"/>
      <c r="O18" s="75"/>
      <c r="P18" s="75"/>
      <c r="Q18" s="75"/>
      <c r="R18" s="75"/>
    </row>
    <row r="19" spans="1:18" ht="22.5" customHeight="1">
      <c r="A19" s="75"/>
      <c r="B19" s="75"/>
      <c r="C19" s="75"/>
      <c r="D19" s="75"/>
      <c r="E19" s="75"/>
      <c r="F19" s="75"/>
      <c r="G19" s="75"/>
      <c r="H19" s="75"/>
      <c r="I19" s="75"/>
      <c r="J19" s="75"/>
      <c r="K19" s="75"/>
      <c r="L19" s="75"/>
      <c r="M19" s="75"/>
      <c r="N19" s="75"/>
      <c r="O19" s="75"/>
      <c r="P19" s="75"/>
      <c r="Q19" s="75"/>
      <c r="R19" s="75"/>
    </row>
    <row r="20" spans="1:18" ht="22.5" customHeight="1">
      <c r="A20" s="75"/>
      <c r="B20" s="75"/>
      <c r="C20" s="75"/>
      <c r="D20" s="75"/>
      <c r="E20" s="75"/>
      <c r="F20" s="75"/>
      <c r="G20" s="75"/>
      <c r="H20" s="75"/>
      <c r="I20" s="75"/>
      <c r="J20" s="75"/>
      <c r="K20" s="75"/>
      <c r="L20" s="75"/>
      <c r="M20" s="75"/>
      <c r="N20" s="75"/>
      <c r="O20" s="75"/>
      <c r="P20" s="75"/>
      <c r="Q20" s="75"/>
      <c r="R20" s="75"/>
    </row>
    <row r="21" spans="1:18" ht="22.5" customHeight="1">
      <c r="A21" s="75"/>
      <c r="B21" s="75"/>
      <c r="C21" s="75"/>
      <c r="D21" s="75"/>
      <c r="E21" s="75"/>
      <c r="F21" s="75"/>
      <c r="G21" s="75"/>
      <c r="H21" s="75"/>
      <c r="I21" s="75"/>
      <c r="J21" s="75"/>
      <c r="K21" s="75"/>
      <c r="L21" s="75"/>
      <c r="M21" s="75"/>
      <c r="N21" s="75"/>
      <c r="O21" s="75"/>
      <c r="P21" s="75"/>
      <c r="Q21" s="75"/>
      <c r="R21" s="75"/>
    </row>
    <row r="22" spans="1:18" ht="22.5" customHeight="1">
      <c r="A22" s="75"/>
      <c r="B22" s="75"/>
      <c r="C22" s="75"/>
      <c r="D22" s="75"/>
      <c r="E22" s="75"/>
      <c r="F22" s="75"/>
      <c r="G22" s="75"/>
      <c r="H22" s="75"/>
      <c r="I22" s="75"/>
      <c r="J22" s="75"/>
      <c r="K22" s="75"/>
      <c r="L22" s="75"/>
      <c r="M22" s="75"/>
      <c r="N22" s="75"/>
      <c r="O22" s="75"/>
      <c r="P22" s="75"/>
      <c r="Q22" s="75"/>
      <c r="R22" s="75"/>
    </row>
    <row r="23" spans="1:18" ht="22.5" customHeight="1">
      <c r="A23" s="75"/>
      <c r="B23" s="75"/>
      <c r="C23" s="75"/>
      <c r="D23" s="75"/>
      <c r="E23" s="75"/>
      <c r="F23" s="75"/>
      <c r="G23" s="75"/>
      <c r="H23" s="75"/>
      <c r="I23" s="75"/>
      <c r="J23" s="75"/>
      <c r="K23" s="75"/>
      <c r="L23" s="75"/>
      <c r="M23" s="75"/>
      <c r="N23" s="75"/>
      <c r="O23" s="75"/>
      <c r="P23" s="75"/>
      <c r="Q23" s="75"/>
      <c r="R23" s="75"/>
    </row>
    <row r="24" spans="1:18" ht="22.5" customHeight="1">
      <c r="A24" s="75"/>
      <c r="B24" s="75"/>
      <c r="C24" s="75"/>
      <c r="D24" s="75"/>
      <c r="E24" s="75"/>
      <c r="F24" s="75"/>
      <c r="G24" s="75"/>
      <c r="H24" s="75"/>
      <c r="I24" s="75"/>
      <c r="J24" s="75"/>
      <c r="K24" s="75"/>
      <c r="L24" s="75"/>
      <c r="M24" s="75"/>
      <c r="N24" s="75"/>
      <c r="O24" s="75"/>
      <c r="P24" s="75"/>
      <c r="Q24" s="75"/>
      <c r="R24" s="75"/>
    </row>
  </sheetData>
  <sheetProtection formatCells="0" formatColumns="0" formatRows="0"/>
  <mergeCells count="8">
    <mergeCell ref="P1:Q1"/>
    <mergeCell ref="P3:Q3"/>
    <mergeCell ref="E4:N4"/>
    <mergeCell ref="O4:Q4"/>
    <mergeCell ref="A4:A5"/>
    <mergeCell ref="B4:B5"/>
    <mergeCell ref="C4:C5"/>
    <mergeCell ref="D4:D5"/>
  </mergeCells>
  <phoneticPr fontId="0" type="noConversion"/>
  <printOptions horizontalCentered="1"/>
  <pageMargins left="0.196850393700787" right="0.196850393700787" top="0.78740157480314998" bottom="0.59055118110236204" header="0" footer="0"/>
  <pageSetup paperSize="9" scale="81" orientation="landscape" verticalDpi="300"/>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I1" sqref="I1"/>
    </sheetView>
  </sheetViews>
  <sheetFormatPr defaultColWidth="9.1640625" defaultRowHeight="11.25"/>
  <cols>
    <col min="1" max="2" width="15.33203125" customWidth="1"/>
    <col min="3" max="3" width="49.5" customWidth="1"/>
    <col min="4" max="4" width="18.1640625" customWidth="1"/>
    <col min="5" max="9" width="17.33203125" customWidth="1"/>
  </cols>
  <sheetData>
    <row r="1" spans="1:12" ht="22.5" customHeight="1">
      <c r="A1" s="83"/>
      <c r="B1" s="85"/>
      <c r="C1" s="69"/>
      <c r="D1" s="69"/>
      <c r="E1" s="69"/>
      <c r="F1" s="69"/>
      <c r="G1" s="69"/>
      <c r="H1" s="69"/>
      <c r="I1" s="98" t="s">
        <v>610</v>
      </c>
    </row>
    <row r="2" spans="1:12" ht="22.5" customHeight="1">
      <c r="A2" s="70" t="s">
        <v>332</v>
      </c>
      <c r="B2" s="70"/>
      <c r="C2" s="70"/>
      <c r="D2" s="70"/>
      <c r="E2" s="70"/>
      <c r="F2" s="70"/>
      <c r="G2" s="70"/>
      <c r="H2" s="70"/>
      <c r="I2" s="70"/>
    </row>
    <row r="3" spans="1:12" ht="22.5" customHeight="1">
      <c r="A3" s="95"/>
      <c r="B3" s="96"/>
      <c r="C3" s="96"/>
      <c r="D3" s="96"/>
      <c r="E3" s="96"/>
      <c r="F3" s="97"/>
      <c r="G3" s="97"/>
      <c r="H3" s="97"/>
      <c r="I3" s="93" t="s">
        <v>86</v>
      </c>
    </row>
    <row r="4" spans="1:12" ht="22.5" customHeight="1">
      <c r="A4" s="331" t="s">
        <v>110</v>
      </c>
      <c r="B4" s="331" t="s">
        <v>87</v>
      </c>
      <c r="C4" s="333" t="s">
        <v>111</v>
      </c>
      <c r="D4" s="343" t="s">
        <v>89</v>
      </c>
      <c r="E4" s="345" t="s">
        <v>333</v>
      </c>
      <c r="F4" s="342" t="s">
        <v>218</v>
      </c>
      <c r="G4" s="342" t="s">
        <v>220</v>
      </c>
      <c r="H4" s="342" t="s">
        <v>334</v>
      </c>
      <c r="I4" s="342" t="s">
        <v>221</v>
      </c>
    </row>
    <row r="5" spans="1:12" ht="38.25" customHeight="1">
      <c r="A5" s="331"/>
      <c r="B5" s="331"/>
      <c r="C5" s="331"/>
      <c r="D5" s="344"/>
      <c r="E5" s="342"/>
      <c r="F5" s="342"/>
      <c r="G5" s="342"/>
      <c r="H5" s="342"/>
      <c r="I5" s="342"/>
    </row>
    <row r="6" spans="1:12" s="68" customFormat="1" ht="22.5" customHeight="1">
      <c r="A6" s="61"/>
      <c r="B6" s="61"/>
      <c r="C6" s="61" t="s">
        <v>6</v>
      </c>
      <c r="D6" s="61">
        <v>76200</v>
      </c>
      <c r="E6" s="61">
        <v>76200</v>
      </c>
      <c r="F6" s="37">
        <v>0</v>
      </c>
      <c r="G6" s="37">
        <v>0</v>
      </c>
      <c r="H6" s="37">
        <v>0</v>
      </c>
      <c r="I6" s="37">
        <v>0</v>
      </c>
    </row>
    <row r="7" spans="1:12" ht="22.5" customHeight="1">
      <c r="A7" s="61"/>
      <c r="B7" s="61" t="s">
        <v>103</v>
      </c>
      <c r="C7" s="61" t="s">
        <v>104</v>
      </c>
      <c r="D7" s="61">
        <v>76200</v>
      </c>
      <c r="E7" s="61">
        <v>76200</v>
      </c>
      <c r="F7" s="37">
        <v>0</v>
      </c>
      <c r="G7" s="37">
        <v>0</v>
      </c>
      <c r="H7" s="37">
        <v>0</v>
      </c>
      <c r="I7" s="37">
        <v>0</v>
      </c>
    </row>
    <row r="8" spans="1:12" ht="22.5" customHeight="1">
      <c r="A8" s="61"/>
      <c r="B8" s="61" t="s">
        <v>105</v>
      </c>
      <c r="C8" s="61" t="s">
        <v>106</v>
      </c>
      <c r="D8" s="61">
        <v>76200</v>
      </c>
      <c r="E8" s="61">
        <v>76200</v>
      </c>
      <c r="F8" s="37">
        <v>0</v>
      </c>
      <c r="G8" s="37">
        <v>0</v>
      </c>
      <c r="H8" s="37">
        <v>0</v>
      </c>
      <c r="I8" s="37">
        <v>0</v>
      </c>
    </row>
    <row r="9" spans="1:12" ht="22.5" customHeight="1">
      <c r="A9" s="61">
        <v>2130101</v>
      </c>
      <c r="B9" s="61" t="s">
        <v>114</v>
      </c>
      <c r="C9" s="61" t="s">
        <v>117</v>
      </c>
      <c r="D9" s="61">
        <v>76200</v>
      </c>
      <c r="E9" s="61">
        <v>76200</v>
      </c>
      <c r="F9" s="37">
        <v>0</v>
      </c>
      <c r="G9" s="37">
        <v>0</v>
      </c>
      <c r="H9" s="37">
        <v>0</v>
      </c>
      <c r="I9" s="37">
        <v>0</v>
      </c>
    </row>
    <row r="10" spans="1:12" ht="22.5" customHeight="1">
      <c r="A10" s="75"/>
      <c r="B10" s="75"/>
      <c r="C10" s="75"/>
      <c r="D10" s="75"/>
      <c r="E10" s="75"/>
      <c r="F10" s="75"/>
      <c r="G10" s="75"/>
      <c r="H10" s="75"/>
      <c r="I10" s="75"/>
      <c r="K10" s="68"/>
      <c r="L10" s="68"/>
    </row>
    <row r="11" spans="1:12" ht="22.5" customHeight="1">
      <c r="A11" s="75"/>
      <c r="B11" s="75"/>
      <c r="C11" s="75"/>
      <c r="D11" s="75"/>
      <c r="E11" s="75"/>
      <c r="F11" s="75"/>
      <c r="G11" s="75"/>
      <c r="H11" s="75"/>
      <c r="I11" s="75"/>
      <c r="J11" s="68"/>
      <c r="L11" s="68"/>
    </row>
    <row r="12" spans="1:12" ht="22.5" customHeight="1">
      <c r="A12" s="75"/>
      <c r="B12" s="75"/>
      <c r="C12" s="75"/>
      <c r="D12" s="75"/>
      <c r="E12" s="75"/>
      <c r="F12" s="75"/>
      <c r="G12" s="75"/>
      <c r="H12" s="75"/>
      <c r="I12" s="75"/>
      <c r="K12" s="68"/>
      <c r="L12" s="68"/>
    </row>
    <row r="13" spans="1:12" ht="22.5" customHeight="1">
      <c r="A13" s="75"/>
      <c r="B13" s="75"/>
      <c r="C13" s="75"/>
      <c r="D13" s="75"/>
      <c r="E13" s="75"/>
      <c r="F13" s="75"/>
      <c r="G13" s="75"/>
      <c r="H13" s="75"/>
      <c r="I13" s="75"/>
      <c r="J13" s="68"/>
      <c r="K13" s="68"/>
    </row>
    <row r="14" spans="1:12" ht="22.5" customHeight="1">
      <c r="A14" s="75"/>
      <c r="B14" s="75"/>
      <c r="C14" s="75"/>
      <c r="D14" s="75"/>
      <c r="E14" s="75"/>
      <c r="F14" s="75"/>
      <c r="G14" s="75"/>
      <c r="H14" s="75"/>
      <c r="I14" s="75"/>
    </row>
    <row r="15" spans="1:12" ht="22.5" customHeight="1">
      <c r="A15" s="75"/>
      <c r="B15" s="75"/>
      <c r="C15" s="75"/>
      <c r="D15" s="75"/>
      <c r="E15" s="75"/>
      <c r="F15" s="75"/>
      <c r="G15" s="75"/>
      <c r="H15" s="75"/>
      <c r="I15" s="75"/>
    </row>
    <row r="16" spans="1:12" ht="22.5" customHeight="1">
      <c r="A16" s="75"/>
      <c r="B16" s="75"/>
      <c r="C16" s="61"/>
      <c r="D16" s="75"/>
      <c r="E16" s="75"/>
      <c r="F16" s="75"/>
      <c r="G16" s="75"/>
      <c r="H16" s="75"/>
      <c r="I16" s="75"/>
    </row>
    <row r="17" spans="1:9" ht="22.5" customHeight="1">
      <c r="A17" s="75"/>
      <c r="B17" s="75"/>
      <c r="C17" s="75"/>
      <c r="D17" s="75"/>
      <c r="E17" s="75"/>
      <c r="F17" s="75"/>
      <c r="G17" s="75"/>
      <c r="H17" s="75"/>
      <c r="I17" s="75"/>
    </row>
    <row r="18" spans="1:9" ht="22.5" customHeight="1">
      <c r="A18" s="75"/>
      <c r="B18" s="75"/>
      <c r="C18" s="75"/>
      <c r="D18" s="75"/>
      <c r="E18" s="75"/>
      <c r="F18" s="75"/>
      <c r="G18" s="75"/>
      <c r="H18" s="75"/>
      <c r="I18" s="75"/>
    </row>
    <row r="19" spans="1:9" ht="22.5" customHeight="1">
      <c r="A19" s="75"/>
      <c r="B19" s="75"/>
      <c r="C19" s="75"/>
      <c r="D19" s="75"/>
      <c r="E19" s="75"/>
      <c r="F19" s="75"/>
      <c r="G19" s="75"/>
      <c r="H19" s="75"/>
      <c r="I19" s="75"/>
    </row>
    <row r="20" spans="1:9" ht="22.5" customHeight="1">
      <c r="A20" s="75"/>
      <c r="B20" s="75"/>
      <c r="C20" s="75"/>
      <c r="D20" s="75"/>
      <c r="E20" s="75"/>
      <c r="F20" s="75"/>
      <c r="G20" s="75"/>
      <c r="H20" s="75"/>
      <c r="I20" s="75"/>
    </row>
    <row r="21" spans="1:9" ht="22.5" customHeight="1">
      <c r="A21" s="75"/>
      <c r="B21" s="75"/>
      <c r="C21" s="75"/>
      <c r="D21" s="75"/>
      <c r="E21" s="75"/>
      <c r="F21" s="75"/>
      <c r="G21" s="75"/>
      <c r="H21" s="75"/>
      <c r="I21" s="75"/>
    </row>
    <row r="22" spans="1:9" ht="22.5" customHeight="1">
      <c r="A22" s="75"/>
      <c r="B22" s="75"/>
      <c r="C22" s="75"/>
      <c r="D22" s="75"/>
      <c r="E22" s="75"/>
      <c r="F22" s="75"/>
      <c r="G22" s="75"/>
      <c r="H22" s="75"/>
      <c r="I22" s="75"/>
    </row>
    <row r="23" spans="1:9" ht="22.5" customHeight="1">
      <c r="A23" s="75"/>
      <c r="B23" s="75"/>
      <c r="C23" s="75"/>
      <c r="D23" s="75"/>
      <c r="E23" s="75"/>
      <c r="F23" s="75"/>
      <c r="G23" s="75"/>
      <c r="H23" s="75"/>
      <c r="I23" s="75"/>
    </row>
    <row r="24" spans="1:9" ht="22.5" customHeight="1">
      <c r="A24" s="75"/>
      <c r="B24" s="75"/>
      <c r="C24" s="75"/>
      <c r="D24" s="75"/>
      <c r="E24" s="75"/>
      <c r="F24" s="75"/>
      <c r="G24" s="75"/>
      <c r="H24" s="75"/>
      <c r="I24" s="75"/>
    </row>
  </sheetData>
  <sheetProtection formatCells="0" formatColumns="0" formatRows="0"/>
  <mergeCells count="9">
    <mergeCell ref="F4:F5"/>
    <mergeCell ref="G4:G5"/>
    <mergeCell ref="H4:H5"/>
    <mergeCell ref="I4:I5"/>
    <mergeCell ref="A4:A5"/>
    <mergeCell ref="B4:B5"/>
    <mergeCell ref="C4:C5"/>
    <mergeCell ref="D4:D5"/>
    <mergeCell ref="E4:E5"/>
  </mergeCells>
  <phoneticPr fontId="0" type="noConversion"/>
  <printOptions horizontalCentered="1"/>
  <pageMargins left="0.196850393700787" right="0.196850393700787" top="0.78740157480314998" bottom="0.59055118110236204" header="0" footer="0"/>
  <pageSetup paperSize="9" scale="96" orientation="landscape" verticalDpi="300"/>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S24"/>
  <sheetViews>
    <sheetView showGridLines="0" showZeros="0" topLeftCell="E1" workbookViewId="0">
      <selection activeCell="Q1" sqref="Q1:R1"/>
    </sheetView>
  </sheetViews>
  <sheetFormatPr defaultColWidth="9.1640625" defaultRowHeight="11.25"/>
  <cols>
    <col min="1" max="1" width="12.1640625" style="68" customWidth="1"/>
    <col min="2" max="2" width="25.1640625" style="68" customWidth="1"/>
    <col min="3" max="3" width="13.33203125" style="68" customWidth="1"/>
    <col min="4" max="4" width="34.33203125" style="68" customWidth="1"/>
    <col min="5" max="5" width="15" style="68" customWidth="1"/>
    <col min="6" max="6" width="18" style="68" customWidth="1"/>
    <col min="7" max="7" width="14.1640625" style="68" customWidth="1"/>
    <col min="8" max="8" width="18.33203125" style="68" customWidth="1"/>
    <col min="9" max="9" width="19.33203125" style="68" customWidth="1"/>
    <col min="10" max="10" width="16.5" style="68" customWidth="1"/>
    <col min="11" max="11" width="10.5" style="68" customWidth="1"/>
    <col min="12" max="12" width="10.5" style="68" hidden="1" customWidth="1"/>
    <col min="13" max="13" width="10.5" style="68" customWidth="1"/>
    <col min="14" max="14" width="13.6640625" style="68" customWidth="1"/>
    <col min="15" max="18" width="10.5" style="68" customWidth="1"/>
    <col min="19" max="16384" width="9.1640625" style="68"/>
  </cols>
  <sheetData>
    <row r="1" spans="1:19" ht="23.25" customHeight="1">
      <c r="A1" s="83"/>
      <c r="B1" s="83"/>
      <c r="C1" s="85"/>
      <c r="D1" s="69"/>
      <c r="E1" s="69"/>
      <c r="F1" s="69"/>
      <c r="G1" s="69"/>
      <c r="H1" s="69"/>
      <c r="I1" s="69"/>
      <c r="J1" s="69"/>
      <c r="K1" s="69"/>
      <c r="L1" s="69"/>
      <c r="M1" s="69"/>
      <c r="N1" s="69"/>
      <c r="O1" s="69"/>
      <c r="P1" s="69"/>
      <c r="Q1" s="346" t="s">
        <v>611</v>
      </c>
      <c r="R1" s="346"/>
      <c r="S1" s="75"/>
    </row>
    <row r="2" spans="1:19" ht="23.25" customHeight="1">
      <c r="A2" s="86" t="s">
        <v>335</v>
      </c>
      <c r="B2" s="86"/>
      <c r="C2" s="87"/>
      <c r="D2" s="87"/>
      <c r="E2" s="87"/>
      <c r="F2" s="87"/>
      <c r="G2" s="87"/>
      <c r="H2" s="87"/>
      <c r="I2" s="87"/>
      <c r="J2" s="87"/>
      <c r="K2" s="87"/>
      <c r="L2" s="87"/>
      <c r="M2" s="87"/>
      <c r="N2" s="87"/>
      <c r="O2" s="87"/>
      <c r="P2" s="87"/>
      <c r="Q2" s="87"/>
      <c r="R2" s="87"/>
      <c r="S2" s="75"/>
    </row>
    <row r="3" spans="1:19" ht="23.25" customHeight="1">
      <c r="A3" s="88"/>
      <c r="B3" s="88"/>
      <c r="C3" s="89"/>
      <c r="D3" s="89"/>
      <c r="E3" s="89"/>
      <c r="F3" s="89"/>
      <c r="G3" s="89"/>
      <c r="H3" s="89"/>
      <c r="I3" s="89"/>
      <c r="J3" s="89"/>
      <c r="K3" s="89"/>
      <c r="L3" s="89"/>
      <c r="M3" s="69"/>
      <c r="N3" s="69"/>
      <c r="O3" s="69"/>
      <c r="P3" s="69"/>
      <c r="Q3" s="347" t="s">
        <v>86</v>
      </c>
      <c r="R3" s="347"/>
      <c r="S3" s="75"/>
    </row>
    <row r="4" spans="1:19" ht="23.25" customHeight="1">
      <c r="A4" s="331" t="s">
        <v>110</v>
      </c>
      <c r="B4" s="331" t="s">
        <v>223</v>
      </c>
      <c r="C4" s="331" t="s">
        <v>87</v>
      </c>
      <c r="D4" s="332" t="s">
        <v>336</v>
      </c>
      <c r="E4" s="94" t="s">
        <v>316</v>
      </c>
      <c r="F4" s="94"/>
      <c r="G4" s="94"/>
      <c r="H4" s="94"/>
      <c r="I4" s="94"/>
      <c r="J4" s="94"/>
      <c r="K4" s="94"/>
      <c r="L4" s="94"/>
      <c r="M4" s="94"/>
      <c r="N4" s="94"/>
      <c r="O4" s="94"/>
      <c r="P4" s="94" t="s">
        <v>319</v>
      </c>
      <c r="Q4" s="94"/>
      <c r="R4" s="94"/>
      <c r="S4" s="75"/>
    </row>
    <row r="5" spans="1:19" ht="36.75" customHeight="1">
      <c r="A5" s="331"/>
      <c r="B5" s="331"/>
      <c r="C5" s="331"/>
      <c r="D5" s="332"/>
      <c r="E5" s="41" t="s">
        <v>6</v>
      </c>
      <c r="F5" s="41" t="s">
        <v>329</v>
      </c>
      <c r="G5" s="41" t="s">
        <v>200</v>
      </c>
      <c r="H5" s="41" t="s">
        <v>201</v>
      </c>
      <c r="I5" s="41" t="s">
        <v>337</v>
      </c>
      <c r="J5" s="41" t="s">
        <v>245</v>
      </c>
      <c r="K5" s="41" t="s">
        <v>203</v>
      </c>
      <c r="L5" s="41" t="s">
        <v>338</v>
      </c>
      <c r="M5" s="41" t="s">
        <v>206</v>
      </c>
      <c r="N5" s="41" t="s">
        <v>330</v>
      </c>
      <c r="O5" s="41" t="s">
        <v>250</v>
      </c>
      <c r="P5" s="41" t="s">
        <v>6</v>
      </c>
      <c r="Q5" s="41" t="s">
        <v>331</v>
      </c>
      <c r="R5" s="41" t="s">
        <v>327</v>
      </c>
      <c r="S5" s="75"/>
    </row>
    <row r="6" spans="1:19" ht="33" customHeight="1">
      <c r="A6" s="61"/>
      <c r="B6" s="61"/>
      <c r="C6" s="61"/>
      <c r="D6" s="61" t="s">
        <v>6</v>
      </c>
      <c r="E6" s="61">
        <v>4570000</v>
      </c>
      <c r="F6" s="61">
        <v>1520000</v>
      </c>
      <c r="G6" s="61">
        <v>460000</v>
      </c>
      <c r="H6" s="61">
        <v>485000</v>
      </c>
      <c r="I6" s="61">
        <v>100000</v>
      </c>
      <c r="J6" s="61">
        <v>1405000</v>
      </c>
      <c r="K6" s="61">
        <v>0</v>
      </c>
      <c r="L6" s="61">
        <v>0</v>
      </c>
      <c r="M6" s="61">
        <v>0</v>
      </c>
      <c r="N6" s="61">
        <v>550000</v>
      </c>
      <c r="O6" s="61">
        <v>50000</v>
      </c>
      <c r="P6" s="61">
        <v>0</v>
      </c>
      <c r="Q6" s="61">
        <v>0</v>
      </c>
      <c r="R6" s="61">
        <v>0</v>
      </c>
      <c r="S6" s="75"/>
    </row>
    <row r="7" spans="1:19" customFormat="1" ht="33" customHeight="1">
      <c r="A7" s="61"/>
      <c r="B7" s="61"/>
      <c r="C7" s="61" t="s">
        <v>103</v>
      </c>
      <c r="D7" s="61" t="s">
        <v>104</v>
      </c>
      <c r="E7" s="61">
        <v>4570000</v>
      </c>
      <c r="F7" s="61">
        <v>1520000</v>
      </c>
      <c r="G7" s="61">
        <v>460000</v>
      </c>
      <c r="H7" s="61">
        <v>485000</v>
      </c>
      <c r="I7" s="61">
        <v>100000</v>
      </c>
      <c r="J7" s="61">
        <v>1405000</v>
      </c>
      <c r="K7" s="61">
        <v>0</v>
      </c>
      <c r="L7" s="61">
        <v>0</v>
      </c>
      <c r="M7" s="61">
        <v>0</v>
      </c>
      <c r="N7" s="61">
        <v>550000</v>
      </c>
      <c r="O7" s="61">
        <v>50000</v>
      </c>
      <c r="P7" s="61">
        <v>0</v>
      </c>
      <c r="Q7" s="61">
        <v>0</v>
      </c>
      <c r="R7" s="61">
        <v>0</v>
      </c>
    </row>
    <row r="8" spans="1:19" ht="33" customHeight="1">
      <c r="A8" s="61"/>
      <c r="B8" s="61"/>
      <c r="C8" s="61" t="s">
        <v>105</v>
      </c>
      <c r="D8" s="61" t="s">
        <v>106</v>
      </c>
      <c r="E8" s="61">
        <v>4570000</v>
      </c>
      <c r="F8" s="61">
        <v>1520000</v>
      </c>
      <c r="G8" s="61">
        <v>460000</v>
      </c>
      <c r="H8" s="61">
        <v>485000</v>
      </c>
      <c r="I8" s="61">
        <v>100000</v>
      </c>
      <c r="J8" s="61">
        <v>1405000</v>
      </c>
      <c r="K8" s="61">
        <v>0</v>
      </c>
      <c r="L8" s="61">
        <v>0</v>
      </c>
      <c r="M8" s="61">
        <v>0</v>
      </c>
      <c r="N8" s="61">
        <v>550000</v>
      </c>
      <c r="O8" s="61">
        <v>50000</v>
      </c>
      <c r="P8" s="61">
        <v>0</v>
      </c>
      <c r="Q8" s="61">
        <v>0</v>
      </c>
      <c r="R8" s="61">
        <v>0</v>
      </c>
      <c r="S8" s="75"/>
    </row>
    <row r="9" spans="1:19" ht="33" customHeight="1">
      <c r="A9" s="61">
        <v>2130112</v>
      </c>
      <c r="B9" s="61" t="s">
        <v>225</v>
      </c>
      <c r="C9" s="61" t="s">
        <v>114</v>
      </c>
      <c r="D9" s="61" t="s">
        <v>226</v>
      </c>
      <c r="E9" s="61">
        <v>45000</v>
      </c>
      <c r="F9" s="61">
        <v>20000</v>
      </c>
      <c r="G9" s="61">
        <v>10000</v>
      </c>
      <c r="H9" s="61">
        <v>10000</v>
      </c>
      <c r="I9" s="61">
        <v>0</v>
      </c>
      <c r="J9" s="61">
        <v>5000</v>
      </c>
      <c r="K9" s="61">
        <v>0</v>
      </c>
      <c r="L9" s="61">
        <v>0</v>
      </c>
      <c r="M9" s="61">
        <v>0</v>
      </c>
      <c r="N9" s="61">
        <v>0</v>
      </c>
      <c r="O9" s="61">
        <v>0</v>
      </c>
      <c r="P9" s="61">
        <v>0</v>
      </c>
      <c r="Q9" s="61">
        <v>0</v>
      </c>
      <c r="R9" s="61">
        <v>0</v>
      </c>
      <c r="S9" s="75"/>
    </row>
    <row r="10" spans="1:19" ht="33" customHeight="1">
      <c r="A10" s="61">
        <v>2130102</v>
      </c>
      <c r="B10" s="61" t="s">
        <v>227</v>
      </c>
      <c r="C10" s="61" t="s">
        <v>114</v>
      </c>
      <c r="D10" s="61" t="s">
        <v>228</v>
      </c>
      <c r="E10" s="61">
        <v>1000000</v>
      </c>
      <c r="F10" s="61">
        <v>500000</v>
      </c>
      <c r="G10" s="61">
        <v>50000</v>
      </c>
      <c r="H10" s="61">
        <v>50000</v>
      </c>
      <c r="I10" s="61">
        <v>100000</v>
      </c>
      <c r="J10" s="61">
        <v>200000</v>
      </c>
      <c r="K10" s="61">
        <v>0</v>
      </c>
      <c r="L10" s="61">
        <v>0</v>
      </c>
      <c r="M10" s="61">
        <v>0</v>
      </c>
      <c r="N10" s="61">
        <v>50000</v>
      </c>
      <c r="O10" s="61">
        <v>50000</v>
      </c>
      <c r="P10" s="61">
        <v>0</v>
      </c>
      <c r="Q10" s="61">
        <v>0</v>
      </c>
      <c r="R10" s="61">
        <v>0</v>
      </c>
      <c r="S10" s="75"/>
    </row>
    <row r="11" spans="1:19" ht="33" customHeight="1">
      <c r="A11" s="61">
        <v>2130112</v>
      </c>
      <c r="B11" s="61" t="s">
        <v>225</v>
      </c>
      <c r="C11" s="61" t="s">
        <v>114</v>
      </c>
      <c r="D11" s="61" t="s">
        <v>229</v>
      </c>
      <c r="E11" s="61">
        <v>1000000</v>
      </c>
      <c r="F11" s="61">
        <v>500000</v>
      </c>
      <c r="G11" s="61">
        <v>0</v>
      </c>
      <c r="H11" s="61">
        <v>0</v>
      </c>
      <c r="I11" s="61">
        <v>0</v>
      </c>
      <c r="J11" s="61">
        <v>500000</v>
      </c>
      <c r="K11" s="61">
        <v>0</v>
      </c>
      <c r="L11" s="61">
        <v>0</v>
      </c>
      <c r="M11" s="61">
        <v>0</v>
      </c>
      <c r="N11" s="61">
        <v>0</v>
      </c>
      <c r="O11" s="61">
        <v>0</v>
      </c>
      <c r="P11" s="61">
        <v>0</v>
      </c>
      <c r="Q11" s="61">
        <v>0</v>
      </c>
      <c r="R11" s="61">
        <v>0</v>
      </c>
      <c r="S11" s="75"/>
    </row>
    <row r="12" spans="1:19" ht="33" customHeight="1">
      <c r="A12" s="61">
        <v>2130112</v>
      </c>
      <c r="B12" s="61" t="s">
        <v>225</v>
      </c>
      <c r="C12" s="61" t="s">
        <v>114</v>
      </c>
      <c r="D12" s="61" t="s">
        <v>230</v>
      </c>
      <c r="E12" s="61">
        <v>500000</v>
      </c>
      <c r="F12" s="61">
        <v>150000</v>
      </c>
      <c r="G12" s="61">
        <v>100000</v>
      </c>
      <c r="H12" s="61">
        <v>100000</v>
      </c>
      <c r="I12" s="61">
        <v>0</v>
      </c>
      <c r="J12" s="61">
        <v>150000</v>
      </c>
      <c r="K12" s="61">
        <v>0</v>
      </c>
      <c r="L12" s="61">
        <v>0</v>
      </c>
      <c r="M12" s="61">
        <v>0</v>
      </c>
      <c r="N12" s="61">
        <v>0</v>
      </c>
      <c r="O12" s="61">
        <v>0</v>
      </c>
      <c r="P12" s="61">
        <v>0</v>
      </c>
      <c r="Q12" s="61">
        <v>0</v>
      </c>
      <c r="R12" s="61">
        <v>0</v>
      </c>
      <c r="S12" s="75"/>
    </row>
    <row r="13" spans="1:19" ht="33" customHeight="1">
      <c r="A13" s="61">
        <v>2130102</v>
      </c>
      <c r="B13" s="61" t="s">
        <v>227</v>
      </c>
      <c r="C13" s="61" t="s">
        <v>114</v>
      </c>
      <c r="D13" s="61" t="s">
        <v>231</v>
      </c>
      <c r="E13" s="61">
        <v>2000000</v>
      </c>
      <c r="F13" s="61">
        <v>350000</v>
      </c>
      <c r="G13" s="61">
        <v>300000</v>
      </c>
      <c r="H13" s="61">
        <v>300000</v>
      </c>
      <c r="I13" s="61">
        <v>0</v>
      </c>
      <c r="J13" s="61">
        <v>550000</v>
      </c>
      <c r="K13" s="61">
        <v>0</v>
      </c>
      <c r="L13" s="61">
        <v>0</v>
      </c>
      <c r="M13" s="61">
        <v>0</v>
      </c>
      <c r="N13" s="61">
        <v>500000</v>
      </c>
      <c r="O13" s="61">
        <v>0</v>
      </c>
      <c r="P13" s="61">
        <v>0</v>
      </c>
      <c r="Q13" s="61">
        <v>0</v>
      </c>
      <c r="R13" s="61">
        <v>0</v>
      </c>
      <c r="S13" s="75"/>
    </row>
    <row r="14" spans="1:19" ht="33" customHeight="1">
      <c r="A14" s="61">
        <v>2130112</v>
      </c>
      <c r="B14" s="61" t="s">
        <v>225</v>
      </c>
      <c r="C14" s="61" t="s">
        <v>114</v>
      </c>
      <c r="D14" s="61" t="s">
        <v>232</v>
      </c>
      <c r="E14" s="61">
        <v>25000</v>
      </c>
      <c r="F14" s="61">
        <v>0</v>
      </c>
      <c r="G14" s="61">
        <v>0</v>
      </c>
      <c r="H14" s="61">
        <v>25000</v>
      </c>
      <c r="I14" s="61">
        <v>0</v>
      </c>
      <c r="J14" s="61">
        <v>0</v>
      </c>
      <c r="K14" s="61">
        <v>0</v>
      </c>
      <c r="L14" s="61">
        <v>0</v>
      </c>
      <c r="M14" s="61">
        <v>0</v>
      </c>
      <c r="N14" s="61">
        <v>0</v>
      </c>
      <c r="O14" s="61">
        <v>0</v>
      </c>
      <c r="P14" s="61">
        <v>0</v>
      </c>
      <c r="Q14" s="61">
        <v>0</v>
      </c>
      <c r="R14" s="61">
        <v>0</v>
      </c>
      <c r="S14" s="75"/>
    </row>
    <row r="15" spans="1:19" ht="23.25" customHeight="1">
      <c r="A15" s="75"/>
      <c r="B15" s="75"/>
      <c r="C15" s="75"/>
      <c r="D15" s="75"/>
      <c r="E15" s="75"/>
      <c r="F15" s="75"/>
      <c r="G15" s="75"/>
      <c r="H15" s="75"/>
      <c r="I15" s="75"/>
      <c r="J15" s="75"/>
      <c r="K15" s="75"/>
      <c r="L15" s="75"/>
      <c r="M15" s="75"/>
      <c r="N15" s="75"/>
      <c r="O15" s="75"/>
      <c r="P15" s="75"/>
      <c r="Q15" s="75"/>
      <c r="R15" s="75"/>
      <c r="S15" s="75"/>
    </row>
    <row r="16" spans="1:19" ht="23.25" customHeight="1">
      <c r="A16" s="75"/>
      <c r="B16" s="75"/>
      <c r="C16" s="75"/>
      <c r="D16" s="75"/>
      <c r="E16" s="75"/>
      <c r="F16" s="75"/>
      <c r="G16" s="75"/>
      <c r="H16" s="75"/>
      <c r="I16" s="75"/>
      <c r="J16" s="75"/>
      <c r="K16" s="75"/>
      <c r="L16" s="75"/>
      <c r="M16" s="75"/>
      <c r="N16" s="75"/>
      <c r="O16" s="75"/>
      <c r="P16" s="75"/>
      <c r="Q16" s="75"/>
      <c r="R16" s="75"/>
      <c r="S16" s="75"/>
    </row>
    <row r="17" spans="1:19" ht="23.25" customHeight="1">
      <c r="A17" s="75"/>
      <c r="B17" s="75"/>
      <c r="C17" s="75"/>
      <c r="D17" s="75"/>
      <c r="E17" s="75"/>
      <c r="F17" s="75"/>
      <c r="G17" s="75"/>
      <c r="H17" s="75"/>
      <c r="I17" s="75"/>
      <c r="J17" s="75"/>
      <c r="K17" s="75"/>
      <c r="L17" s="75"/>
      <c r="M17" s="75"/>
      <c r="N17" s="75"/>
      <c r="O17" s="75"/>
      <c r="P17" s="75"/>
      <c r="Q17" s="75"/>
      <c r="R17" s="75"/>
      <c r="S17" s="75"/>
    </row>
    <row r="18" spans="1:19" ht="23.25" customHeight="1">
      <c r="A18" s="75"/>
      <c r="B18" s="75"/>
      <c r="C18" s="75"/>
      <c r="D18" s="75"/>
      <c r="E18" s="75"/>
      <c r="F18" s="75"/>
      <c r="G18" s="75"/>
      <c r="H18" s="75"/>
      <c r="I18" s="75"/>
      <c r="J18" s="75"/>
      <c r="K18" s="75"/>
      <c r="L18" s="75"/>
      <c r="M18" s="75"/>
      <c r="N18" s="75"/>
      <c r="O18" s="75"/>
      <c r="P18" s="75"/>
      <c r="Q18" s="75"/>
      <c r="R18" s="75"/>
      <c r="S18" s="75"/>
    </row>
    <row r="19" spans="1:19" ht="23.25" customHeight="1">
      <c r="A19" s="75"/>
      <c r="B19" s="75"/>
      <c r="C19" s="75"/>
      <c r="D19" s="75"/>
      <c r="E19" s="75"/>
      <c r="F19" s="75"/>
      <c r="G19" s="75"/>
      <c r="H19" s="75"/>
      <c r="I19" s="75"/>
      <c r="J19" s="75"/>
      <c r="K19" s="75"/>
      <c r="L19" s="75"/>
      <c r="M19" s="75"/>
      <c r="N19" s="75"/>
      <c r="O19" s="75"/>
      <c r="P19" s="75"/>
      <c r="Q19" s="75"/>
      <c r="R19" s="75"/>
      <c r="S19" s="75"/>
    </row>
    <row r="20" spans="1:19" ht="23.25" customHeight="1">
      <c r="A20" s="75"/>
      <c r="B20" s="75"/>
      <c r="C20" s="75"/>
      <c r="D20" s="75"/>
      <c r="E20" s="75"/>
      <c r="F20" s="75"/>
      <c r="G20" s="75"/>
      <c r="H20" s="75"/>
      <c r="I20" s="75"/>
      <c r="J20" s="75"/>
      <c r="K20" s="75"/>
      <c r="L20" s="75"/>
      <c r="M20" s="75"/>
      <c r="N20" s="75"/>
      <c r="O20" s="75"/>
      <c r="P20" s="75"/>
      <c r="Q20" s="75"/>
      <c r="R20" s="75"/>
      <c r="S20" s="75"/>
    </row>
    <row r="21" spans="1:19" ht="23.25" customHeight="1">
      <c r="A21" s="75"/>
      <c r="B21" s="75"/>
      <c r="C21" s="75"/>
      <c r="D21" s="75"/>
      <c r="E21" s="75"/>
      <c r="F21" s="75"/>
      <c r="G21" s="75"/>
      <c r="H21" s="75"/>
      <c r="I21" s="75"/>
      <c r="J21" s="75"/>
      <c r="K21" s="75"/>
      <c r="L21" s="75"/>
      <c r="M21" s="75"/>
      <c r="N21" s="75"/>
      <c r="O21" s="75"/>
      <c r="P21" s="75"/>
      <c r="Q21" s="75"/>
      <c r="R21" s="75"/>
      <c r="S21" s="75"/>
    </row>
    <row r="22" spans="1:19" ht="23.25" customHeight="1">
      <c r="A22" s="75"/>
      <c r="B22" s="75"/>
      <c r="C22" s="75"/>
      <c r="D22" s="75"/>
      <c r="E22" s="75"/>
      <c r="F22" s="75"/>
      <c r="G22" s="75"/>
      <c r="H22" s="75"/>
      <c r="I22" s="75"/>
      <c r="J22" s="75"/>
      <c r="K22" s="75"/>
      <c r="L22" s="75"/>
      <c r="M22" s="75"/>
      <c r="N22" s="75"/>
      <c r="O22" s="75"/>
      <c r="P22" s="75"/>
      <c r="Q22" s="75"/>
      <c r="R22" s="75"/>
      <c r="S22" s="75"/>
    </row>
    <row r="23" spans="1:19" ht="23.25" customHeight="1">
      <c r="A23" s="75"/>
      <c r="B23" s="75"/>
      <c r="C23" s="75"/>
      <c r="D23" s="75"/>
      <c r="E23" s="75"/>
      <c r="F23" s="75"/>
      <c r="G23" s="75"/>
      <c r="H23" s="75"/>
      <c r="I23" s="75"/>
      <c r="J23" s="75"/>
      <c r="K23" s="75"/>
      <c r="L23" s="75"/>
      <c r="M23" s="75"/>
      <c r="N23" s="75"/>
      <c r="O23" s="75"/>
      <c r="P23" s="75"/>
      <c r="Q23" s="75"/>
      <c r="R23" s="75"/>
      <c r="S23" s="75"/>
    </row>
    <row r="24" spans="1:19" ht="23.25" customHeight="1">
      <c r="A24" s="75"/>
      <c r="B24" s="75"/>
      <c r="C24" s="75"/>
      <c r="D24" s="75"/>
      <c r="E24" s="75"/>
      <c r="F24" s="75"/>
      <c r="G24" s="75"/>
      <c r="H24" s="75"/>
      <c r="I24" s="75"/>
      <c r="J24" s="75"/>
      <c r="K24" s="75"/>
      <c r="L24" s="75"/>
      <c r="M24" s="75"/>
      <c r="N24" s="75"/>
      <c r="O24" s="75"/>
      <c r="P24" s="75"/>
      <c r="Q24" s="75"/>
      <c r="R24" s="75"/>
      <c r="S24" s="75"/>
    </row>
  </sheetData>
  <sheetProtection formatCells="0" formatColumns="0" formatRows="0"/>
  <mergeCells count="6">
    <mergeCell ref="Q1:R1"/>
    <mergeCell ref="Q3:R3"/>
    <mergeCell ref="A4:A5"/>
    <mergeCell ref="B4:B5"/>
    <mergeCell ref="C4:C5"/>
    <mergeCell ref="D4:D5"/>
  </mergeCells>
  <phoneticPr fontId="0" type="noConversion"/>
  <printOptions horizontalCentered="1"/>
  <pageMargins left="0.196850393700787" right="0" top="0.78740157480314998" bottom="0.59055118110236204" header="0" footer="0"/>
  <pageSetup paperSize="9" scale="74" orientation="landscape" verticalDpi="300"/>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R24"/>
  <sheetViews>
    <sheetView showGridLines="0" showZeros="0" topLeftCell="E1" workbookViewId="0">
      <selection activeCell="P1" sqref="P1:Q1"/>
    </sheetView>
  </sheetViews>
  <sheetFormatPr defaultColWidth="9.1640625" defaultRowHeight="11.25"/>
  <cols>
    <col min="1" max="3" width="15.33203125" style="68" customWidth="1"/>
    <col min="4" max="4" width="27.5" style="68" customWidth="1"/>
    <col min="5" max="9" width="12.33203125" style="68" customWidth="1"/>
    <col min="10" max="10" width="19" style="68" customWidth="1"/>
    <col min="11" max="14" width="12.33203125" style="68" customWidth="1"/>
    <col min="15" max="15" width="18.5" style="68" customWidth="1"/>
    <col min="16" max="16" width="12.33203125" style="68" customWidth="1"/>
    <col min="17" max="17" width="13" style="68" customWidth="1"/>
    <col min="18" max="16384" width="9.1640625" style="68"/>
  </cols>
  <sheetData>
    <row r="1" spans="1:18" ht="23.25" customHeight="1">
      <c r="A1" s="83"/>
      <c r="B1" s="84"/>
      <c r="C1" s="85"/>
      <c r="D1" s="69"/>
      <c r="E1" s="69"/>
      <c r="F1" s="69"/>
      <c r="G1" s="69"/>
      <c r="H1" s="69"/>
      <c r="I1" s="69"/>
      <c r="J1" s="69"/>
      <c r="K1" s="69"/>
      <c r="L1" s="69"/>
      <c r="M1" s="69"/>
      <c r="N1" s="69"/>
      <c r="O1" s="69"/>
      <c r="P1" s="346" t="s">
        <v>612</v>
      </c>
      <c r="Q1" s="346"/>
      <c r="R1" s="75"/>
    </row>
    <row r="2" spans="1:18" ht="23.25" customHeight="1">
      <c r="A2" s="86" t="s">
        <v>339</v>
      </c>
      <c r="B2" s="87"/>
      <c r="C2" s="87"/>
      <c r="D2" s="87"/>
      <c r="E2" s="87"/>
      <c r="F2" s="87"/>
      <c r="G2" s="87"/>
      <c r="H2" s="87"/>
      <c r="I2" s="87"/>
      <c r="J2" s="87"/>
      <c r="K2" s="87"/>
      <c r="L2" s="87"/>
      <c r="M2" s="87"/>
      <c r="N2" s="87"/>
      <c r="O2" s="87"/>
      <c r="P2" s="87"/>
      <c r="Q2" s="87"/>
      <c r="R2" s="75"/>
    </row>
    <row r="3" spans="1:18" ht="23.25" customHeight="1">
      <c r="A3" s="88"/>
      <c r="B3" s="88"/>
      <c r="C3" s="89"/>
      <c r="D3" s="89"/>
      <c r="E3" s="89"/>
      <c r="F3" s="89"/>
      <c r="G3" s="89"/>
      <c r="H3" s="89"/>
      <c r="I3" s="89"/>
      <c r="J3" s="89"/>
      <c r="K3" s="89"/>
      <c r="L3" s="89"/>
      <c r="M3" s="69"/>
      <c r="N3" s="69"/>
      <c r="O3" s="69"/>
      <c r="P3" s="347" t="s">
        <v>86</v>
      </c>
      <c r="Q3" s="347"/>
      <c r="R3" s="75"/>
    </row>
    <row r="4" spans="1:18" ht="35.25" customHeight="1">
      <c r="A4" s="331" t="s">
        <v>110</v>
      </c>
      <c r="B4" s="331" t="s">
        <v>223</v>
      </c>
      <c r="C4" s="333" t="s">
        <v>87</v>
      </c>
      <c r="D4" s="348" t="s">
        <v>336</v>
      </c>
      <c r="E4" s="90" t="s">
        <v>158</v>
      </c>
      <c r="F4" s="90"/>
      <c r="G4" s="90"/>
      <c r="H4" s="90"/>
      <c r="I4" s="90"/>
      <c r="J4" s="90" t="s">
        <v>317</v>
      </c>
      <c r="K4" s="90"/>
      <c r="L4" s="90"/>
      <c r="M4" s="94"/>
      <c r="N4" s="94"/>
      <c r="O4" s="94"/>
      <c r="P4" s="94"/>
      <c r="Q4" s="41" t="s">
        <v>320</v>
      </c>
      <c r="R4" s="75"/>
    </row>
    <row r="5" spans="1:18" ht="36.75" customHeight="1">
      <c r="A5" s="331"/>
      <c r="B5" s="331"/>
      <c r="C5" s="331"/>
      <c r="D5" s="332"/>
      <c r="E5" s="41" t="s">
        <v>6</v>
      </c>
      <c r="F5" s="41" t="s">
        <v>340</v>
      </c>
      <c r="G5" s="41" t="s">
        <v>218</v>
      </c>
      <c r="H5" s="41" t="s">
        <v>220</v>
      </c>
      <c r="I5" s="41" t="s">
        <v>250</v>
      </c>
      <c r="J5" s="41" t="s">
        <v>6</v>
      </c>
      <c r="K5" s="41" t="s">
        <v>251</v>
      </c>
      <c r="L5" s="41" t="s">
        <v>254</v>
      </c>
      <c r="M5" s="41" t="s">
        <v>258</v>
      </c>
      <c r="N5" s="41" t="s">
        <v>341</v>
      </c>
      <c r="O5" s="41" t="s">
        <v>255</v>
      </c>
      <c r="P5" s="41" t="s">
        <v>269</v>
      </c>
      <c r="Q5" s="41" t="s">
        <v>342</v>
      </c>
      <c r="R5" s="75"/>
    </row>
    <row r="6" spans="1:18" ht="23.25" customHeight="1">
      <c r="A6" s="41"/>
      <c r="B6" s="41"/>
      <c r="C6" s="40"/>
      <c r="D6" s="40" t="s">
        <v>6</v>
      </c>
      <c r="E6" s="78">
        <v>0</v>
      </c>
      <c r="F6" s="78">
        <v>0</v>
      </c>
      <c r="G6" s="78">
        <v>0</v>
      </c>
      <c r="H6" s="78">
        <v>0</v>
      </c>
      <c r="I6" s="78">
        <v>0</v>
      </c>
      <c r="J6" s="78">
        <v>5000000</v>
      </c>
      <c r="K6" s="78">
        <v>0</v>
      </c>
      <c r="L6" s="78">
        <v>0</v>
      </c>
      <c r="M6" s="78">
        <v>0</v>
      </c>
      <c r="N6" s="78">
        <v>0</v>
      </c>
      <c r="O6" s="78">
        <v>5000000</v>
      </c>
      <c r="P6" s="78">
        <v>0</v>
      </c>
      <c r="Q6" s="78">
        <v>0</v>
      </c>
      <c r="R6" s="75"/>
    </row>
    <row r="7" spans="1:18" customFormat="1" ht="23.25" customHeight="1">
      <c r="A7" s="41"/>
      <c r="B7" s="41"/>
      <c r="C7" s="40" t="s">
        <v>103</v>
      </c>
      <c r="D7" s="40" t="s">
        <v>104</v>
      </c>
      <c r="E7" s="78">
        <v>0</v>
      </c>
      <c r="F7" s="78">
        <v>0</v>
      </c>
      <c r="G7" s="78">
        <v>0</v>
      </c>
      <c r="H7" s="78">
        <v>0</v>
      </c>
      <c r="I7" s="78">
        <v>0</v>
      </c>
      <c r="J7" s="78">
        <v>5000000</v>
      </c>
      <c r="K7" s="78">
        <v>0</v>
      </c>
      <c r="L7" s="78">
        <v>0</v>
      </c>
      <c r="M7" s="78">
        <v>0</v>
      </c>
      <c r="N7" s="78">
        <v>0</v>
      </c>
      <c r="O7" s="78">
        <v>5000000</v>
      </c>
      <c r="P7" s="78">
        <v>0</v>
      </c>
      <c r="Q7" s="78">
        <v>0</v>
      </c>
    </row>
    <row r="8" spans="1:18" ht="23.25" customHeight="1">
      <c r="A8" s="41"/>
      <c r="B8" s="41"/>
      <c r="C8" s="40" t="s">
        <v>105</v>
      </c>
      <c r="D8" s="40" t="s">
        <v>106</v>
      </c>
      <c r="E8" s="78">
        <v>0</v>
      </c>
      <c r="F8" s="78">
        <v>0</v>
      </c>
      <c r="G8" s="78">
        <v>0</v>
      </c>
      <c r="H8" s="78">
        <v>0</v>
      </c>
      <c r="I8" s="78">
        <v>0</v>
      </c>
      <c r="J8" s="78">
        <v>5000000</v>
      </c>
      <c r="K8" s="78">
        <v>0</v>
      </c>
      <c r="L8" s="78">
        <v>0</v>
      </c>
      <c r="M8" s="78">
        <v>0</v>
      </c>
      <c r="N8" s="78">
        <v>0</v>
      </c>
      <c r="O8" s="78">
        <v>5000000</v>
      </c>
      <c r="P8" s="78">
        <v>0</v>
      </c>
      <c r="Q8" s="78">
        <v>0</v>
      </c>
      <c r="R8" s="75"/>
    </row>
    <row r="9" spans="1:18" ht="23.25" customHeight="1">
      <c r="A9" s="41">
        <v>2130102</v>
      </c>
      <c r="B9" s="41" t="s">
        <v>227</v>
      </c>
      <c r="C9" s="40" t="s">
        <v>114</v>
      </c>
      <c r="D9" s="40" t="s">
        <v>263</v>
      </c>
      <c r="E9" s="78">
        <v>0</v>
      </c>
      <c r="F9" s="78">
        <v>0</v>
      </c>
      <c r="G9" s="78">
        <v>0</v>
      </c>
      <c r="H9" s="78">
        <v>0</v>
      </c>
      <c r="I9" s="78">
        <v>0</v>
      </c>
      <c r="J9" s="78">
        <v>5000000</v>
      </c>
      <c r="K9" s="78">
        <v>0</v>
      </c>
      <c r="L9" s="78">
        <v>0</v>
      </c>
      <c r="M9" s="78">
        <v>0</v>
      </c>
      <c r="N9" s="78">
        <v>0</v>
      </c>
      <c r="O9" s="78">
        <v>5000000</v>
      </c>
      <c r="P9" s="78">
        <v>0</v>
      </c>
      <c r="Q9" s="78">
        <v>0</v>
      </c>
      <c r="R9" s="75"/>
    </row>
    <row r="10" spans="1:18" ht="23.25" customHeight="1">
      <c r="A10" s="75"/>
      <c r="B10" s="75"/>
      <c r="C10" s="75"/>
      <c r="D10" s="75"/>
      <c r="E10" s="75"/>
      <c r="F10" s="75"/>
      <c r="G10" s="75"/>
      <c r="H10" s="75"/>
      <c r="I10" s="75"/>
      <c r="J10" s="75"/>
      <c r="K10" s="75"/>
      <c r="L10" s="75"/>
      <c r="M10" s="75"/>
      <c r="N10" s="75"/>
      <c r="O10" s="75"/>
      <c r="P10" s="75"/>
      <c r="Q10" s="75"/>
      <c r="R10" s="75"/>
    </row>
    <row r="11" spans="1:18" ht="23.25" customHeight="1">
      <c r="A11" s="75"/>
      <c r="B11" s="75"/>
      <c r="C11" s="75"/>
      <c r="D11" s="75"/>
      <c r="E11" s="75"/>
      <c r="F11" s="75"/>
      <c r="G11" s="75"/>
      <c r="H11" s="75"/>
      <c r="I11" s="75"/>
      <c r="J11" s="75"/>
      <c r="K11" s="75"/>
      <c r="L11" s="75"/>
      <c r="M11" s="75"/>
      <c r="N11" s="75"/>
      <c r="O11" s="75"/>
      <c r="P11" s="75"/>
      <c r="Q11" s="75"/>
      <c r="R11" s="75"/>
    </row>
    <row r="12" spans="1:18" ht="23.25" customHeight="1">
      <c r="A12" s="75"/>
      <c r="B12" s="75"/>
      <c r="C12" s="75"/>
      <c r="D12" s="75"/>
      <c r="E12" s="75"/>
      <c r="F12" s="75"/>
      <c r="G12" s="75"/>
      <c r="H12" s="75"/>
      <c r="I12" s="75"/>
      <c r="J12" s="75"/>
      <c r="K12" s="75"/>
      <c r="L12" s="75"/>
      <c r="M12" s="75"/>
      <c r="N12" s="75"/>
      <c r="O12" s="75"/>
      <c r="P12" s="75"/>
      <c r="Q12" s="75"/>
      <c r="R12" s="75"/>
    </row>
    <row r="13" spans="1:18" ht="23.25" customHeight="1">
      <c r="A13" s="75"/>
      <c r="B13" s="75"/>
      <c r="C13" s="75"/>
      <c r="D13" s="75"/>
      <c r="E13" s="75"/>
      <c r="F13" s="75"/>
      <c r="G13" s="75"/>
      <c r="H13" s="75"/>
      <c r="I13" s="75"/>
      <c r="J13" s="75"/>
      <c r="K13" s="75"/>
      <c r="L13" s="75"/>
      <c r="M13" s="75"/>
      <c r="N13" s="75"/>
      <c r="O13" s="75"/>
      <c r="P13" s="75"/>
      <c r="Q13" s="75"/>
      <c r="R13" s="75"/>
    </row>
    <row r="14" spans="1:18" ht="23.25" customHeight="1">
      <c r="A14" s="75"/>
      <c r="B14" s="75"/>
      <c r="C14" s="75"/>
      <c r="D14" s="75"/>
      <c r="E14" s="75"/>
      <c r="F14" s="75"/>
      <c r="G14" s="75"/>
      <c r="H14" s="75"/>
      <c r="I14" s="75"/>
      <c r="J14" s="75"/>
      <c r="K14" s="75"/>
      <c r="L14" s="75"/>
      <c r="M14" s="75"/>
      <c r="N14" s="75"/>
      <c r="O14" s="75"/>
      <c r="P14" s="75"/>
      <c r="Q14" s="75"/>
      <c r="R14" s="75"/>
    </row>
    <row r="15" spans="1:18" ht="23.25" customHeight="1">
      <c r="A15" s="75"/>
      <c r="B15" s="75"/>
      <c r="C15" s="75"/>
      <c r="D15" s="75"/>
      <c r="E15" s="75"/>
      <c r="F15" s="75"/>
      <c r="G15" s="75"/>
      <c r="H15" s="75"/>
      <c r="I15" s="75"/>
      <c r="J15" s="75"/>
      <c r="K15" s="75"/>
      <c r="L15" s="75"/>
      <c r="M15" s="75"/>
      <c r="N15" s="75"/>
      <c r="O15" s="75"/>
      <c r="P15" s="75"/>
      <c r="Q15" s="75"/>
      <c r="R15" s="75"/>
    </row>
    <row r="16" spans="1:18" ht="23.25" customHeight="1">
      <c r="A16" s="75"/>
      <c r="B16" s="75"/>
      <c r="C16" s="75"/>
      <c r="D16" s="75"/>
      <c r="E16" s="75"/>
      <c r="F16" s="75"/>
      <c r="G16" s="75"/>
      <c r="H16" s="75"/>
      <c r="I16" s="75"/>
      <c r="J16" s="75"/>
      <c r="K16" s="75"/>
      <c r="L16" s="75"/>
      <c r="M16" s="75"/>
      <c r="N16" s="75"/>
      <c r="O16" s="75"/>
      <c r="P16" s="75"/>
      <c r="Q16" s="75"/>
      <c r="R16" s="75"/>
    </row>
    <row r="17" spans="1:18" ht="23.25" customHeight="1">
      <c r="A17" s="75"/>
      <c r="B17" s="75"/>
      <c r="C17" s="75"/>
      <c r="D17" s="75"/>
      <c r="E17" s="75"/>
      <c r="F17" s="75"/>
      <c r="G17" s="75"/>
      <c r="H17" s="75"/>
      <c r="I17" s="75"/>
      <c r="J17" s="75"/>
      <c r="K17" s="75"/>
      <c r="L17" s="75"/>
      <c r="M17" s="75"/>
      <c r="N17" s="75"/>
      <c r="O17" s="75"/>
      <c r="P17" s="75"/>
      <c r="Q17" s="75"/>
      <c r="R17" s="75"/>
    </row>
    <row r="18" spans="1:18" ht="23.25" customHeight="1">
      <c r="A18" s="75"/>
      <c r="B18" s="75"/>
      <c r="C18" s="75"/>
      <c r="D18" s="75"/>
      <c r="E18" s="75"/>
      <c r="F18" s="75"/>
      <c r="G18" s="75"/>
      <c r="H18" s="75"/>
      <c r="I18" s="75"/>
      <c r="J18" s="75"/>
      <c r="K18" s="75"/>
      <c r="L18" s="75"/>
      <c r="M18" s="75"/>
      <c r="N18" s="75"/>
      <c r="O18" s="75"/>
      <c r="P18" s="75"/>
      <c r="Q18" s="75"/>
      <c r="R18" s="75"/>
    </row>
    <row r="19" spans="1:18" ht="23.25" customHeight="1">
      <c r="A19" s="75"/>
      <c r="B19" s="75"/>
      <c r="C19" s="75"/>
      <c r="D19" s="75"/>
      <c r="E19" s="75"/>
      <c r="F19" s="75"/>
      <c r="G19" s="75"/>
      <c r="H19" s="75"/>
      <c r="I19" s="75"/>
      <c r="J19" s="75"/>
      <c r="K19" s="75"/>
      <c r="L19" s="75"/>
      <c r="M19" s="75"/>
      <c r="N19" s="75"/>
      <c r="O19" s="75"/>
      <c r="P19" s="75"/>
      <c r="Q19" s="75"/>
      <c r="R19" s="75"/>
    </row>
    <row r="20" spans="1:18" ht="23.25" customHeight="1">
      <c r="A20" s="75"/>
      <c r="B20" s="75"/>
      <c r="C20" s="75"/>
      <c r="D20" s="75"/>
      <c r="E20" s="75"/>
      <c r="F20" s="75"/>
      <c r="G20" s="75"/>
      <c r="H20" s="75"/>
      <c r="I20" s="75"/>
      <c r="J20" s="75"/>
      <c r="K20" s="75"/>
      <c r="L20" s="75"/>
      <c r="M20" s="75"/>
      <c r="N20" s="75"/>
      <c r="O20" s="75"/>
      <c r="P20" s="75"/>
      <c r="Q20" s="75"/>
      <c r="R20" s="75"/>
    </row>
    <row r="21" spans="1:18" ht="23.25" customHeight="1">
      <c r="A21" s="75"/>
      <c r="B21" s="75"/>
      <c r="C21" s="75"/>
      <c r="D21" s="75"/>
      <c r="E21" s="75"/>
      <c r="F21" s="75"/>
      <c r="G21" s="75"/>
      <c r="H21" s="75"/>
      <c r="I21" s="75"/>
      <c r="J21" s="75"/>
      <c r="K21" s="75"/>
      <c r="L21" s="75"/>
      <c r="M21" s="75"/>
      <c r="N21" s="75"/>
      <c r="O21" s="75"/>
      <c r="P21" s="75"/>
      <c r="Q21" s="75"/>
      <c r="R21" s="75"/>
    </row>
    <row r="22" spans="1:18" ht="23.25" customHeight="1">
      <c r="A22" s="75"/>
      <c r="B22" s="75"/>
      <c r="C22" s="75"/>
      <c r="D22" s="75"/>
      <c r="E22" s="75"/>
      <c r="F22" s="75"/>
      <c r="G22" s="75"/>
      <c r="H22" s="75"/>
      <c r="I22" s="75"/>
      <c r="J22" s="75"/>
      <c r="K22" s="75"/>
      <c r="L22" s="75"/>
      <c r="M22" s="75"/>
      <c r="N22" s="75"/>
      <c r="O22" s="75"/>
      <c r="P22" s="75"/>
      <c r="Q22" s="75"/>
      <c r="R22" s="75"/>
    </row>
    <row r="23" spans="1:18" ht="23.25" customHeight="1">
      <c r="A23" s="75"/>
      <c r="B23" s="75"/>
      <c r="C23" s="75"/>
      <c r="D23" s="75"/>
      <c r="E23" s="75"/>
      <c r="F23" s="75"/>
      <c r="G23" s="75"/>
      <c r="H23" s="75"/>
      <c r="I23" s="75"/>
      <c r="J23" s="75"/>
      <c r="K23" s="75"/>
      <c r="L23" s="75"/>
      <c r="M23" s="75"/>
      <c r="N23" s="75"/>
      <c r="O23" s="75"/>
      <c r="P23" s="75"/>
      <c r="Q23" s="75"/>
      <c r="R23" s="75"/>
    </row>
    <row r="24" spans="1:18" ht="23.25" customHeight="1">
      <c r="A24" s="75"/>
      <c r="B24" s="75"/>
      <c r="C24" s="75"/>
      <c r="D24" s="75"/>
      <c r="E24" s="75"/>
      <c r="F24" s="75"/>
      <c r="G24" s="75"/>
      <c r="H24" s="75"/>
      <c r="I24" s="75"/>
      <c r="J24" s="75"/>
      <c r="K24" s="75"/>
      <c r="L24" s="75"/>
      <c r="M24" s="75"/>
      <c r="N24" s="75"/>
      <c r="O24" s="75"/>
      <c r="P24" s="75"/>
      <c r="Q24" s="75"/>
      <c r="R24" s="75"/>
    </row>
  </sheetData>
  <sheetProtection formatCells="0" formatColumns="0" formatRows="0"/>
  <mergeCells count="6">
    <mergeCell ref="P1:Q1"/>
    <mergeCell ref="P3:Q3"/>
    <mergeCell ref="A4:A5"/>
    <mergeCell ref="B4:B5"/>
    <mergeCell ref="C4:C5"/>
    <mergeCell ref="D4:D5"/>
  </mergeCells>
  <phoneticPr fontId="0" type="noConversion"/>
  <printOptions horizontalCentered="1"/>
  <pageMargins left="0.196850393700787" right="0" top="0.78740157480314998" bottom="0.59055118110236204" header="0" footer="0"/>
  <pageSetup paperSize="9" scale="72" orientation="landscape" verticalDpi="300"/>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R24"/>
  <sheetViews>
    <sheetView showGridLines="0" showZeros="0" topLeftCell="E1" workbookViewId="0">
      <selection activeCell="Q1" sqref="Q1:R1"/>
    </sheetView>
  </sheetViews>
  <sheetFormatPr defaultColWidth="9.1640625" defaultRowHeight="11.25"/>
  <cols>
    <col min="1" max="3" width="15.33203125" style="68" customWidth="1"/>
    <col min="4" max="4" width="38" style="68" customWidth="1"/>
    <col min="5" max="12" width="12.33203125" style="68" customWidth="1"/>
    <col min="13" max="13" width="13.6640625" style="68" customWidth="1"/>
    <col min="14" max="14" width="12.33203125" style="68" customWidth="1"/>
    <col min="15" max="15" width="17.1640625" style="68" customWidth="1"/>
    <col min="16" max="16" width="12.33203125" style="68" customWidth="1"/>
    <col min="17" max="18" width="11.83203125" style="68" customWidth="1"/>
    <col min="19" max="16384" width="9.1640625" style="68"/>
  </cols>
  <sheetData>
    <row r="1" spans="1:18" ht="23.25" customHeight="1">
      <c r="A1" s="83"/>
      <c r="B1" s="84"/>
      <c r="C1" s="85"/>
      <c r="D1" s="69"/>
      <c r="E1" s="69"/>
      <c r="F1" s="69"/>
      <c r="G1" s="69"/>
      <c r="H1" s="69"/>
      <c r="I1" s="69"/>
      <c r="J1" s="69"/>
      <c r="K1" s="69"/>
      <c r="L1" s="69"/>
      <c r="M1" s="69"/>
      <c r="N1" s="69"/>
      <c r="O1" s="69"/>
      <c r="Q1" s="346" t="s">
        <v>613</v>
      </c>
      <c r="R1" s="346"/>
    </row>
    <row r="2" spans="1:18" ht="23.25" customHeight="1">
      <c r="A2" s="86" t="s">
        <v>343</v>
      </c>
      <c r="B2" s="87"/>
      <c r="C2" s="87"/>
      <c r="D2" s="87"/>
      <c r="E2" s="87"/>
      <c r="F2" s="87"/>
      <c r="G2" s="87"/>
      <c r="H2" s="87"/>
      <c r="I2" s="87"/>
      <c r="J2" s="87"/>
      <c r="K2" s="87"/>
      <c r="L2" s="87"/>
      <c r="M2" s="87"/>
      <c r="N2" s="87"/>
      <c r="O2" s="87"/>
      <c r="P2" s="87"/>
      <c r="Q2" s="87"/>
      <c r="R2" s="92"/>
    </row>
    <row r="3" spans="1:18" ht="23.25" customHeight="1">
      <c r="A3" s="88"/>
      <c r="B3" s="88"/>
      <c r="C3" s="89"/>
      <c r="D3" s="89"/>
      <c r="E3" s="89"/>
      <c r="F3" s="89"/>
      <c r="G3" s="89"/>
      <c r="H3" s="89"/>
      <c r="I3" s="89"/>
      <c r="J3" s="89"/>
      <c r="K3" s="89"/>
      <c r="L3" s="89"/>
      <c r="M3" s="69"/>
      <c r="N3" s="69"/>
      <c r="O3" s="69"/>
      <c r="Q3" s="349" t="s">
        <v>86</v>
      </c>
      <c r="R3" s="349"/>
    </row>
    <row r="4" spans="1:18" ht="36" customHeight="1">
      <c r="A4" s="331" t="s">
        <v>110</v>
      </c>
      <c r="B4" s="331" t="s">
        <v>223</v>
      </c>
      <c r="C4" s="333" t="s">
        <v>87</v>
      </c>
      <c r="D4" s="348" t="s">
        <v>336</v>
      </c>
      <c r="E4" s="90" t="s">
        <v>318</v>
      </c>
      <c r="F4" s="90"/>
      <c r="G4" s="90"/>
      <c r="H4" s="90"/>
      <c r="I4" s="90"/>
      <c r="J4" s="90"/>
      <c r="K4" s="90"/>
      <c r="L4" s="90"/>
      <c r="M4" s="81" t="s">
        <v>320</v>
      </c>
      <c r="N4" s="335" t="s">
        <v>161</v>
      </c>
      <c r="O4" s="335" t="s">
        <v>165</v>
      </c>
      <c r="P4" s="335" t="s">
        <v>321</v>
      </c>
      <c r="Q4" s="335" t="s">
        <v>166</v>
      </c>
      <c r="R4" s="332" t="s">
        <v>167</v>
      </c>
    </row>
    <row r="5" spans="1:18" ht="36.75" customHeight="1">
      <c r="A5" s="331"/>
      <c r="B5" s="331"/>
      <c r="C5" s="331"/>
      <c r="D5" s="332"/>
      <c r="E5" s="41" t="s">
        <v>6</v>
      </c>
      <c r="F5" s="41" t="s">
        <v>251</v>
      </c>
      <c r="G5" s="41" t="s">
        <v>254</v>
      </c>
      <c r="H5" s="41" t="s">
        <v>258</v>
      </c>
      <c r="I5" s="41" t="s">
        <v>344</v>
      </c>
      <c r="J5" s="41" t="s">
        <v>341</v>
      </c>
      <c r="K5" s="41" t="s">
        <v>255</v>
      </c>
      <c r="L5" s="41" t="s">
        <v>269</v>
      </c>
      <c r="M5" s="81" t="s">
        <v>345</v>
      </c>
      <c r="N5" s="335"/>
      <c r="O5" s="335"/>
      <c r="P5" s="335"/>
      <c r="Q5" s="335"/>
      <c r="R5" s="332"/>
    </row>
    <row r="6" spans="1:18" ht="23.25" customHeight="1">
      <c r="A6" s="61"/>
      <c r="B6" s="61"/>
      <c r="C6" s="61"/>
      <c r="D6" s="91" t="s">
        <v>346</v>
      </c>
      <c r="E6" s="61">
        <v>0</v>
      </c>
      <c r="F6" s="61">
        <v>0</v>
      </c>
      <c r="G6" s="61">
        <v>0</v>
      </c>
      <c r="H6" s="61">
        <v>0</v>
      </c>
      <c r="I6" s="61">
        <v>0</v>
      </c>
      <c r="J6" s="61">
        <v>0</v>
      </c>
      <c r="K6" s="61">
        <v>0</v>
      </c>
      <c r="L6" s="61">
        <v>0</v>
      </c>
      <c r="M6" s="61">
        <v>0</v>
      </c>
      <c r="N6" s="61">
        <v>0</v>
      </c>
      <c r="O6" s="61">
        <v>3000000</v>
      </c>
      <c r="P6" s="61">
        <v>0</v>
      </c>
      <c r="Q6" s="61">
        <v>0</v>
      </c>
      <c r="R6" s="61">
        <v>0</v>
      </c>
    </row>
    <row r="7" spans="1:18" customFormat="1" ht="23.25" customHeight="1">
      <c r="A7" s="61"/>
      <c r="B7" s="61"/>
      <c r="C7" s="61" t="s">
        <v>103</v>
      </c>
      <c r="D7" s="61" t="s">
        <v>104</v>
      </c>
      <c r="E7" s="61">
        <v>0</v>
      </c>
      <c r="F7" s="61">
        <v>0</v>
      </c>
      <c r="G7" s="61">
        <v>0</v>
      </c>
      <c r="H7" s="61">
        <v>0</v>
      </c>
      <c r="I7" s="61">
        <v>0</v>
      </c>
      <c r="J7" s="61">
        <v>0</v>
      </c>
      <c r="K7" s="61">
        <v>0</v>
      </c>
      <c r="L7" s="61">
        <v>0</v>
      </c>
      <c r="M7" s="61">
        <v>0</v>
      </c>
      <c r="N7" s="61">
        <v>0</v>
      </c>
      <c r="O7" s="61">
        <v>3000000</v>
      </c>
      <c r="P7" s="61">
        <v>0</v>
      </c>
      <c r="Q7" s="61">
        <v>0</v>
      </c>
      <c r="R7" s="61">
        <v>0</v>
      </c>
    </row>
    <row r="8" spans="1:18" ht="23.25" customHeight="1">
      <c r="A8" s="61"/>
      <c r="B8" s="61"/>
      <c r="C8" s="61" t="s">
        <v>105</v>
      </c>
      <c r="D8" s="61" t="s">
        <v>106</v>
      </c>
      <c r="E8" s="61">
        <v>0</v>
      </c>
      <c r="F8" s="61">
        <v>0</v>
      </c>
      <c r="G8" s="61">
        <v>0</v>
      </c>
      <c r="H8" s="61">
        <v>0</v>
      </c>
      <c r="I8" s="61">
        <v>0</v>
      </c>
      <c r="J8" s="61">
        <v>0</v>
      </c>
      <c r="K8" s="61">
        <v>0</v>
      </c>
      <c r="L8" s="61">
        <v>0</v>
      </c>
      <c r="M8" s="61">
        <v>0</v>
      </c>
      <c r="N8" s="61">
        <v>0</v>
      </c>
      <c r="O8" s="61">
        <v>3000000</v>
      </c>
      <c r="P8" s="61">
        <v>0</v>
      </c>
      <c r="Q8" s="61">
        <v>0</v>
      </c>
      <c r="R8" s="61">
        <v>0</v>
      </c>
    </row>
    <row r="9" spans="1:18" ht="23.25" customHeight="1">
      <c r="A9" s="61">
        <v>2130112</v>
      </c>
      <c r="B9" s="61" t="s">
        <v>225</v>
      </c>
      <c r="C9" s="61" t="s">
        <v>114</v>
      </c>
      <c r="D9" s="61" t="s">
        <v>270</v>
      </c>
      <c r="E9" s="61">
        <v>0</v>
      </c>
      <c r="F9" s="61">
        <v>0</v>
      </c>
      <c r="G9" s="61">
        <v>0</v>
      </c>
      <c r="H9" s="61">
        <v>0</v>
      </c>
      <c r="I9" s="61">
        <v>0</v>
      </c>
      <c r="J9" s="61">
        <v>0</v>
      </c>
      <c r="K9" s="61">
        <v>0</v>
      </c>
      <c r="L9" s="61">
        <v>0</v>
      </c>
      <c r="M9" s="61">
        <v>0</v>
      </c>
      <c r="N9" s="61">
        <v>0</v>
      </c>
      <c r="O9" s="61">
        <v>3000000</v>
      </c>
      <c r="P9" s="61">
        <v>0</v>
      </c>
      <c r="Q9" s="61">
        <v>0</v>
      </c>
      <c r="R9" s="61">
        <v>0</v>
      </c>
    </row>
    <row r="10" spans="1:18" ht="23.25" customHeight="1">
      <c r="A10" s="75"/>
      <c r="B10" s="75"/>
      <c r="C10" s="75"/>
      <c r="D10" s="75"/>
      <c r="E10" s="75"/>
      <c r="F10" s="75"/>
      <c r="G10" s="75"/>
      <c r="H10" s="75"/>
      <c r="I10" s="75"/>
      <c r="J10" s="75"/>
      <c r="K10" s="75"/>
      <c r="L10" s="75"/>
      <c r="M10" s="75"/>
      <c r="N10" s="75"/>
      <c r="O10" s="75"/>
      <c r="P10" s="75"/>
      <c r="Q10" s="75"/>
      <c r="R10" s="75"/>
    </row>
    <row r="11" spans="1:18" ht="23.25" customHeight="1">
      <c r="A11" s="75"/>
      <c r="B11" s="75"/>
      <c r="C11" s="75"/>
      <c r="D11" s="75"/>
      <c r="E11" s="75"/>
      <c r="F11" s="75"/>
      <c r="G11" s="75"/>
      <c r="H11" s="75"/>
      <c r="I11" s="75"/>
      <c r="J11" s="75"/>
      <c r="K11" s="75"/>
      <c r="L11" s="75"/>
      <c r="M11" s="75"/>
      <c r="N11" s="75"/>
      <c r="O11" s="75"/>
      <c r="P11" s="75"/>
      <c r="Q11" s="75"/>
      <c r="R11" s="75"/>
    </row>
    <row r="12" spans="1:18" ht="23.25" customHeight="1">
      <c r="A12" s="75"/>
      <c r="B12" s="75"/>
      <c r="C12" s="75"/>
      <c r="D12" s="75"/>
      <c r="E12" s="75"/>
      <c r="F12" s="75"/>
      <c r="G12" s="75"/>
      <c r="H12" s="75"/>
      <c r="I12" s="75"/>
      <c r="J12" s="75"/>
      <c r="K12" s="75"/>
      <c r="L12" s="75"/>
      <c r="M12" s="75"/>
      <c r="N12" s="75"/>
      <c r="O12" s="75"/>
      <c r="P12" s="75"/>
      <c r="Q12" s="75"/>
      <c r="R12" s="75"/>
    </row>
    <row r="13" spans="1:18" ht="23.25" customHeight="1">
      <c r="A13" s="75"/>
      <c r="B13" s="75"/>
      <c r="C13" s="75"/>
      <c r="D13" s="75"/>
      <c r="E13" s="75"/>
      <c r="F13" s="75"/>
      <c r="G13" s="75"/>
      <c r="H13" s="75"/>
      <c r="I13" s="75"/>
      <c r="J13" s="75"/>
      <c r="K13" s="75"/>
      <c r="L13" s="75"/>
      <c r="M13" s="75"/>
      <c r="N13" s="75"/>
      <c r="O13" s="75"/>
      <c r="P13" s="75"/>
      <c r="Q13" s="75"/>
      <c r="R13" s="75"/>
    </row>
    <row r="14" spans="1:18" ht="23.25" customHeight="1">
      <c r="A14" s="75"/>
      <c r="B14" s="75"/>
      <c r="C14" s="75"/>
      <c r="D14" s="75"/>
      <c r="E14" s="75"/>
      <c r="F14" s="75"/>
      <c r="G14" s="75"/>
      <c r="H14" s="75"/>
      <c r="I14" s="75"/>
      <c r="J14" s="75"/>
      <c r="K14" s="75"/>
      <c r="L14" s="75"/>
      <c r="M14" s="75"/>
      <c r="N14" s="75"/>
      <c r="O14" s="75"/>
      <c r="P14" s="75"/>
      <c r="Q14" s="75"/>
      <c r="R14" s="75"/>
    </row>
    <row r="15" spans="1:18" ht="23.25" customHeight="1">
      <c r="A15" s="75"/>
      <c r="B15" s="75"/>
      <c r="C15" s="75"/>
      <c r="D15" s="75"/>
      <c r="E15" s="75"/>
      <c r="F15" s="75"/>
      <c r="G15" s="75"/>
      <c r="H15" s="75"/>
      <c r="I15" s="75"/>
      <c r="J15" s="75"/>
      <c r="K15" s="75"/>
      <c r="L15" s="75"/>
      <c r="M15" s="75"/>
      <c r="N15" s="75"/>
      <c r="O15" s="75"/>
      <c r="P15" s="75"/>
      <c r="Q15" s="75"/>
      <c r="R15" s="75"/>
    </row>
    <row r="16" spans="1:18" ht="23.25" customHeight="1">
      <c r="A16" s="75"/>
      <c r="B16" s="75"/>
      <c r="C16" s="75"/>
      <c r="D16" s="75"/>
      <c r="E16" s="75"/>
      <c r="F16" s="75"/>
      <c r="G16" s="75"/>
      <c r="H16" s="75"/>
      <c r="I16" s="75"/>
      <c r="J16" s="75"/>
      <c r="K16" s="75"/>
      <c r="L16" s="75"/>
      <c r="M16" s="75"/>
      <c r="N16" s="75"/>
      <c r="O16" s="75"/>
      <c r="P16" s="75"/>
      <c r="Q16" s="75"/>
      <c r="R16" s="75"/>
    </row>
    <row r="17" spans="1:18" ht="23.25" customHeight="1">
      <c r="A17" s="75"/>
      <c r="B17" s="75"/>
      <c r="C17" s="75"/>
      <c r="D17" s="75"/>
      <c r="E17" s="75"/>
      <c r="F17" s="75"/>
      <c r="G17" s="75"/>
      <c r="H17" s="75"/>
      <c r="I17" s="75"/>
      <c r="J17" s="75"/>
      <c r="K17" s="75"/>
      <c r="L17" s="75"/>
      <c r="M17" s="75"/>
      <c r="N17" s="75"/>
      <c r="O17" s="75"/>
      <c r="P17" s="75"/>
      <c r="Q17" s="75"/>
      <c r="R17" s="75"/>
    </row>
    <row r="18" spans="1:18" ht="23.25" customHeight="1">
      <c r="A18" s="75"/>
      <c r="B18" s="75"/>
      <c r="C18" s="75"/>
      <c r="D18" s="75"/>
      <c r="E18" s="75"/>
      <c r="F18" s="75"/>
      <c r="G18" s="75"/>
      <c r="H18" s="75"/>
      <c r="I18" s="75"/>
      <c r="J18" s="75"/>
      <c r="K18" s="75"/>
      <c r="L18" s="75"/>
      <c r="M18" s="75"/>
      <c r="N18" s="75"/>
      <c r="O18" s="75"/>
      <c r="P18" s="75"/>
      <c r="Q18" s="75"/>
      <c r="R18" s="75"/>
    </row>
    <row r="19" spans="1:18" ht="23.25" customHeight="1">
      <c r="A19" s="75"/>
      <c r="B19" s="75"/>
      <c r="C19" s="75"/>
      <c r="D19" s="75"/>
      <c r="E19" s="75"/>
      <c r="F19" s="75"/>
      <c r="G19" s="75"/>
      <c r="H19" s="75"/>
      <c r="I19" s="75"/>
      <c r="J19" s="75"/>
      <c r="K19" s="75"/>
      <c r="L19" s="75"/>
      <c r="M19" s="75"/>
      <c r="N19" s="75"/>
      <c r="O19" s="75"/>
      <c r="P19" s="75"/>
      <c r="Q19" s="75"/>
      <c r="R19" s="75"/>
    </row>
    <row r="20" spans="1:18" ht="23.25" customHeight="1">
      <c r="A20" s="75"/>
      <c r="B20" s="75"/>
      <c r="C20" s="75"/>
      <c r="D20" s="75"/>
      <c r="E20" s="75"/>
      <c r="F20" s="75"/>
      <c r="G20" s="75"/>
      <c r="H20" s="75"/>
      <c r="I20" s="75"/>
      <c r="J20" s="75"/>
      <c r="K20" s="75"/>
      <c r="L20" s="75"/>
      <c r="M20" s="75"/>
      <c r="N20" s="75"/>
      <c r="O20" s="75"/>
      <c r="P20" s="75"/>
      <c r="Q20" s="75"/>
      <c r="R20" s="75"/>
    </row>
    <row r="21" spans="1:18" ht="23.25" customHeight="1">
      <c r="A21" s="75"/>
      <c r="B21" s="75"/>
      <c r="C21" s="75"/>
      <c r="D21" s="75"/>
      <c r="E21" s="75"/>
      <c r="F21" s="75"/>
      <c r="G21" s="75"/>
      <c r="H21" s="75"/>
      <c r="I21" s="75"/>
      <c r="J21" s="75"/>
      <c r="K21" s="75"/>
      <c r="L21" s="75"/>
      <c r="M21" s="75"/>
      <c r="N21" s="75"/>
      <c r="O21" s="75"/>
      <c r="P21" s="75"/>
      <c r="Q21" s="75"/>
      <c r="R21" s="75"/>
    </row>
    <row r="22" spans="1:18" ht="23.25" customHeight="1">
      <c r="A22" s="75"/>
      <c r="B22" s="75"/>
      <c r="C22" s="75"/>
      <c r="D22" s="75"/>
      <c r="E22" s="75"/>
      <c r="F22" s="75"/>
      <c r="G22" s="75"/>
      <c r="H22" s="75"/>
      <c r="I22" s="75"/>
      <c r="J22" s="75"/>
      <c r="K22" s="75"/>
      <c r="L22" s="75"/>
      <c r="M22" s="75"/>
      <c r="N22" s="75"/>
      <c r="O22" s="75"/>
      <c r="P22" s="75"/>
      <c r="Q22" s="75"/>
      <c r="R22" s="75"/>
    </row>
    <row r="23" spans="1:18" ht="23.25" customHeight="1">
      <c r="A23" s="75"/>
      <c r="B23" s="75"/>
      <c r="C23" s="75"/>
      <c r="D23" s="75"/>
      <c r="E23" s="75"/>
      <c r="F23" s="75"/>
      <c r="G23" s="75"/>
      <c r="H23" s="75"/>
      <c r="I23" s="75"/>
      <c r="J23" s="75"/>
      <c r="K23" s="75"/>
      <c r="L23" s="75"/>
      <c r="M23" s="75"/>
      <c r="N23" s="75"/>
      <c r="O23" s="75"/>
      <c r="P23" s="75"/>
      <c r="Q23" s="75"/>
      <c r="R23" s="75"/>
    </row>
    <row r="24" spans="1:18" ht="23.25" customHeight="1">
      <c r="A24" s="75"/>
      <c r="B24" s="75"/>
      <c r="C24" s="75"/>
      <c r="D24" s="75"/>
      <c r="E24" s="75"/>
      <c r="F24" s="75"/>
      <c r="G24" s="75"/>
      <c r="H24" s="75"/>
      <c r="I24" s="75"/>
      <c r="J24" s="75"/>
      <c r="K24" s="75"/>
      <c r="L24" s="75"/>
      <c r="M24" s="75"/>
      <c r="N24" s="75"/>
      <c r="O24" s="75"/>
      <c r="P24" s="75"/>
      <c r="Q24" s="75"/>
      <c r="R24" s="75"/>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honeticPr fontId="0" type="noConversion"/>
  <printOptions horizontalCentered="1"/>
  <pageMargins left="0.196850393700787" right="0" top="0.78740157480314998" bottom="0.59055118110236204" header="0" footer="0"/>
  <pageSetup paperSize="9" scale="69" orientation="landscape" verticalDpi="300"/>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R19"/>
  <sheetViews>
    <sheetView showGridLines="0" showZeros="0" topLeftCell="D1" workbookViewId="0">
      <selection activeCell="P1" sqref="P1"/>
    </sheetView>
  </sheetViews>
  <sheetFormatPr defaultColWidth="9.33203125" defaultRowHeight="12.75" customHeight="1"/>
  <cols>
    <col min="1" max="2" width="16.33203125" style="68" customWidth="1"/>
    <col min="3" max="3" width="35.5" style="68" customWidth="1"/>
    <col min="4" max="4" width="16.5" style="68" customWidth="1"/>
    <col min="5" max="16" width="12.33203125" style="68" customWidth="1"/>
    <col min="17" max="16384" width="9.33203125" style="68"/>
  </cols>
  <sheetData>
    <row r="1" spans="1:18" ht="23.25" customHeight="1">
      <c r="A1" s="69"/>
      <c r="B1" s="69"/>
      <c r="C1" s="69"/>
      <c r="D1" s="69"/>
      <c r="E1" s="69"/>
      <c r="F1" s="69"/>
      <c r="G1" s="69"/>
      <c r="H1" s="69"/>
      <c r="I1" s="69"/>
      <c r="J1" s="69"/>
      <c r="K1" s="69"/>
      <c r="L1" s="69"/>
      <c r="M1" s="69"/>
      <c r="N1" s="69"/>
      <c r="O1"/>
      <c r="P1" s="262" t="s">
        <v>614</v>
      </c>
      <c r="Q1" s="75"/>
      <c r="R1" s="75"/>
    </row>
    <row r="2" spans="1:18" ht="23.25" customHeight="1">
      <c r="A2" s="70" t="s">
        <v>347</v>
      </c>
      <c r="B2" s="70"/>
      <c r="C2" s="70"/>
      <c r="D2" s="70"/>
      <c r="E2" s="70"/>
      <c r="F2" s="70"/>
      <c r="G2" s="70"/>
      <c r="H2" s="70"/>
      <c r="I2" s="70"/>
      <c r="J2" s="70"/>
      <c r="K2" s="70"/>
      <c r="L2" s="70"/>
      <c r="M2" s="70"/>
      <c r="N2" s="70"/>
      <c r="O2" s="70"/>
      <c r="P2" s="70"/>
      <c r="Q2" s="75"/>
      <c r="R2" s="75"/>
    </row>
    <row r="3" spans="1:18" ht="23.25" customHeight="1">
      <c r="A3" s="71"/>
      <c r="B3" s="72"/>
      <c r="C3" s="72"/>
      <c r="D3" s="72"/>
      <c r="E3" s="72"/>
      <c r="F3" s="72"/>
      <c r="G3" s="72"/>
      <c r="H3" s="72"/>
      <c r="I3" s="69"/>
      <c r="J3" s="69"/>
      <c r="K3" s="69"/>
      <c r="L3" s="69"/>
      <c r="M3" s="69"/>
      <c r="N3" s="69"/>
      <c r="O3"/>
      <c r="P3" s="77" t="s">
        <v>86</v>
      </c>
      <c r="Q3" s="75"/>
      <c r="R3" s="75"/>
    </row>
    <row r="4" spans="1:18" ht="25.5" customHeight="1">
      <c r="A4" s="332" t="s">
        <v>110</v>
      </c>
      <c r="B4" s="332" t="s">
        <v>87</v>
      </c>
      <c r="C4" s="331" t="s">
        <v>111</v>
      </c>
      <c r="D4" s="348" t="s">
        <v>112</v>
      </c>
      <c r="E4" s="334" t="s">
        <v>315</v>
      </c>
      <c r="F4" s="336" t="s">
        <v>316</v>
      </c>
      <c r="G4" s="334" t="s">
        <v>317</v>
      </c>
      <c r="H4" s="334" t="s">
        <v>318</v>
      </c>
      <c r="I4" s="335" t="s">
        <v>319</v>
      </c>
      <c r="J4" s="335" t="s">
        <v>320</v>
      </c>
      <c r="K4" s="335" t="s">
        <v>165</v>
      </c>
      <c r="L4" s="335" t="s">
        <v>321</v>
      </c>
      <c r="M4" s="335" t="s">
        <v>158</v>
      </c>
      <c r="N4" s="335" t="s">
        <v>166</v>
      </c>
      <c r="O4" s="335" t="s">
        <v>161</v>
      </c>
      <c r="P4" s="332" t="s">
        <v>167</v>
      </c>
      <c r="Q4" s="79"/>
      <c r="R4" s="79"/>
    </row>
    <row r="5" spans="1:18" ht="14.25" customHeight="1">
      <c r="A5" s="332"/>
      <c r="B5" s="332"/>
      <c r="C5" s="331"/>
      <c r="D5" s="332"/>
      <c r="E5" s="335"/>
      <c r="F5" s="337"/>
      <c r="G5" s="335"/>
      <c r="H5" s="335"/>
      <c r="I5" s="335"/>
      <c r="J5" s="335"/>
      <c r="K5" s="335"/>
      <c r="L5" s="335"/>
      <c r="M5" s="335"/>
      <c r="N5" s="335"/>
      <c r="O5" s="335"/>
      <c r="P5" s="332"/>
      <c r="Q5" s="79"/>
      <c r="R5" s="79"/>
    </row>
    <row r="6" spans="1:18" ht="14.25" customHeight="1">
      <c r="A6" s="332"/>
      <c r="B6" s="332"/>
      <c r="C6" s="331"/>
      <c r="D6" s="332"/>
      <c r="E6" s="335"/>
      <c r="F6" s="337"/>
      <c r="G6" s="335"/>
      <c r="H6" s="335"/>
      <c r="I6" s="335"/>
      <c r="J6" s="335"/>
      <c r="K6" s="335"/>
      <c r="L6" s="335"/>
      <c r="M6" s="335"/>
      <c r="N6" s="335"/>
      <c r="O6" s="335"/>
      <c r="P6" s="332"/>
      <c r="Q6" s="79"/>
      <c r="R6" s="79"/>
    </row>
    <row r="7" spans="1:18" ht="23.25" customHeight="1">
      <c r="A7" s="82">
        <v>2130101</v>
      </c>
      <c r="B7" s="82" t="s">
        <v>103</v>
      </c>
      <c r="C7" s="82" t="s">
        <v>104</v>
      </c>
      <c r="D7" s="40" t="s">
        <v>273</v>
      </c>
      <c r="E7" s="78"/>
      <c r="F7" s="78"/>
      <c r="G7" s="78"/>
      <c r="H7" s="78"/>
      <c r="I7" s="78"/>
      <c r="J7" s="78"/>
      <c r="K7" s="78"/>
      <c r="L7" s="78"/>
      <c r="M7" s="78"/>
      <c r="N7" s="78"/>
      <c r="O7" s="78"/>
      <c r="P7" s="78"/>
      <c r="Q7" s="75"/>
      <c r="R7" s="75"/>
    </row>
    <row r="8" spans="1:18" customFormat="1" ht="27.75" customHeight="1"/>
    <row r="9" spans="1:18" ht="23.25" customHeight="1">
      <c r="A9" s="75"/>
      <c r="B9" s="75"/>
      <c r="C9" s="75"/>
      <c r="D9" s="75"/>
      <c r="E9" s="75"/>
      <c r="F9" s="75"/>
      <c r="G9" s="75"/>
      <c r="H9" s="75"/>
      <c r="I9" s="75"/>
      <c r="J9" s="75"/>
      <c r="K9" s="75"/>
      <c r="L9" s="75"/>
      <c r="M9" s="75"/>
      <c r="N9" s="75"/>
      <c r="O9" s="75"/>
      <c r="P9" s="75"/>
      <c r="Q9" s="75"/>
      <c r="R9" s="75"/>
    </row>
    <row r="10" spans="1:18" ht="23.25" customHeight="1">
      <c r="A10" s="75"/>
      <c r="B10" s="75"/>
      <c r="C10" s="75"/>
      <c r="D10" s="75"/>
      <c r="E10" s="75"/>
      <c r="F10" s="75"/>
      <c r="G10" s="75"/>
      <c r="H10" s="75"/>
      <c r="I10" s="75"/>
      <c r="J10" s="75"/>
      <c r="K10" s="75"/>
      <c r="L10" s="75"/>
      <c r="M10" s="75"/>
      <c r="N10" s="75"/>
      <c r="O10" s="75"/>
      <c r="P10" s="75"/>
      <c r="Q10" s="75"/>
      <c r="R10" s="75"/>
    </row>
    <row r="11" spans="1:18" ht="23.25" customHeight="1">
      <c r="A11" s="75"/>
      <c r="B11" s="75"/>
      <c r="C11" s="75"/>
      <c r="D11" s="75"/>
      <c r="E11" s="75"/>
      <c r="F11" s="75"/>
      <c r="G11" s="75"/>
      <c r="H11" s="75"/>
      <c r="I11" s="75"/>
      <c r="J11" s="75"/>
      <c r="K11" s="75"/>
      <c r="L11" s="75"/>
      <c r="M11" s="75"/>
      <c r="N11" s="75"/>
      <c r="O11" s="75"/>
      <c r="P11" s="75"/>
      <c r="Q11" s="75"/>
      <c r="R11" s="75"/>
    </row>
    <row r="12" spans="1:18" ht="23.25" customHeight="1">
      <c r="A12" s="75"/>
      <c r="B12" s="75"/>
      <c r="C12" s="75"/>
      <c r="D12" s="75"/>
      <c r="E12" s="75"/>
      <c r="F12" s="75"/>
      <c r="G12" s="75"/>
      <c r="H12" s="75"/>
      <c r="I12" s="75"/>
      <c r="J12" s="75"/>
      <c r="K12" s="75"/>
      <c r="L12" s="75"/>
      <c r="M12" s="75"/>
      <c r="N12" s="75"/>
      <c r="O12" s="75"/>
      <c r="P12" s="75"/>
      <c r="Q12" s="75"/>
      <c r="R12" s="75"/>
    </row>
    <row r="13" spans="1:18" ht="23.25" customHeight="1">
      <c r="A13" s="75"/>
      <c r="B13" s="75"/>
      <c r="C13" s="75"/>
      <c r="D13" s="75"/>
      <c r="E13" s="75"/>
      <c r="F13" s="75"/>
      <c r="G13" s="75"/>
      <c r="H13" s="75"/>
      <c r="I13" s="75"/>
      <c r="J13" s="75"/>
      <c r="K13" s="75"/>
      <c r="L13" s="75"/>
      <c r="M13" s="75"/>
      <c r="N13" s="75"/>
      <c r="O13" s="75"/>
      <c r="P13" s="75"/>
      <c r="Q13" s="75"/>
      <c r="R13" s="75"/>
    </row>
    <row r="14" spans="1:18" ht="23.25" customHeight="1">
      <c r="A14" s="75"/>
      <c r="B14" s="75"/>
      <c r="C14" s="75"/>
      <c r="D14" s="75"/>
      <c r="E14" s="75"/>
      <c r="F14" s="75"/>
      <c r="G14" s="75"/>
      <c r="H14" s="75"/>
      <c r="I14" s="75"/>
      <c r="J14" s="75"/>
      <c r="K14" s="75"/>
      <c r="L14" s="75"/>
      <c r="M14" s="75"/>
      <c r="N14" s="75"/>
      <c r="O14" s="75"/>
      <c r="P14" s="75"/>
      <c r="Q14" s="75"/>
      <c r="R14" s="75"/>
    </row>
    <row r="15" spans="1:18" ht="23.25" customHeight="1">
      <c r="A15" s="75"/>
      <c r="B15" s="75"/>
      <c r="C15" s="75"/>
      <c r="D15" s="75"/>
      <c r="E15" s="75"/>
      <c r="F15" s="75"/>
      <c r="G15" s="75"/>
      <c r="H15" s="75"/>
      <c r="I15" s="75"/>
      <c r="J15" s="75"/>
      <c r="K15" s="75"/>
      <c r="L15" s="75"/>
      <c r="M15" s="75"/>
      <c r="N15" s="75"/>
      <c r="O15" s="75"/>
      <c r="P15" s="75"/>
      <c r="Q15" s="75"/>
      <c r="R15" s="75"/>
    </row>
    <row r="16" spans="1:18" ht="23.25" customHeight="1">
      <c r="A16" s="75"/>
      <c r="B16" s="75"/>
      <c r="C16" s="75"/>
      <c r="D16" s="75"/>
      <c r="E16" s="75"/>
      <c r="F16" s="75"/>
      <c r="G16" s="75"/>
      <c r="H16" s="75"/>
      <c r="I16" s="75"/>
      <c r="J16" s="75"/>
      <c r="K16" s="75"/>
      <c r="L16" s="75"/>
      <c r="M16" s="75"/>
      <c r="N16" s="75"/>
      <c r="O16" s="75"/>
      <c r="P16" s="75"/>
      <c r="Q16" s="75"/>
      <c r="R16" s="75"/>
    </row>
    <row r="17" spans="1:18" ht="23.25" customHeight="1">
      <c r="A17" s="75"/>
      <c r="B17" s="75"/>
      <c r="C17" s="75"/>
      <c r="D17" s="75"/>
      <c r="E17" s="75"/>
      <c r="F17" s="75"/>
      <c r="G17" s="75"/>
      <c r="H17" s="75"/>
      <c r="I17" s="75"/>
      <c r="J17" s="75"/>
      <c r="K17" s="75"/>
      <c r="L17" s="75"/>
      <c r="M17" s="75"/>
      <c r="N17" s="75"/>
      <c r="O17" s="75"/>
      <c r="P17" s="75"/>
      <c r="Q17" s="75"/>
      <c r="R17" s="75"/>
    </row>
    <row r="18" spans="1:18" ht="23.25" customHeight="1">
      <c r="A18" s="75"/>
      <c r="B18" s="75"/>
      <c r="C18" s="75"/>
      <c r="D18" s="75"/>
      <c r="E18" s="75"/>
      <c r="F18" s="75"/>
      <c r="G18" s="75"/>
      <c r="H18" s="75"/>
      <c r="I18" s="75"/>
      <c r="J18" s="75"/>
      <c r="K18" s="75"/>
      <c r="L18" s="75"/>
      <c r="M18" s="75"/>
      <c r="N18" s="75"/>
      <c r="O18" s="75"/>
      <c r="P18" s="75"/>
      <c r="Q18" s="75"/>
      <c r="R18" s="75"/>
    </row>
    <row r="19" spans="1:18" ht="23.25" customHeight="1">
      <c r="A19" s="75"/>
      <c r="B19" s="75"/>
      <c r="C19" s="75"/>
      <c r="D19" s="75"/>
      <c r="E19" s="75"/>
      <c r="F19" s="75"/>
      <c r="G19" s="75"/>
      <c r="H19" s="75"/>
      <c r="I19" s="75"/>
      <c r="J19" s="75"/>
      <c r="K19" s="75"/>
      <c r="L19" s="75"/>
      <c r="M19" s="75"/>
      <c r="N19" s="75"/>
      <c r="O19" s="75"/>
      <c r="P19" s="75"/>
      <c r="Q19" s="75"/>
      <c r="R19" s="75"/>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R19"/>
  <sheetViews>
    <sheetView showGridLines="0" showZeros="0" topLeftCell="D1" workbookViewId="0">
      <selection activeCell="P1" sqref="P1"/>
    </sheetView>
  </sheetViews>
  <sheetFormatPr defaultColWidth="9.1640625" defaultRowHeight="12.75" customHeight="1"/>
  <cols>
    <col min="1" max="2" width="16.33203125" style="68" customWidth="1"/>
    <col min="3" max="3" width="35.5" style="68" customWidth="1"/>
    <col min="4" max="4" width="16.5" style="68" customWidth="1"/>
    <col min="5" max="7" width="12.33203125" style="68" customWidth="1"/>
    <col min="8" max="8" width="19" style="68" customWidth="1"/>
    <col min="9" max="16" width="12.33203125" style="68" customWidth="1"/>
    <col min="17" max="16384" width="9.1640625" style="68"/>
  </cols>
  <sheetData>
    <row r="1" spans="1:18" ht="23.25" customHeight="1">
      <c r="A1" s="69"/>
      <c r="B1" s="69"/>
      <c r="C1" s="69"/>
      <c r="D1" s="69"/>
      <c r="E1" s="69"/>
      <c r="F1" s="69"/>
      <c r="G1" s="69"/>
      <c r="H1" s="69"/>
      <c r="I1" s="69"/>
      <c r="J1" s="69"/>
      <c r="K1" s="69"/>
      <c r="L1" s="69"/>
      <c r="M1" s="69"/>
      <c r="N1" s="69"/>
      <c r="P1" s="262" t="s">
        <v>615</v>
      </c>
      <c r="Q1" s="75"/>
      <c r="R1" s="75"/>
    </row>
    <row r="2" spans="1:18" ht="23.25" customHeight="1">
      <c r="A2" s="70" t="s">
        <v>348</v>
      </c>
      <c r="B2" s="70"/>
      <c r="C2" s="70"/>
      <c r="D2" s="70"/>
      <c r="E2" s="70"/>
      <c r="F2" s="70"/>
      <c r="G2" s="70"/>
      <c r="H2" s="70"/>
      <c r="I2" s="70"/>
      <c r="J2" s="70"/>
      <c r="K2" s="70"/>
      <c r="L2" s="70"/>
      <c r="M2" s="70"/>
      <c r="N2" s="70"/>
      <c r="O2" s="70"/>
      <c r="P2" s="70"/>
      <c r="Q2" s="75"/>
      <c r="R2" s="75"/>
    </row>
    <row r="3" spans="1:18" ht="23.25" customHeight="1">
      <c r="A3" s="71"/>
      <c r="B3" s="72"/>
      <c r="C3" s="72"/>
      <c r="D3" s="72"/>
      <c r="E3" s="72"/>
      <c r="F3" s="72"/>
      <c r="G3" s="72"/>
      <c r="H3" s="72"/>
      <c r="I3" s="69"/>
      <c r="J3" s="69"/>
      <c r="K3" s="69"/>
      <c r="L3" s="69"/>
      <c r="M3" s="69"/>
      <c r="N3" s="69"/>
      <c r="P3" s="77" t="s">
        <v>349</v>
      </c>
      <c r="Q3" s="75"/>
      <c r="R3" s="75"/>
    </row>
    <row r="4" spans="1:18" ht="25.5" customHeight="1">
      <c r="A4" s="332" t="s">
        <v>110</v>
      </c>
      <c r="B4" s="332" t="s">
        <v>87</v>
      </c>
      <c r="C4" s="331" t="s">
        <v>111</v>
      </c>
      <c r="D4" s="332" t="s">
        <v>112</v>
      </c>
      <c r="E4" s="332" t="s">
        <v>315</v>
      </c>
      <c r="F4" s="350" t="s">
        <v>316</v>
      </c>
      <c r="G4" s="332" t="s">
        <v>317</v>
      </c>
      <c r="H4" s="332" t="s">
        <v>318</v>
      </c>
      <c r="I4" s="332" t="s">
        <v>319</v>
      </c>
      <c r="J4" s="332" t="s">
        <v>320</v>
      </c>
      <c r="K4" s="332" t="s">
        <v>165</v>
      </c>
      <c r="L4" s="332" t="s">
        <v>321</v>
      </c>
      <c r="M4" s="332" t="s">
        <v>158</v>
      </c>
      <c r="N4" s="332" t="s">
        <v>166</v>
      </c>
      <c r="O4" s="332" t="s">
        <v>161</v>
      </c>
      <c r="P4" s="332" t="s">
        <v>167</v>
      </c>
      <c r="Q4" s="79"/>
      <c r="R4" s="79"/>
    </row>
    <row r="5" spans="1:18" ht="14.25" customHeight="1">
      <c r="A5" s="332"/>
      <c r="B5" s="332"/>
      <c r="C5" s="331"/>
      <c r="D5" s="332"/>
      <c r="E5" s="332"/>
      <c r="F5" s="350"/>
      <c r="G5" s="332"/>
      <c r="H5" s="332"/>
      <c r="I5" s="332"/>
      <c r="J5" s="332"/>
      <c r="K5" s="332"/>
      <c r="L5" s="332"/>
      <c r="M5" s="332"/>
      <c r="N5" s="332"/>
      <c r="O5" s="332"/>
      <c r="P5" s="332"/>
      <c r="Q5" s="79"/>
      <c r="R5" s="79"/>
    </row>
    <row r="6" spans="1:18" ht="14.25" customHeight="1">
      <c r="A6" s="332"/>
      <c r="B6" s="332"/>
      <c r="C6" s="331"/>
      <c r="D6" s="332"/>
      <c r="E6" s="332"/>
      <c r="F6" s="350"/>
      <c r="G6" s="332"/>
      <c r="H6" s="332"/>
      <c r="I6" s="332"/>
      <c r="J6" s="332"/>
      <c r="K6" s="332"/>
      <c r="L6" s="332"/>
      <c r="M6" s="332"/>
      <c r="N6" s="332"/>
      <c r="O6" s="332"/>
      <c r="P6" s="332"/>
      <c r="Q6" s="79"/>
      <c r="R6" s="79"/>
    </row>
    <row r="7" spans="1:18" ht="23.25" customHeight="1">
      <c r="A7" s="61"/>
      <c r="B7" s="61"/>
      <c r="C7" s="61" t="s">
        <v>6</v>
      </c>
      <c r="D7" s="61">
        <f>D8+D11</f>
        <v>1770000</v>
      </c>
      <c r="E7" s="61">
        <f t="shared" ref="E7:H7" si="0">E8+E11</f>
        <v>110000</v>
      </c>
      <c r="F7" s="61">
        <f t="shared" si="0"/>
        <v>0</v>
      </c>
      <c r="G7" s="61">
        <f t="shared" si="0"/>
        <v>0</v>
      </c>
      <c r="H7" s="61">
        <f t="shared" si="0"/>
        <v>1660000</v>
      </c>
      <c r="I7" s="61">
        <v>0</v>
      </c>
      <c r="J7" s="78">
        <v>0</v>
      </c>
      <c r="K7" s="78">
        <v>0</v>
      </c>
      <c r="L7" s="78">
        <v>0</v>
      </c>
      <c r="M7" s="78">
        <v>0</v>
      </c>
      <c r="N7" s="78">
        <v>0</v>
      </c>
      <c r="O7" s="78">
        <v>0</v>
      </c>
      <c r="P7" s="78">
        <v>0</v>
      </c>
      <c r="Q7" s="80"/>
      <c r="R7" s="75"/>
    </row>
    <row r="8" spans="1:18" customFormat="1" ht="23.25" customHeight="1">
      <c r="A8" s="61"/>
      <c r="B8" s="61" t="s">
        <v>103</v>
      </c>
      <c r="C8" s="61" t="s">
        <v>104</v>
      </c>
      <c r="D8" s="61">
        <v>1660000</v>
      </c>
      <c r="E8" s="61">
        <v>0</v>
      </c>
      <c r="F8" s="61">
        <v>0</v>
      </c>
      <c r="G8" s="61">
        <v>0</v>
      </c>
      <c r="H8" s="61">
        <v>1660000</v>
      </c>
      <c r="I8" s="61">
        <v>0</v>
      </c>
      <c r="J8" s="78">
        <v>0</v>
      </c>
      <c r="K8" s="78">
        <v>0</v>
      </c>
      <c r="L8" s="78">
        <v>0</v>
      </c>
      <c r="M8" s="78">
        <v>0</v>
      </c>
      <c r="N8" s="78">
        <v>0</v>
      </c>
      <c r="O8" s="78">
        <v>0</v>
      </c>
      <c r="P8" s="78">
        <v>0</v>
      </c>
    </row>
    <row r="9" spans="1:18" ht="23.25" customHeight="1">
      <c r="A9" s="61"/>
      <c r="B9" s="61" t="s">
        <v>105</v>
      </c>
      <c r="C9" s="61" t="s">
        <v>106</v>
      </c>
      <c r="D9" s="61">
        <v>1660000</v>
      </c>
      <c r="E9" s="61">
        <v>0</v>
      </c>
      <c r="F9" s="61">
        <v>0</v>
      </c>
      <c r="G9" s="61">
        <v>0</v>
      </c>
      <c r="H9" s="61">
        <v>1660000</v>
      </c>
      <c r="I9" s="61">
        <v>0</v>
      </c>
      <c r="J9" s="78">
        <v>0</v>
      </c>
      <c r="K9" s="78">
        <v>0</v>
      </c>
      <c r="L9" s="78">
        <v>0</v>
      </c>
      <c r="M9" s="78">
        <v>0</v>
      </c>
      <c r="N9" s="78">
        <v>0</v>
      </c>
      <c r="O9" s="78">
        <v>0</v>
      </c>
      <c r="P9" s="78">
        <v>0</v>
      </c>
      <c r="Q9" s="75"/>
      <c r="R9" s="75"/>
    </row>
    <row r="10" spans="1:18" ht="23.25" customHeight="1">
      <c r="A10" s="61">
        <v>2130102</v>
      </c>
      <c r="B10" s="61" t="s">
        <v>114</v>
      </c>
      <c r="C10" s="61" t="s">
        <v>116</v>
      </c>
      <c r="D10" s="61">
        <v>1660000</v>
      </c>
      <c r="E10" s="61">
        <v>0</v>
      </c>
      <c r="F10" s="61">
        <v>0</v>
      </c>
      <c r="G10" s="61">
        <v>0</v>
      </c>
      <c r="H10" s="61">
        <v>1660000</v>
      </c>
      <c r="I10" s="61">
        <v>0</v>
      </c>
      <c r="J10" s="78">
        <v>0</v>
      </c>
      <c r="K10" s="78">
        <v>0</v>
      </c>
      <c r="L10" s="78">
        <v>0</v>
      </c>
      <c r="M10" s="78">
        <v>0</v>
      </c>
      <c r="N10" s="78">
        <v>0</v>
      </c>
      <c r="O10" s="78">
        <v>0</v>
      </c>
      <c r="P10" s="78">
        <v>0</v>
      </c>
      <c r="Q10" s="75"/>
      <c r="R10" s="75"/>
    </row>
    <row r="11" spans="1:18" ht="23.25" customHeight="1">
      <c r="A11" s="63"/>
      <c r="B11" s="61" t="s">
        <v>103</v>
      </c>
      <c r="C11" s="61" t="s">
        <v>104</v>
      </c>
      <c r="D11" s="61">
        <v>110000</v>
      </c>
      <c r="E11" s="61">
        <v>110000</v>
      </c>
      <c r="F11" s="63"/>
      <c r="G11" s="63"/>
      <c r="H11" s="63"/>
      <c r="I11" s="63"/>
      <c r="J11" s="63"/>
      <c r="K11" s="63"/>
      <c r="L11" s="63"/>
      <c r="M11" s="63"/>
      <c r="N11" s="63"/>
      <c r="O11" s="63"/>
      <c r="P11" s="63"/>
      <c r="Q11" s="75"/>
      <c r="R11" s="75"/>
    </row>
    <row r="12" spans="1:18" ht="23.25" customHeight="1">
      <c r="A12" s="61"/>
      <c r="B12" s="61">
        <v>309001</v>
      </c>
      <c r="C12" s="61" t="s">
        <v>107</v>
      </c>
      <c r="D12" s="61">
        <v>110000</v>
      </c>
      <c r="E12" s="61">
        <v>110000</v>
      </c>
      <c r="F12" s="63"/>
      <c r="G12" s="63"/>
      <c r="H12" s="63"/>
      <c r="I12" s="63"/>
      <c r="J12" s="63"/>
      <c r="K12" s="63"/>
      <c r="L12" s="63"/>
      <c r="M12" s="63"/>
      <c r="N12" s="63"/>
      <c r="O12" s="63"/>
      <c r="P12" s="63"/>
      <c r="Q12" s="75"/>
      <c r="R12" s="75"/>
    </row>
    <row r="13" spans="1:18" ht="23.25" customHeight="1">
      <c r="A13" s="61">
        <v>2130101</v>
      </c>
      <c r="B13" s="61">
        <v>309001</v>
      </c>
      <c r="C13" s="61" t="s">
        <v>350</v>
      </c>
      <c r="D13" s="61">
        <v>110000</v>
      </c>
      <c r="E13" s="61">
        <v>110000</v>
      </c>
      <c r="F13" s="63"/>
      <c r="G13" s="63"/>
      <c r="H13" s="63"/>
      <c r="I13" s="63"/>
      <c r="J13" s="63"/>
      <c r="K13" s="63"/>
      <c r="L13" s="63"/>
      <c r="M13" s="63"/>
      <c r="N13" s="63"/>
      <c r="O13" s="63"/>
      <c r="P13" s="63"/>
      <c r="Q13" s="75"/>
      <c r="R13" s="75"/>
    </row>
    <row r="14" spans="1:18" ht="23.25" customHeight="1">
      <c r="A14" s="75"/>
      <c r="B14" s="75"/>
      <c r="C14" s="75"/>
      <c r="D14" s="75"/>
      <c r="E14" s="75"/>
      <c r="F14" s="75"/>
      <c r="G14" s="75"/>
      <c r="H14" s="75"/>
      <c r="I14" s="75"/>
      <c r="J14" s="75"/>
      <c r="K14" s="75"/>
      <c r="L14" s="75"/>
      <c r="M14" s="75"/>
      <c r="N14" s="75"/>
      <c r="O14" s="75"/>
      <c r="P14" s="75"/>
      <c r="Q14" s="75"/>
      <c r="R14" s="75"/>
    </row>
    <row r="15" spans="1:18" ht="23.25" customHeight="1">
      <c r="A15" s="75"/>
      <c r="B15" s="75"/>
      <c r="C15" s="75"/>
      <c r="D15" s="75"/>
      <c r="E15" s="75"/>
      <c r="F15" s="75"/>
      <c r="G15" s="75"/>
      <c r="H15" s="75"/>
      <c r="I15" s="75"/>
      <c r="J15" s="75"/>
      <c r="K15" s="75"/>
      <c r="L15" s="75"/>
      <c r="M15" s="75"/>
      <c r="N15" s="75"/>
      <c r="O15" s="75"/>
      <c r="P15" s="75"/>
      <c r="Q15" s="75"/>
      <c r="R15" s="75"/>
    </row>
    <row r="16" spans="1:18" ht="23.25" customHeight="1">
      <c r="A16" s="75"/>
      <c r="B16" s="75"/>
      <c r="C16" s="75"/>
      <c r="D16" s="75"/>
      <c r="E16" s="75"/>
      <c r="F16" s="75"/>
      <c r="G16" s="75"/>
      <c r="H16" s="75"/>
      <c r="I16" s="75"/>
      <c r="J16" s="75"/>
      <c r="K16" s="75"/>
      <c r="L16" s="75"/>
      <c r="M16" s="75"/>
      <c r="N16" s="75"/>
      <c r="O16" s="75"/>
      <c r="P16" s="75"/>
      <c r="Q16" s="75"/>
      <c r="R16" s="75"/>
    </row>
    <row r="17" spans="1:18" ht="23.25" customHeight="1">
      <c r="A17" s="75"/>
      <c r="B17" s="75"/>
      <c r="C17" s="75"/>
      <c r="D17" s="75"/>
      <c r="E17" s="75"/>
      <c r="F17" s="75"/>
      <c r="G17" s="75"/>
      <c r="H17" s="75"/>
      <c r="I17" s="75"/>
      <c r="J17" s="75"/>
      <c r="K17" s="75"/>
      <c r="L17" s="75"/>
      <c r="M17" s="75"/>
      <c r="N17" s="75"/>
      <c r="O17" s="75"/>
      <c r="P17" s="75"/>
      <c r="Q17" s="75"/>
      <c r="R17" s="75"/>
    </row>
    <row r="18" spans="1:18" ht="23.25" customHeight="1">
      <c r="A18" s="75"/>
      <c r="B18" s="75"/>
      <c r="C18" s="75"/>
      <c r="D18" s="75"/>
      <c r="E18" s="75"/>
      <c r="F18" s="75"/>
      <c r="G18" s="75"/>
      <c r="H18" s="75"/>
      <c r="I18" s="75"/>
      <c r="J18" s="75"/>
      <c r="K18" s="75"/>
      <c r="L18" s="75"/>
      <c r="M18" s="75"/>
      <c r="N18" s="75"/>
      <c r="O18" s="75"/>
      <c r="P18" s="75"/>
      <c r="Q18" s="75"/>
      <c r="R18" s="75"/>
    </row>
    <row r="19" spans="1:18" ht="23.25" customHeight="1">
      <c r="A19" s="75"/>
      <c r="B19" s="75"/>
      <c r="C19" s="75"/>
      <c r="D19" s="75"/>
      <c r="E19" s="75"/>
      <c r="F19" s="75"/>
      <c r="G19" s="75"/>
      <c r="H19" s="75"/>
      <c r="I19" s="75"/>
      <c r="J19" s="75"/>
      <c r="K19" s="75"/>
      <c r="L19" s="75"/>
      <c r="M19" s="75"/>
      <c r="N19" s="75"/>
      <c r="O19" s="75"/>
      <c r="P19" s="75"/>
      <c r="Q19" s="75"/>
      <c r="R19" s="75"/>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rintOptions horizontalCentered="1"/>
  <pageMargins left="0.196850393700787" right="0.196850393700787" top="0.78740157480314998" bottom="0.59055118110236204" header="0" footer="0"/>
  <pageSetup paperSize="9" scale="74" orientation="landscape" verticalDpi="300"/>
  <headerFooter alignWithMargins="0"/>
</worksheet>
</file>

<file path=xl/worksheets/sheet28.xml><?xml version="1.0" encoding="utf-8"?>
<worksheet xmlns="http://schemas.openxmlformats.org/spreadsheetml/2006/main" xmlns:r="http://schemas.openxmlformats.org/officeDocument/2006/relationships">
  <dimension ref="A1:O17"/>
  <sheetViews>
    <sheetView topLeftCell="C1" workbookViewId="0">
      <selection activeCell="O1" sqref="O1"/>
    </sheetView>
  </sheetViews>
  <sheetFormatPr defaultColWidth="12" defaultRowHeight="11.25"/>
  <cols>
    <col min="1" max="2" width="12" style="26" hidden="1" customWidth="1"/>
    <col min="3" max="3" width="27.83203125" style="26" customWidth="1"/>
    <col min="4" max="4" width="17" style="26" customWidth="1"/>
    <col min="5" max="5" width="15.5" style="56" customWidth="1"/>
    <col min="6" max="6" width="15.5" style="26" customWidth="1"/>
    <col min="7" max="7" width="14.1640625" style="26" customWidth="1"/>
    <col min="8" max="8" width="12" style="26"/>
    <col min="9" max="9" width="17.83203125" style="26" customWidth="1"/>
    <col min="10" max="10" width="19.6640625" style="26" customWidth="1"/>
    <col min="11" max="11" width="14.1640625" style="26" customWidth="1"/>
    <col min="12" max="12" width="15.5" style="26" customWidth="1"/>
    <col min="13" max="13" width="12" style="26"/>
    <col min="14" max="14" width="14.1640625" style="26" customWidth="1"/>
    <col min="15" max="16384" width="12" style="26"/>
  </cols>
  <sheetData>
    <row r="1" spans="1:15" ht="12">
      <c r="A1" s="57"/>
      <c r="B1" s="57"/>
      <c r="C1" s="57"/>
      <c r="D1" s="57"/>
      <c r="E1" s="57"/>
      <c r="F1" s="57"/>
      <c r="G1" s="57"/>
      <c r="H1" s="57"/>
      <c r="I1" s="57"/>
      <c r="J1" s="57"/>
      <c r="K1" s="57"/>
      <c r="L1" s="57"/>
      <c r="M1" s="57"/>
      <c r="N1" s="64"/>
      <c r="O1" s="65" t="s">
        <v>616</v>
      </c>
    </row>
    <row r="2" spans="1:15" ht="22.5">
      <c r="A2" s="352" t="s">
        <v>351</v>
      </c>
      <c r="B2" s="352"/>
      <c r="C2" s="352"/>
      <c r="D2" s="352"/>
      <c r="E2" s="352"/>
      <c r="F2" s="352"/>
      <c r="G2" s="352"/>
      <c r="H2" s="352"/>
      <c r="I2" s="352"/>
      <c r="J2" s="352"/>
      <c r="K2" s="352"/>
      <c r="L2" s="352"/>
      <c r="M2" s="352"/>
      <c r="N2" s="352"/>
      <c r="O2" s="352"/>
    </row>
    <row r="3" spans="1:15" ht="12">
      <c r="A3" s="58"/>
      <c r="B3" s="57"/>
      <c r="C3" s="57"/>
      <c r="D3" s="57"/>
      <c r="E3" s="57"/>
      <c r="F3" s="57"/>
      <c r="G3" s="57"/>
      <c r="H3" s="57"/>
      <c r="I3" s="57"/>
      <c r="J3" s="57"/>
      <c r="K3" s="57"/>
      <c r="L3" s="57"/>
      <c r="M3" s="57"/>
      <c r="N3" s="66"/>
      <c r="O3" s="51" t="s">
        <v>349</v>
      </c>
    </row>
    <row r="4" spans="1:15" ht="24" customHeight="1">
      <c r="A4" s="353" t="s">
        <v>110</v>
      </c>
      <c r="B4" s="297" t="s">
        <v>87</v>
      </c>
      <c r="C4" s="354" t="s">
        <v>111</v>
      </c>
      <c r="D4" s="355" t="s">
        <v>112</v>
      </c>
      <c r="E4" s="297" t="s">
        <v>150</v>
      </c>
      <c r="F4" s="297"/>
      <c r="G4" s="297"/>
      <c r="H4" s="297"/>
      <c r="I4" s="297" t="s">
        <v>151</v>
      </c>
      <c r="J4" s="297"/>
      <c r="K4" s="297"/>
      <c r="L4" s="297"/>
      <c r="M4" s="297"/>
      <c r="N4" s="297"/>
      <c r="O4" s="297"/>
    </row>
    <row r="5" spans="1:15" ht="18" customHeight="1">
      <c r="A5" s="353"/>
      <c r="B5" s="297"/>
      <c r="C5" s="354"/>
      <c r="D5" s="355"/>
      <c r="E5" s="297" t="s">
        <v>6</v>
      </c>
      <c r="F5" s="297" t="s">
        <v>156</v>
      </c>
      <c r="G5" s="297" t="s">
        <v>157</v>
      </c>
      <c r="H5" s="297" t="s">
        <v>158</v>
      </c>
      <c r="I5" s="297" t="s">
        <v>6</v>
      </c>
      <c r="J5" s="351" t="s">
        <v>159</v>
      </c>
      <c r="K5" s="351" t="s">
        <v>161</v>
      </c>
      <c r="L5" s="351" t="s">
        <v>162</v>
      </c>
      <c r="M5" s="297" t="s">
        <v>163</v>
      </c>
      <c r="N5" s="297" t="s">
        <v>165</v>
      </c>
      <c r="O5" s="297" t="s">
        <v>167</v>
      </c>
    </row>
    <row r="6" spans="1:15" ht="18" customHeight="1">
      <c r="A6" s="353"/>
      <c r="B6" s="297"/>
      <c r="C6" s="354"/>
      <c r="D6" s="355"/>
      <c r="E6" s="297"/>
      <c r="F6" s="297"/>
      <c r="G6" s="297"/>
      <c r="H6" s="297"/>
      <c r="I6" s="297"/>
      <c r="J6" s="351"/>
      <c r="K6" s="351"/>
      <c r="L6" s="351"/>
      <c r="M6" s="297"/>
      <c r="N6" s="297"/>
      <c r="O6" s="297"/>
    </row>
    <row r="7" spans="1:15" ht="18" customHeight="1">
      <c r="A7" s="60" t="s">
        <v>352</v>
      </c>
      <c r="B7" s="60" t="s">
        <v>352</v>
      </c>
      <c r="C7" s="60" t="s">
        <v>352</v>
      </c>
      <c r="D7" s="60">
        <v>1</v>
      </c>
      <c r="E7" s="60">
        <v>2</v>
      </c>
      <c r="F7" s="59">
        <v>3</v>
      </c>
      <c r="G7" s="59">
        <v>4</v>
      </c>
      <c r="H7" s="59">
        <v>5</v>
      </c>
      <c r="I7" s="60">
        <v>6</v>
      </c>
      <c r="J7" s="60">
        <v>7</v>
      </c>
      <c r="K7" s="59">
        <v>9</v>
      </c>
      <c r="L7" s="59">
        <v>10</v>
      </c>
      <c r="M7" s="59">
        <v>11</v>
      </c>
      <c r="N7" s="59">
        <v>13</v>
      </c>
      <c r="O7" s="59">
        <v>15</v>
      </c>
    </row>
    <row r="8" spans="1:15" ht="27.75" customHeight="1">
      <c r="A8" s="61"/>
      <c r="B8" s="41"/>
      <c r="C8" s="41" t="s">
        <v>6</v>
      </c>
      <c r="D8" s="37">
        <f>D9+D14</f>
        <v>31827679</v>
      </c>
      <c r="E8" s="38">
        <v>19257679</v>
      </c>
      <c r="F8" s="38">
        <v>17231690</v>
      </c>
      <c r="G8" s="38">
        <v>1949789</v>
      </c>
      <c r="H8" s="38">
        <v>76200</v>
      </c>
      <c r="I8" s="38">
        <v>12570000</v>
      </c>
      <c r="J8" s="38">
        <v>4570000</v>
      </c>
      <c r="K8" s="38"/>
      <c r="L8" s="38">
        <v>5000000</v>
      </c>
      <c r="M8" s="38"/>
      <c r="N8" s="38">
        <v>3000000</v>
      </c>
      <c r="O8" s="67"/>
    </row>
    <row r="9" spans="1:15" ht="27.75" customHeight="1">
      <c r="A9" s="41"/>
      <c r="B9" s="40" t="s">
        <v>103</v>
      </c>
      <c r="C9" s="41" t="s">
        <v>104</v>
      </c>
      <c r="D9" s="37">
        <v>31292706</v>
      </c>
      <c r="E9" s="38">
        <v>18722706</v>
      </c>
      <c r="F9" s="38">
        <v>16746403</v>
      </c>
      <c r="G9" s="38">
        <v>1900103</v>
      </c>
      <c r="H9" s="38">
        <v>76200</v>
      </c>
      <c r="I9" s="38">
        <v>12570000</v>
      </c>
      <c r="J9" s="38">
        <v>4570000</v>
      </c>
      <c r="K9" s="38"/>
      <c r="L9" s="38">
        <v>5000000</v>
      </c>
      <c r="M9" s="38"/>
      <c r="N9" s="38">
        <v>3000000</v>
      </c>
      <c r="O9" s="67"/>
    </row>
    <row r="10" spans="1:15" ht="27.75" customHeight="1">
      <c r="A10" s="41"/>
      <c r="B10" s="42" t="s">
        <v>105</v>
      </c>
      <c r="C10" s="41" t="s">
        <v>106</v>
      </c>
      <c r="D10" s="37">
        <v>31292705.780000001</v>
      </c>
      <c r="E10" s="38">
        <v>18722706</v>
      </c>
      <c r="F10" s="38">
        <v>16746403</v>
      </c>
      <c r="G10" s="38">
        <v>1900103</v>
      </c>
      <c r="H10" s="38">
        <v>76200</v>
      </c>
      <c r="I10" s="38">
        <v>12570000</v>
      </c>
      <c r="J10" s="38">
        <v>4570000</v>
      </c>
      <c r="K10" s="38"/>
      <c r="L10" s="38">
        <v>5000000</v>
      </c>
      <c r="M10" s="38"/>
      <c r="N10" s="38">
        <v>3000000</v>
      </c>
      <c r="O10" s="67"/>
    </row>
    <row r="11" spans="1:15" ht="27.75" customHeight="1">
      <c r="A11" s="41">
        <v>2130112</v>
      </c>
      <c r="B11" s="40" t="s">
        <v>114</v>
      </c>
      <c r="C11" s="41" t="s">
        <v>115</v>
      </c>
      <c r="D11" s="38">
        <v>4570000</v>
      </c>
      <c r="E11" s="38"/>
      <c r="G11" s="43"/>
      <c r="H11" s="43"/>
      <c r="I11" s="38">
        <v>4570000</v>
      </c>
      <c r="J11" s="38">
        <v>4570000</v>
      </c>
      <c r="K11" s="38"/>
      <c r="L11" s="38"/>
      <c r="M11" s="38"/>
      <c r="N11" s="38"/>
      <c r="O11" s="67"/>
    </row>
    <row r="12" spans="1:15" ht="27.75" customHeight="1">
      <c r="A12" s="41">
        <v>2130102</v>
      </c>
      <c r="B12" s="40" t="s">
        <v>114</v>
      </c>
      <c r="C12" s="41" t="s">
        <v>116</v>
      </c>
      <c r="D12" s="38">
        <v>8000000</v>
      </c>
      <c r="E12" s="38"/>
      <c r="F12" s="62"/>
      <c r="G12" s="62"/>
      <c r="H12" s="62"/>
      <c r="I12" s="38">
        <v>8000000</v>
      </c>
      <c r="J12" s="38"/>
      <c r="K12" s="38"/>
      <c r="L12" s="38">
        <v>5000000</v>
      </c>
      <c r="M12" s="38"/>
      <c r="N12" s="38">
        <v>3000000</v>
      </c>
      <c r="O12" s="62"/>
    </row>
    <row r="13" spans="1:15" ht="27.75" customHeight="1">
      <c r="A13" s="41">
        <v>2130101</v>
      </c>
      <c r="B13" s="40" t="s">
        <v>114</v>
      </c>
      <c r="C13" s="41" t="s">
        <v>117</v>
      </c>
      <c r="D13" s="38">
        <v>18722705.780000001</v>
      </c>
      <c r="E13" s="38">
        <v>18722705.780000001</v>
      </c>
      <c r="F13" s="43">
        <v>16746403</v>
      </c>
      <c r="G13" s="43">
        <v>1900103</v>
      </c>
      <c r="H13" s="43">
        <v>76200</v>
      </c>
      <c r="I13" s="38"/>
      <c r="J13" s="38"/>
      <c r="K13" s="38"/>
      <c r="L13" s="38"/>
      <c r="M13" s="38"/>
      <c r="N13" s="38"/>
      <c r="O13" s="62"/>
    </row>
    <row r="14" spans="1:15" ht="27.75" customHeight="1">
      <c r="A14" s="63"/>
      <c r="B14" s="40" t="s">
        <v>103</v>
      </c>
      <c r="C14" s="41" t="s">
        <v>104</v>
      </c>
      <c r="D14" s="37">
        <v>534973</v>
      </c>
      <c r="E14" s="38">
        <v>534973</v>
      </c>
      <c r="F14" s="38">
        <v>485287</v>
      </c>
      <c r="G14" s="38">
        <v>49686</v>
      </c>
      <c r="H14" s="62"/>
      <c r="I14" s="62"/>
      <c r="J14" s="62"/>
      <c r="K14" s="62"/>
      <c r="L14" s="62"/>
      <c r="M14" s="62"/>
      <c r="N14" s="62"/>
      <c r="O14" s="62"/>
    </row>
    <row r="15" spans="1:15" ht="27.75" customHeight="1">
      <c r="A15" s="41"/>
      <c r="B15" s="40">
        <v>309001</v>
      </c>
      <c r="C15" s="41" t="s">
        <v>107</v>
      </c>
      <c r="D15" s="37">
        <f>D16+D17</f>
        <v>534973</v>
      </c>
      <c r="E15" s="38">
        <f>E16+E17</f>
        <v>534973</v>
      </c>
      <c r="F15" s="38">
        <v>485287</v>
      </c>
      <c r="G15" s="38">
        <v>49686</v>
      </c>
      <c r="H15" s="62"/>
      <c r="I15" s="62"/>
      <c r="J15" s="62"/>
      <c r="K15" s="62"/>
      <c r="L15" s="62"/>
      <c r="M15" s="62"/>
      <c r="N15" s="62"/>
      <c r="O15" s="62"/>
    </row>
    <row r="16" spans="1:15" ht="27.75" customHeight="1">
      <c r="A16" s="41">
        <v>2130101</v>
      </c>
      <c r="B16" s="40">
        <v>309001</v>
      </c>
      <c r="C16" s="41" t="s">
        <v>117</v>
      </c>
      <c r="D16" s="38">
        <v>494941</v>
      </c>
      <c r="E16" s="38">
        <v>494941</v>
      </c>
      <c r="F16" s="38">
        <v>445255</v>
      </c>
      <c r="G16" s="38">
        <v>49686</v>
      </c>
      <c r="H16" s="62"/>
      <c r="I16" s="62"/>
      <c r="J16" s="62"/>
      <c r="K16" s="62"/>
      <c r="L16" s="62"/>
      <c r="M16" s="62"/>
      <c r="N16" s="62"/>
      <c r="O16" s="62"/>
    </row>
    <row r="17" spans="1:15" ht="27.75" customHeight="1">
      <c r="A17" s="41">
        <v>2139999</v>
      </c>
      <c r="B17" s="40">
        <v>309001</v>
      </c>
      <c r="C17" s="41" t="s">
        <v>119</v>
      </c>
      <c r="D17" s="38">
        <v>40032</v>
      </c>
      <c r="E17" s="38">
        <v>40032</v>
      </c>
      <c r="F17" s="38">
        <v>40032</v>
      </c>
      <c r="G17" s="38"/>
      <c r="H17" s="62"/>
      <c r="I17" s="62"/>
      <c r="J17" s="62"/>
      <c r="K17" s="62"/>
      <c r="L17" s="62"/>
      <c r="M17" s="62"/>
      <c r="N17" s="62"/>
      <c r="O17" s="62"/>
    </row>
  </sheetData>
  <mergeCells count="18">
    <mergeCell ref="J5:J6"/>
    <mergeCell ref="K5:K6"/>
    <mergeCell ref="L5:L6"/>
    <mergeCell ref="M5:M6"/>
    <mergeCell ref="N5:N6"/>
    <mergeCell ref="O5:O6"/>
    <mergeCell ref="A2:O2"/>
    <mergeCell ref="E4:H4"/>
    <mergeCell ref="I4:O4"/>
    <mergeCell ref="A4:A6"/>
    <mergeCell ref="B4:B6"/>
    <mergeCell ref="C4:C6"/>
    <mergeCell ref="D4:D6"/>
    <mergeCell ref="E5:E6"/>
    <mergeCell ref="F5:F6"/>
    <mergeCell ref="G5:G6"/>
    <mergeCell ref="H5:H6"/>
    <mergeCell ref="I5:I6"/>
  </mergeCells>
  <phoneticPr fontId="0" type="noConversion"/>
  <pageMargins left="0.44" right="0.70866141732283505" top="0.74803149606299202" bottom="0.74803149606299202" header="0.31496062992126" footer="0.31496062992126"/>
  <pageSetup paperSize="9" orientation="landscape"/>
</worksheet>
</file>

<file path=xl/worksheets/sheet29.xml><?xml version="1.0" encoding="utf-8"?>
<worksheet xmlns="http://schemas.openxmlformats.org/spreadsheetml/2006/main" xmlns:r="http://schemas.openxmlformats.org/officeDocument/2006/relationships">
  <dimension ref="A1:S17"/>
  <sheetViews>
    <sheetView topLeftCell="E1" workbookViewId="0">
      <selection activeCell="S1" sqref="S1"/>
    </sheetView>
  </sheetViews>
  <sheetFormatPr defaultColWidth="12" defaultRowHeight="11.25"/>
  <cols>
    <col min="1" max="1" width="12" style="26"/>
    <col min="2" max="2" width="16.33203125" style="26" customWidth="1"/>
    <col min="3" max="3" width="28.6640625" style="26" customWidth="1"/>
    <col min="4" max="4" width="16.5" style="26" customWidth="1"/>
    <col min="5" max="5" width="15.5" style="26" customWidth="1"/>
    <col min="6" max="6" width="14.1640625" style="26" customWidth="1"/>
    <col min="7" max="7" width="12" style="26"/>
    <col min="8" max="8" width="14.1640625" style="26" customWidth="1"/>
    <col min="9" max="10" width="12" style="26"/>
    <col min="11" max="11" width="14.1640625" style="26" customWidth="1"/>
    <col min="12" max="16384" width="12" style="26"/>
  </cols>
  <sheetData>
    <row r="1" spans="1:19" ht="12">
      <c r="A1" s="27"/>
      <c r="B1" s="28"/>
      <c r="C1" s="28"/>
      <c r="D1" s="28"/>
      <c r="E1" s="28"/>
      <c r="F1" s="28"/>
      <c r="G1" s="28"/>
      <c r="H1" s="28"/>
      <c r="I1" s="28"/>
      <c r="J1" s="28"/>
      <c r="K1" s="28"/>
      <c r="L1" s="28"/>
      <c r="M1" s="28"/>
      <c r="N1" s="28"/>
      <c r="O1" s="49"/>
      <c r="P1" s="49"/>
      <c r="Q1" s="49"/>
      <c r="R1" s="49"/>
      <c r="S1" s="51" t="s">
        <v>617</v>
      </c>
    </row>
    <row r="2" spans="1:19" ht="22.5">
      <c r="A2" s="29" t="s">
        <v>353</v>
      </c>
      <c r="B2" s="29"/>
      <c r="C2" s="29"/>
      <c r="D2" s="29"/>
      <c r="E2" s="29"/>
      <c r="F2" s="29"/>
      <c r="G2" s="29"/>
      <c r="H2" s="29"/>
      <c r="I2" s="29"/>
      <c r="J2" s="29"/>
      <c r="K2" s="29"/>
      <c r="L2" s="29"/>
      <c r="M2" s="29"/>
      <c r="N2" s="29"/>
      <c r="O2" s="50"/>
      <c r="P2" s="50"/>
      <c r="Q2" s="50"/>
      <c r="R2" s="50"/>
      <c r="S2" s="50"/>
    </row>
    <row r="3" spans="1:19" ht="12">
      <c r="A3" s="30"/>
      <c r="B3" s="30"/>
      <c r="C3" s="30"/>
      <c r="D3" s="30"/>
      <c r="E3" s="30"/>
      <c r="F3" s="30"/>
      <c r="G3" s="30"/>
      <c r="H3" s="30"/>
      <c r="I3" s="28"/>
      <c r="J3" s="28"/>
      <c r="K3" s="28"/>
      <c r="L3" s="28"/>
      <c r="M3" s="28"/>
      <c r="N3" s="28"/>
      <c r="O3" s="49"/>
      <c r="P3" s="49"/>
      <c r="Q3" s="49"/>
      <c r="R3" s="49"/>
      <c r="S3" s="52" t="s">
        <v>86</v>
      </c>
    </row>
    <row r="4" spans="1:19" ht="11.25" customHeight="1">
      <c r="A4" s="290" t="s">
        <v>110</v>
      </c>
      <c r="B4" s="356" t="s">
        <v>87</v>
      </c>
      <c r="C4" s="357" t="s">
        <v>111</v>
      </c>
      <c r="D4" s="356" t="s">
        <v>112</v>
      </c>
      <c r="E4" s="356" t="s">
        <v>315</v>
      </c>
      <c r="F4" s="358" t="s">
        <v>316</v>
      </c>
      <c r="G4" s="356" t="s">
        <v>317</v>
      </c>
      <c r="H4" s="356" t="s">
        <v>318</v>
      </c>
      <c r="I4" s="356" t="s">
        <v>319</v>
      </c>
      <c r="J4" s="356" t="s">
        <v>320</v>
      </c>
      <c r="K4" s="356" t="s">
        <v>165</v>
      </c>
      <c r="L4" s="356" t="s">
        <v>321</v>
      </c>
      <c r="M4" s="356" t="s">
        <v>158</v>
      </c>
      <c r="N4" s="356" t="s">
        <v>166</v>
      </c>
      <c r="O4" s="356" t="s">
        <v>161</v>
      </c>
      <c r="P4" s="356" t="s">
        <v>322</v>
      </c>
      <c r="Q4" s="356" t="s">
        <v>323</v>
      </c>
      <c r="R4" s="356" t="s">
        <v>324</v>
      </c>
      <c r="S4" s="359" t="s">
        <v>167</v>
      </c>
    </row>
    <row r="5" spans="1:19" ht="11.25" customHeight="1">
      <c r="A5" s="291"/>
      <c r="B5" s="297"/>
      <c r="C5" s="304"/>
      <c r="D5" s="297"/>
      <c r="E5" s="297"/>
      <c r="F5" s="351"/>
      <c r="G5" s="297"/>
      <c r="H5" s="297"/>
      <c r="I5" s="297"/>
      <c r="J5" s="297"/>
      <c r="K5" s="297"/>
      <c r="L5" s="297"/>
      <c r="M5" s="297"/>
      <c r="N5" s="297"/>
      <c r="O5" s="297"/>
      <c r="P5" s="297"/>
      <c r="Q5" s="297"/>
      <c r="R5" s="297"/>
      <c r="S5" s="360"/>
    </row>
    <row r="6" spans="1:19" ht="11.25" customHeight="1">
      <c r="A6" s="291"/>
      <c r="B6" s="297"/>
      <c r="C6" s="304"/>
      <c r="D6" s="297"/>
      <c r="E6" s="297"/>
      <c r="F6" s="351"/>
      <c r="G6" s="297"/>
      <c r="H6" s="297"/>
      <c r="I6" s="297"/>
      <c r="J6" s="297"/>
      <c r="K6" s="297"/>
      <c r="L6" s="297"/>
      <c r="M6" s="297"/>
      <c r="N6" s="297"/>
      <c r="O6" s="297"/>
      <c r="P6" s="297"/>
      <c r="Q6" s="297"/>
      <c r="R6" s="297"/>
      <c r="S6" s="360"/>
    </row>
    <row r="7" spans="1:19" ht="32.1" customHeight="1">
      <c r="A7" s="31" t="s">
        <v>352</v>
      </c>
      <c r="B7" s="32" t="s">
        <v>352</v>
      </c>
      <c r="C7" s="32" t="s">
        <v>352</v>
      </c>
      <c r="D7" s="32">
        <v>1</v>
      </c>
      <c r="E7" s="33">
        <v>2</v>
      </c>
      <c r="F7" s="33">
        <v>3</v>
      </c>
      <c r="G7" s="33">
        <v>4</v>
      </c>
      <c r="H7" s="33">
        <v>5</v>
      </c>
      <c r="I7" s="33">
        <v>6</v>
      </c>
      <c r="J7" s="33">
        <v>7</v>
      </c>
      <c r="K7" s="33">
        <v>8</v>
      </c>
      <c r="L7" s="33">
        <v>9</v>
      </c>
      <c r="M7" s="33">
        <v>10</v>
      </c>
      <c r="N7" s="33">
        <v>11</v>
      </c>
      <c r="O7" s="33">
        <v>12</v>
      </c>
      <c r="P7" s="33">
        <v>13</v>
      </c>
      <c r="Q7" s="33">
        <v>14</v>
      </c>
      <c r="R7" s="33">
        <v>15</v>
      </c>
      <c r="S7" s="53">
        <v>16</v>
      </c>
    </row>
    <row r="8" spans="1:19" ht="33.950000000000003" customHeight="1">
      <c r="A8" s="34"/>
      <c r="B8" s="35"/>
      <c r="C8" s="36" t="s">
        <v>354</v>
      </c>
      <c r="D8" s="37">
        <f>D9+D14</f>
        <v>31827679</v>
      </c>
      <c r="E8" s="38">
        <v>17231690</v>
      </c>
      <c r="F8" s="38">
        <v>6519789</v>
      </c>
      <c r="G8" s="38"/>
      <c r="H8" s="38">
        <v>5000000</v>
      </c>
      <c r="I8" s="38"/>
      <c r="J8" s="38"/>
      <c r="K8" s="38">
        <v>3000000</v>
      </c>
      <c r="L8" s="38"/>
      <c r="M8" s="38">
        <v>76200</v>
      </c>
      <c r="N8" s="43"/>
      <c r="O8" s="43"/>
      <c r="P8" s="43"/>
      <c r="Q8" s="43"/>
      <c r="R8" s="43"/>
      <c r="S8" s="54"/>
    </row>
    <row r="9" spans="1:19" ht="29.1" customHeight="1">
      <c r="A9" s="39"/>
      <c r="B9" s="40" t="s">
        <v>103</v>
      </c>
      <c r="C9" s="41" t="s">
        <v>104</v>
      </c>
      <c r="D9" s="37">
        <v>31292706</v>
      </c>
      <c r="E9" s="38">
        <v>17231690</v>
      </c>
      <c r="F9" s="38">
        <v>6470103</v>
      </c>
      <c r="G9" s="38"/>
      <c r="H9" s="38">
        <v>5000000</v>
      </c>
      <c r="I9" s="38"/>
      <c r="J9" s="38"/>
      <c r="K9" s="38">
        <v>3000000</v>
      </c>
      <c r="L9" s="43"/>
      <c r="M9" s="38">
        <v>76200</v>
      </c>
      <c r="N9" s="43"/>
      <c r="O9" s="43"/>
      <c r="P9" s="43"/>
      <c r="Q9" s="43"/>
      <c r="R9" s="43"/>
      <c r="S9" s="54"/>
    </row>
    <row r="10" spans="1:19" ht="26.1" customHeight="1">
      <c r="A10" s="39"/>
      <c r="B10" s="42" t="s">
        <v>105</v>
      </c>
      <c r="C10" s="41" t="s">
        <v>106</v>
      </c>
      <c r="D10" s="37">
        <v>31292705.780000001</v>
      </c>
      <c r="E10" s="38">
        <v>17231690</v>
      </c>
      <c r="F10" s="38">
        <v>6470103</v>
      </c>
      <c r="G10" s="38"/>
      <c r="H10" s="38">
        <v>5000000</v>
      </c>
      <c r="I10" s="38"/>
      <c r="J10" s="38"/>
      <c r="K10" s="38">
        <v>3000000</v>
      </c>
      <c r="L10" s="43"/>
      <c r="M10" s="38">
        <v>76200</v>
      </c>
      <c r="N10" s="43"/>
      <c r="O10" s="43"/>
      <c r="P10" s="43"/>
      <c r="Q10" s="43"/>
      <c r="R10" s="43"/>
      <c r="S10" s="54"/>
    </row>
    <row r="11" spans="1:19" ht="27" customHeight="1">
      <c r="A11" s="39">
        <v>2130112</v>
      </c>
      <c r="B11" s="40" t="s">
        <v>114</v>
      </c>
      <c r="C11" s="41" t="s">
        <v>115</v>
      </c>
      <c r="D11" s="38">
        <v>4570000</v>
      </c>
      <c r="F11" s="38">
        <v>4570000</v>
      </c>
      <c r="G11" s="38"/>
      <c r="H11" s="38"/>
      <c r="I11" s="38"/>
      <c r="J11" s="38"/>
      <c r="K11" s="38"/>
      <c r="L11" s="38"/>
      <c r="M11" s="38"/>
      <c r="N11" s="43"/>
      <c r="O11" s="43"/>
      <c r="P11" s="43"/>
      <c r="Q11" s="43"/>
      <c r="R11" s="43"/>
      <c r="S11" s="54"/>
    </row>
    <row r="12" spans="1:19" ht="30.95" customHeight="1">
      <c r="A12" s="39">
        <v>2130102</v>
      </c>
      <c r="B12" s="40" t="s">
        <v>114</v>
      </c>
      <c r="C12" s="41" t="s">
        <v>116</v>
      </c>
      <c r="D12" s="38">
        <v>8000000</v>
      </c>
      <c r="E12" s="43"/>
      <c r="F12" s="38"/>
      <c r="G12" s="38"/>
      <c r="H12" s="38">
        <v>5000000</v>
      </c>
      <c r="I12" s="38"/>
      <c r="J12" s="38"/>
      <c r="K12" s="38">
        <v>3000000</v>
      </c>
      <c r="L12" s="38"/>
      <c r="M12" s="38"/>
      <c r="N12" s="43"/>
      <c r="O12" s="43"/>
      <c r="P12" s="43"/>
      <c r="Q12" s="43"/>
      <c r="R12" s="43"/>
      <c r="S12" s="54"/>
    </row>
    <row r="13" spans="1:19" ht="23.1" customHeight="1">
      <c r="A13" s="39">
        <v>2130101</v>
      </c>
      <c r="B13" s="40" t="s">
        <v>114</v>
      </c>
      <c r="C13" s="41" t="s">
        <v>117</v>
      </c>
      <c r="D13" s="38">
        <v>18722705.780000001</v>
      </c>
      <c r="E13" s="38">
        <v>16746403</v>
      </c>
      <c r="F13" s="38">
        <v>1900103</v>
      </c>
      <c r="G13" s="38"/>
      <c r="H13" s="38"/>
      <c r="I13" s="38"/>
      <c r="J13" s="38"/>
      <c r="K13" s="38"/>
      <c r="L13" s="38"/>
      <c r="M13" s="38">
        <v>76200</v>
      </c>
      <c r="N13" s="43"/>
      <c r="O13" s="43"/>
      <c r="P13" s="43"/>
      <c r="Q13" s="43"/>
      <c r="R13" s="43"/>
      <c r="S13" s="54"/>
    </row>
    <row r="14" spans="1:19" ht="30.95" customHeight="1">
      <c r="A14" s="44"/>
      <c r="B14" s="40" t="s">
        <v>103</v>
      </c>
      <c r="C14" s="41" t="s">
        <v>104</v>
      </c>
      <c r="D14" s="37">
        <v>534973</v>
      </c>
      <c r="E14" s="38">
        <v>485287</v>
      </c>
      <c r="F14" s="38">
        <v>49686</v>
      </c>
      <c r="G14" s="43"/>
      <c r="H14" s="43"/>
      <c r="I14" s="43"/>
      <c r="J14" s="43"/>
      <c r="K14" s="43"/>
      <c r="L14" s="43"/>
      <c r="M14" s="43"/>
      <c r="N14" s="43"/>
      <c r="O14" s="43"/>
      <c r="P14" s="43"/>
      <c r="Q14" s="43"/>
      <c r="R14" s="43"/>
      <c r="S14" s="54"/>
    </row>
    <row r="15" spans="1:19" ht="31.5" customHeight="1">
      <c r="A15" s="39"/>
      <c r="B15" s="40">
        <v>309001</v>
      </c>
      <c r="C15" s="41" t="s">
        <v>107</v>
      </c>
      <c r="D15" s="37">
        <f>D16+D17</f>
        <v>534973</v>
      </c>
      <c r="E15" s="38">
        <v>485287</v>
      </c>
      <c r="F15" s="38">
        <v>49686</v>
      </c>
      <c r="G15" s="43"/>
      <c r="H15" s="43"/>
      <c r="I15" s="43"/>
      <c r="J15" s="43"/>
      <c r="K15" s="43"/>
      <c r="L15" s="43"/>
      <c r="M15" s="43"/>
      <c r="N15" s="43"/>
      <c r="O15" s="43"/>
      <c r="P15" s="43"/>
      <c r="Q15" s="43"/>
      <c r="R15" s="43"/>
      <c r="S15" s="54"/>
    </row>
    <row r="16" spans="1:19" ht="31.5" customHeight="1">
      <c r="A16" s="39">
        <v>2130101</v>
      </c>
      <c r="B16" s="40">
        <v>309001</v>
      </c>
      <c r="C16" s="41" t="s">
        <v>117</v>
      </c>
      <c r="D16" s="38">
        <v>494941</v>
      </c>
      <c r="E16" s="38">
        <v>445255</v>
      </c>
      <c r="F16" s="38">
        <v>49686</v>
      </c>
      <c r="G16" s="43"/>
      <c r="H16" s="43"/>
      <c r="I16" s="43"/>
      <c r="J16" s="43"/>
      <c r="K16" s="43"/>
      <c r="L16" s="43"/>
      <c r="M16" s="43"/>
      <c r="N16" s="43"/>
      <c r="O16" s="43"/>
      <c r="P16" s="43"/>
      <c r="Q16" s="43"/>
      <c r="R16" s="43"/>
      <c r="S16" s="54"/>
    </row>
    <row r="17" spans="1:19" ht="31.5" customHeight="1">
      <c r="A17" s="45">
        <v>2139999</v>
      </c>
      <c r="B17" s="46">
        <v>309001</v>
      </c>
      <c r="C17" s="47" t="s">
        <v>119</v>
      </c>
      <c r="D17" s="38">
        <v>40032</v>
      </c>
      <c r="E17" s="38">
        <v>40032</v>
      </c>
      <c r="F17" s="38"/>
      <c r="G17" s="48"/>
      <c r="H17" s="48"/>
      <c r="I17" s="48"/>
      <c r="J17" s="48"/>
      <c r="K17" s="48"/>
      <c r="L17" s="48"/>
      <c r="M17" s="48"/>
      <c r="N17" s="48"/>
      <c r="O17" s="48"/>
      <c r="P17" s="48"/>
      <c r="Q17" s="48"/>
      <c r="R17" s="48"/>
      <c r="S17" s="55"/>
    </row>
  </sheetData>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A1:S16"/>
  <sheetViews>
    <sheetView showGridLines="0" showZeros="0" topLeftCell="A10" workbookViewId="0">
      <selection activeCell="A2" sqref="A2:O2"/>
    </sheetView>
  </sheetViews>
  <sheetFormatPr defaultColWidth="9.1640625" defaultRowHeight="11.25"/>
  <cols>
    <col min="1" max="1" width="13" style="68" customWidth="1"/>
    <col min="2" max="2" width="9.1640625" style="68" customWidth="1"/>
    <col min="3" max="3" width="35.33203125" style="68" customWidth="1"/>
    <col min="4" max="4" width="13.6640625" style="68" customWidth="1"/>
    <col min="5" max="5" width="17" style="68" customWidth="1"/>
    <col min="6" max="6" width="16.33203125" style="68" customWidth="1"/>
    <col min="7" max="7" width="11.33203125" style="68" customWidth="1"/>
    <col min="8" max="8" width="12" style="68" customWidth="1"/>
    <col min="9" max="9" width="10.6640625" style="68" customWidth="1"/>
    <col min="10" max="12" width="10.33203125" style="68" customWidth="1"/>
    <col min="13" max="13" width="8.6640625" style="68" customWidth="1"/>
    <col min="14" max="14" width="9" style="68" customWidth="1"/>
    <col min="15" max="15" width="15.33203125" style="68" customWidth="1"/>
    <col min="16" max="17" width="6.6640625" style="68" customWidth="1"/>
    <col min="18" max="16384" width="9.1640625" style="68"/>
  </cols>
  <sheetData>
    <row r="1" spans="1:19" ht="23.1" customHeight="1">
      <c r="A1" s="115"/>
      <c r="B1" s="109"/>
      <c r="C1" s="109"/>
      <c r="D1" s="109"/>
      <c r="E1" s="109"/>
      <c r="F1" s="109"/>
      <c r="G1" s="109"/>
      <c r="H1" s="109"/>
      <c r="I1" s="109"/>
      <c r="J1" s="109"/>
      <c r="K1" s="109"/>
      <c r="L1" s="109"/>
      <c r="M1" s="115"/>
      <c r="N1" s="115"/>
      <c r="O1" s="157" t="s">
        <v>108</v>
      </c>
      <c r="P1" s="115"/>
      <c r="Q1" s="115"/>
    </row>
    <row r="2" spans="1:19" ht="23.1" customHeight="1">
      <c r="A2" s="270" t="s">
        <v>109</v>
      </c>
      <c r="B2" s="270"/>
      <c r="C2" s="270"/>
      <c r="D2" s="270"/>
      <c r="E2" s="270"/>
      <c r="F2" s="270"/>
      <c r="G2" s="270"/>
      <c r="H2" s="270"/>
      <c r="I2" s="270"/>
      <c r="J2" s="270"/>
      <c r="K2" s="270"/>
      <c r="L2" s="270"/>
      <c r="M2" s="270"/>
      <c r="N2" s="270"/>
      <c r="O2" s="270"/>
      <c r="P2" s="120"/>
      <c r="Q2" s="115"/>
    </row>
    <row r="3" spans="1:19" ht="23.1" customHeight="1">
      <c r="A3" s="229"/>
      <c r="B3" s="230"/>
      <c r="C3" s="111"/>
      <c r="D3" s="230"/>
      <c r="E3" s="111"/>
      <c r="F3" s="111"/>
      <c r="G3" s="111"/>
      <c r="H3" s="111"/>
      <c r="I3" s="230"/>
      <c r="J3" s="230"/>
      <c r="K3" s="111"/>
      <c r="L3" s="111"/>
      <c r="M3" s="115"/>
      <c r="N3" s="271" t="s">
        <v>86</v>
      </c>
      <c r="O3" s="271"/>
      <c r="P3" s="111"/>
      <c r="Q3" s="115"/>
    </row>
    <row r="4" spans="1:19" ht="24.75" customHeight="1">
      <c r="A4" s="269" t="s">
        <v>110</v>
      </c>
      <c r="B4" s="267" t="s">
        <v>87</v>
      </c>
      <c r="C4" s="272" t="s">
        <v>111</v>
      </c>
      <c r="D4" s="267" t="s">
        <v>112</v>
      </c>
      <c r="E4" s="266" t="s">
        <v>90</v>
      </c>
      <c r="F4" s="266"/>
      <c r="G4" s="266"/>
      <c r="H4" s="266" t="s">
        <v>91</v>
      </c>
      <c r="I4" s="267" t="s">
        <v>92</v>
      </c>
      <c r="J4" s="267" t="s">
        <v>93</v>
      </c>
      <c r="K4" s="267"/>
      <c r="L4" s="267" t="s">
        <v>94</v>
      </c>
      <c r="M4" s="269" t="s">
        <v>95</v>
      </c>
      <c r="N4" s="269" t="s">
        <v>96</v>
      </c>
      <c r="O4" s="269" t="s">
        <v>97</v>
      </c>
      <c r="P4" s="115"/>
      <c r="Q4" s="115"/>
    </row>
    <row r="5" spans="1:19" ht="24.75" customHeight="1">
      <c r="A5" s="269"/>
      <c r="B5" s="267"/>
      <c r="C5" s="272"/>
      <c r="D5" s="267"/>
      <c r="E5" s="268" t="s">
        <v>113</v>
      </c>
      <c r="F5" s="268" t="s">
        <v>99</v>
      </c>
      <c r="G5" s="266" t="s">
        <v>100</v>
      </c>
      <c r="H5" s="266"/>
      <c r="I5" s="267"/>
      <c r="J5" s="267"/>
      <c r="K5" s="267"/>
      <c r="L5" s="267"/>
      <c r="M5" s="269"/>
      <c r="N5" s="269"/>
      <c r="O5" s="269"/>
      <c r="P5" s="115"/>
      <c r="Q5" s="115"/>
    </row>
    <row r="6" spans="1:19" ht="27" customHeight="1">
      <c r="A6" s="269"/>
      <c r="B6" s="267"/>
      <c r="C6" s="272"/>
      <c r="D6" s="267"/>
      <c r="E6" s="268"/>
      <c r="F6" s="268"/>
      <c r="G6" s="266"/>
      <c r="H6" s="266"/>
      <c r="I6" s="267"/>
      <c r="J6" s="60" t="s">
        <v>101</v>
      </c>
      <c r="K6" s="60" t="s">
        <v>102</v>
      </c>
      <c r="L6" s="267"/>
      <c r="M6" s="269"/>
      <c r="N6" s="269"/>
      <c r="O6" s="269"/>
      <c r="P6" s="115"/>
      <c r="Q6" s="115"/>
    </row>
    <row r="7" spans="1:19" s="105" customFormat="1" ht="24" customHeight="1">
      <c r="A7" s="60"/>
      <c r="B7" s="82"/>
      <c r="C7" s="60" t="s">
        <v>6</v>
      </c>
      <c r="D7" s="123">
        <f>D8+D14</f>
        <v>31827678.780000001</v>
      </c>
      <c r="E7" s="123">
        <f>E8+E14</f>
        <v>30056934.780000001</v>
      </c>
      <c r="F7" s="123">
        <f>F8+F14</f>
        <v>29746934.780000001</v>
      </c>
      <c r="G7" s="123">
        <v>310000</v>
      </c>
      <c r="H7" s="123"/>
      <c r="I7" s="123"/>
      <c r="J7" s="123"/>
      <c r="K7" s="123"/>
      <c r="L7" s="123"/>
      <c r="M7" s="123">
        <v>744</v>
      </c>
      <c r="N7" s="123"/>
      <c r="O7" s="123">
        <v>1770000</v>
      </c>
      <c r="P7" s="68"/>
      <c r="Q7" s="68"/>
      <c r="R7" s="68"/>
      <c r="S7" s="68"/>
    </row>
    <row r="8" spans="1:19" ht="24" customHeight="1">
      <c r="A8" s="60"/>
      <c r="B8" s="82" t="s">
        <v>103</v>
      </c>
      <c r="C8" s="60" t="s">
        <v>104</v>
      </c>
      <c r="D8" s="123">
        <v>31292705.780000001</v>
      </c>
      <c r="E8" s="123">
        <v>29632461.780000001</v>
      </c>
      <c r="F8" s="123">
        <v>29322461.780000001</v>
      </c>
      <c r="G8" s="123">
        <v>310000</v>
      </c>
      <c r="H8" s="123">
        <v>0</v>
      </c>
      <c r="I8" s="123">
        <v>0</v>
      </c>
      <c r="J8" s="123">
        <v>0</v>
      </c>
      <c r="K8" s="123">
        <v>0</v>
      </c>
      <c r="L8" s="123">
        <v>0</v>
      </c>
      <c r="M8" s="123">
        <v>244</v>
      </c>
      <c r="N8" s="123">
        <v>0</v>
      </c>
      <c r="O8" s="123">
        <v>1660000</v>
      </c>
      <c r="P8" s="115"/>
      <c r="Q8" s="115"/>
    </row>
    <row r="9" spans="1:19" ht="24" customHeight="1">
      <c r="A9" s="60"/>
      <c r="B9" s="82" t="s">
        <v>105</v>
      </c>
      <c r="C9" s="60" t="s">
        <v>106</v>
      </c>
      <c r="D9" s="123">
        <v>31292705.780000001</v>
      </c>
      <c r="E9" s="123">
        <v>29632461.780000001</v>
      </c>
      <c r="F9" s="123">
        <v>29322461.780000001</v>
      </c>
      <c r="G9" s="123">
        <v>310000</v>
      </c>
      <c r="H9" s="123">
        <v>0</v>
      </c>
      <c r="I9" s="123">
        <v>0</v>
      </c>
      <c r="J9" s="123">
        <v>0</v>
      </c>
      <c r="K9" s="123">
        <v>0</v>
      </c>
      <c r="L9" s="123">
        <v>0</v>
      </c>
      <c r="M9" s="123">
        <v>244</v>
      </c>
      <c r="N9" s="123">
        <v>0</v>
      </c>
      <c r="O9" s="123">
        <v>1660000</v>
      </c>
      <c r="P9" s="115"/>
      <c r="Q9" s="115"/>
    </row>
    <row r="10" spans="1:19" ht="24" customHeight="1">
      <c r="A10" s="60">
        <v>2130112</v>
      </c>
      <c r="B10" s="82" t="s">
        <v>114</v>
      </c>
      <c r="C10" s="60" t="s">
        <v>115</v>
      </c>
      <c r="D10" s="123">
        <v>4570000</v>
      </c>
      <c r="E10" s="123">
        <v>4570000</v>
      </c>
      <c r="F10" s="123">
        <v>4570000</v>
      </c>
      <c r="G10" s="123">
        <v>0</v>
      </c>
      <c r="H10" s="123">
        <v>0</v>
      </c>
      <c r="I10" s="123">
        <v>0</v>
      </c>
      <c r="J10" s="123">
        <v>0</v>
      </c>
      <c r="K10" s="123">
        <v>0</v>
      </c>
      <c r="L10" s="123">
        <v>0</v>
      </c>
      <c r="M10" s="123">
        <v>0</v>
      </c>
      <c r="N10" s="123">
        <v>0</v>
      </c>
      <c r="O10" s="123">
        <v>0</v>
      </c>
      <c r="P10" s="115"/>
      <c r="Q10" s="115"/>
    </row>
    <row r="11" spans="1:19" ht="24" customHeight="1">
      <c r="A11" s="60">
        <v>2130102</v>
      </c>
      <c r="B11" s="82" t="s">
        <v>114</v>
      </c>
      <c r="C11" s="60" t="s">
        <v>116</v>
      </c>
      <c r="D11" s="123">
        <v>8000000</v>
      </c>
      <c r="E11" s="123">
        <v>6340000</v>
      </c>
      <c r="F11" s="123">
        <v>6030000</v>
      </c>
      <c r="G11" s="123">
        <v>310000</v>
      </c>
      <c r="H11" s="123">
        <v>0</v>
      </c>
      <c r="I11" s="123">
        <v>0</v>
      </c>
      <c r="J11" s="123">
        <v>0</v>
      </c>
      <c r="K11" s="123">
        <v>0</v>
      </c>
      <c r="L11" s="123">
        <v>0</v>
      </c>
      <c r="M11" s="123">
        <v>0</v>
      </c>
      <c r="N11" s="123">
        <v>0</v>
      </c>
      <c r="O11" s="123">
        <v>1660000</v>
      </c>
      <c r="P11" s="115"/>
      <c r="Q11" s="115"/>
    </row>
    <row r="12" spans="1:19" ht="24" customHeight="1">
      <c r="A12" s="60">
        <v>2130101</v>
      </c>
      <c r="B12" s="82" t="s">
        <v>114</v>
      </c>
      <c r="C12" s="60" t="s">
        <v>117</v>
      </c>
      <c r="D12" s="123">
        <v>18722705.780000001</v>
      </c>
      <c r="E12" s="123">
        <v>18722461.780000001</v>
      </c>
      <c r="F12" s="123">
        <v>18722461.780000001</v>
      </c>
      <c r="G12" s="123">
        <v>0</v>
      </c>
      <c r="H12" s="123">
        <v>0</v>
      </c>
      <c r="I12" s="123">
        <v>0</v>
      </c>
      <c r="J12" s="123">
        <v>0</v>
      </c>
      <c r="K12" s="123">
        <v>0</v>
      </c>
      <c r="L12" s="123">
        <v>0</v>
      </c>
      <c r="M12" s="123">
        <v>244</v>
      </c>
      <c r="N12" s="123">
        <v>0</v>
      </c>
      <c r="O12" s="123">
        <v>0</v>
      </c>
      <c r="P12" s="115"/>
      <c r="Q12" s="115"/>
    </row>
    <row r="13" spans="1:19" ht="24" customHeight="1">
      <c r="A13" s="60"/>
      <c r="B13" s="82" t="s">
        <v>103</v>
      </c>
      <c r="C13" s="60" t="s">
        <v>104</v>
      </c>
      <c r="D13" s="123">
        <v>534973</v>
      </c>
      <c r="E13" s="123">
        <v>424473</v>
      </c>
      <c r="F13" s="123">
        <v>424473</v>
      </c>
      <c r="G13" s="123"/>
      <c r="H13" s="123"/>
      <c r="I13" s="123"/>
      <c r="J13" s="123"/>
      <c r="K13" s="123"/>
      <c r="L13" s="123"/>
      <c r="M13" s="123">
        <v>500</v>
      </c>
      <c r="N13" s="123"/>
      <c r="O13" s="123">
        <v>110000</v>
      </c>
      <c r="P13" s="115"/>
      <c r="Q13" s="115"/>
    </row>
    <row r="14" spans="1:19" ht="24" customHeight="1">
      <c r="A14" s="60"/>
      <c r="B14" s="82" t="s">
        <v>118</v>
      </c>
      <c r="C14" s="152" t="s">
        <v>107</v>
      </c>
      <c r="D14" s="123">
        <v>534973</v>
      </c>
      <c r="E14" s="123">
        <v>424473</v>
      </c>
      <c r="F14" s="123">
        <v>424473</v>
      </c>
      <c r="G14" s="123"/>
      <c r="H14" s="123"/>
      <c r="I14" s="123"/>
      <c r="J14" s="123"/>
      <c r="K14" s="123"/>
      <c r="L14" s="123"/>
      <c r="M14" s="123">
        <v>500</v>
      </c>
      <c r="N14" s="123"/>
      <c r="O14" s="123">
        <v>110000</v>
      </c>
      <c r="P14" s="115"/>
      <c r="Q14" s="115"/>
    </row>
    <row r="15" spans="1:19" ht="24" customHeight="1">
      <c r="A15" s="60">
        <v>2130101</v>
      </c>
      <c r="B15" s="82" t="s">
        <v>118</v>
      </c>
      <c r="C15" s="60" t="s">
        <v>117</v>
      </c>
      <c r="D15" s="123">
        <v>494941</v>
      </c>
      <c r="E15" s="123">
        <v>384441</v>
      </c>
      <c r="F15" s="123">
        <v>384441</v>
      </c>
      <c r="G15" s="123"/>
      <c r="H15" s="123"/>
      <c r="I15" s="123"/>
      <c r="J15" s="123"/>
      <c r="K15" s="123"/>
      <c r="L15" s="123"/>
      <c r="M15" s="123">
        <v>500</v>
      </c>
      <c r="N15" s="123"/>
      <c r="O15" s="123">
        <v>110000</v>
      </c>
      <c r="P15" s="115"/>
      <c r="Q15" s="115"/>
    </row>
    <row r="16" spans="1:19" ht="24" customHeight="1">
      <c r="A16" s="60">
        <v>2139999</v>
      </c>
      <c r="B16" s="82" t="s">
        <v>118</v>
      </c>
      <c r="C16" s="60" t="s">
        <v>119</v>
      </c>
      <c r="D16" s="123">
        <v>40032</v>
      </c>
      <c r="E16" s="123">
        <v>40032</v>
      </c>
      <c r="F16" s="123">
        <v>40032</v>
      </c>
      <c r="G16" s="123"/>
      <c r="H16" s="123"/>
      <c r="I16" s="123"/>
      <c r="J16" s="123"/>
      <c r="K16" s="123"/>
      <c r="L16" s="123"/>
      <c r="M16" s="123"/>
      <c r="N16" s="123"/>
      <c r="O16" s="123"/>
      <c r="P16" s="115"/>
      <c r="Q16" s="115"/>
    </row>
  </sheetData>
  <sheetProtection formatCells="0" formatColumns="0" formatRows="0"/>
  <mergeCells count="17">
    <mergeCell ref="N4:N6"/>
    <mergeCell ref="O4:O6"/>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s>
  <phoneticPr fontId="0" type="noConversion"/>
  <printOptions horizontalCentered="1"/>
  <pageMargins left="0.39370078740157499" right="0.39370078740157499" top="0.98425196850393704" bottom="0.47244096365500599" header="0.354330699274859" footer="0.3149606346145389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dimension ref="A1:H32"/>
  <sheetViews>
    <sheetView showGridLines="0" showZeros="0" workbookViewId="0">
      <selection activeCell="H1" sqref="H1"/>
    </sheetView>
  </sheetViews>
  <sheetFormatPr defaultColWidth="12" defaultRowHeight="11.25"/>
  <cols>
    <col min="1" max="1" width="8.83203125" style="19" customWidth="1"/>
    <col min="2" max="3" width="8.83203125" customWidth="1"/>
    <col min="4" max="4" width="24" customWidth="1"/>
    <col min="5" max="5" width="19.5" customWidth="1"/>
    <col min="6" max="6" width="18.1640625" customWidth="1"/>
    <col min="7" max="7" width="6.83203125" customWidth="1"/>
    <col min="8" max="8" width="16.83203125" customWidth="1"/>
    <col min="257" max="259" width="8.83203125" customWidth="1"/>
    <col min="260" max="260" width="21.33203125" customWidth="1"/>
    <col min="261" max="261" width="19.5" customWidth="1"/>
    <col min="262" max="262" width="18.1640625" customWidth="1"/>
    <col min="263" max="263" width="6.83203125" customWidth="1"/>
    <col min="264" max="264" width="16.83203125" customWidth="1"/>
    <col min="513" max="515" width="8.83203125" customWidth="1"/>
    <col min="516" max="516" width="21.33203125" customWidth="1"/>
    <col min="517" max="517" width="19.5" customWidth="1"/>
    <col min="518" max="518" width="18.1640625" customWidth="1"/>
    <col min="519" max="519" width="6.83203125" customWidth="1"/>
    <col min="520" max="520" width="16.83203125" customWidth="1"/>
    <col min="769" max="771" width="8.83203125" customWidth="1"/>
    <col min="772" max="772" width="21.33203125" customWidth="1"/>
    <col min="773" max="773" width="19.5" customWidth="1"/>
    <col min="774" max="774" width="18.1640625" customWidth="1"/>
    <col min="775" max="775" width="6.83203125" customWidth="1"/>
    <col min="776" max="776" width="16.83203125" customWidth="1"/>
    <col min="1025" max="1027" width="8.83203125" customWidth="1"/>
    <col min="1028" max="1028" width="21.33203125" customWidth="1"/>
    <col min="1029" max="1029" width="19.5" customWidth="1"/>
    <col min="1030" max="1030" width="18.1640625" customWidth="1"/>
    <col min="1031" max="1031" width="6.83203125" customWidth="1"/>
    <col min="1032" max="1032" width="16.83203125" customWidth="1"/>
    <col min="1281" max="1283" width="8.83203125" customWidth="1"/>
    <col min="1284" max="1284" width="21.33203125" customWidth="1"/>
    <col min="1285" max="1285" width="19.5" customWidth="1"/>
    <col min="1286" max="1286" width="18.1640625" customWidth="1"/>
    <col min="1287" max="1287" width="6.83203125" customWidth="1"/>
    <col min="1288" max="1288" width="16.83203125" customWidth="1"/>
    <col min="1537" max="1539" width="8.83203125" customWidth="1"/>
    <col min="1540" max="1540" width="21.33203125" customWidth="1"/>
    <col min="1541" max="1541" width="19.5" customWidth="1"/>
    <col min="1542" max="1542" width="18.1640625" customWidth="1"/>
    <col min="1543" max="1543" width="6.83203125" customWidth="1"/>
    <col min="1544" max="1544" width="16.83203125" customWidth="1"/>
    <col min="1793" max="1795" width="8.83203125" customWidth="1"/>
    <col min="1796" max="1796" width="21.33203125" customWidth="1"/>
    <col min="1797" max="1797" width="19.5" customWidth="1"/>
    <col min="1798" max="1798" width="18.1640625" customWidth="1"/>
    <col min="1799" max="1799" width="6.83203125" customWidth="1"/>
    <col min="1800" max="1800" width="16.83203125" customWidth="1"/>
    <col min="2049" max="2051" width="8.83203125" customWidth="1"/>
    <col min="2052" max="2052" width="21.33203125" customWidth="1"/>
    <col min="2053" max="2053" width="19.5" customWidth="1"/>
    <col min="2054" max="2054" width="18.1640625" customWidth="1"/>
    <col min="2055" max="2055" width="6.83203125" customWidth="1"/>
    <col min="2056" max="2056" width="16.83203125" customWidth="1"/>
    <col min="2305" max="2307" width="8.83203125" customWidth="1"/>
    <col min="2308" max="2308" width="21.33203125" customWidth="1"/>
    <col min="2309" max="2309" width="19.5" customWidth="1"/>
    <col min="2310" max="2310" width="18.1640625" customWidth="1"/>
    <col min="2311" max="2311" width="6.83203125" customWidth="1"/>
    <col min="2312" max="2312" width="16.83203125" customWidth="1"/>
    <col min="2561" max="2563" width="8.83203125" customWidth="1"/>
    <col min="2564" max="2564" width="21.33203125" customWidth="1"/>
    <col min="2565" max="2565" width="19.5" customWidth="1"/>
    <col min="2566" max="2566" width="18.1640625" customWidth="1"/>
    <col min="2567" max="2567" width="6.83203125" customWidth="1"/>
    <col min="2568" max="2568" width="16.83203125" customWidth="1"/>
    <col min="2817" max="2819" width="8.83203125" customWidth="1"/>
    <col min="2820" max="2820" width="21.33203125" customWidth="1"/>
    <col min="2821" max="2821" width="19.5" customWidth="1"/>
    <col min="2822" max="2822" width="18.1640625" customWidth="1"/>
    <col min="2823" max="2823" width="6.83203125" customWidth="1"/>
    <col min="2824" max="2824" width="16.83203125" customWidth="1"/>
    <col min="3073" max="3075" width="8.83203125" customWidth="1"/>
    <col min="3076" max="3076" width="21.33203125" customWidth="1"/>
    <col min="3077" max="3077" width="19.5" customWidth="1"/>
    <col min="3078" max="3078" width="18.1640625" customWidth="1"/>
    <col min="3079" max="3079" width="6.83203125" customWidth="1"/>
    <col min="3080" max="3080" width="16.83203125" customWidth="1"/>
    <col min="3329" max="3331" width="8.83203125" customWidth="1"/>
    <col min="3332" max="3332" width="21.33203125" customWidth="1"/>
    <col min="3333" max="3333" width="19.5" customWidth="1"/>
    <col min="3334" max="3334" width="18.1640625" customWidth="1"/>
    <col min="3335" max="3335" width="6.83203125" customWidth="1"/>
    <col min="3336" max="3336" width="16.83203125" customWidth="1"/>
    <col min="3585" max="3587" width="8.83203125" customWidth="1"/>
    <col min="3588" max="3588" width="21.33203125" customWidth="1"/>
    <col min="3589" max="3589" width="19.5" customWidth="1"/>
    <col min="3590" max="3590" width="18.1640625" customWidth="1"/>
    <col min="3591" max="3591" width="6.83203125" customWidth="1"/>
    <col min="3592" max="3592" width="16.83203125" customWidth="1"/>
    <col min="3841" max="3843" width="8.83203125" customWidth="1"/>
    <col min="3844" max="3844" width="21.33203125" customWidth="1"/>
    <col min="3845" max="3845" width="19.5" customWidth="1"/>
    <col min="3846" max="3846" width="18.1640625" customWidth="1"/>
    <col min="3847" max="3847" width="6.83203125" customWidth="1"/>
    <col min="3848" max="3848" width="16.83203125" customWidth="1"/>
    <col min="4097" max="4099" width="8.83203125" customWidth="1"/>
    <col min="4100" max="4100" width="21.33203125" customWidth="1"/>
    <col min="4101" max="4101" width="19.5" customWidth="1"/>
    <col min="4102" max="4102" width="18.1640625" customWidth="1"/>
    <col min="4103" max="4103" width="6.83203125" customWidth="1"/>
    <col min="4104" max="4104" width="16.83203125" customWidth="1"/>
    <col min="4353" max="4355" width="8.83203125" customWidth="1"/>
    <col min="4356" max="4356" width="21.33203125" customWidth="1"/>
    <col min="4357" max="4357" width="19.5" customWidth="1"/>
    <col min="4358" max="4358" width="18.1640625" customWidth="1"/>
    <col min="4359" max="4359" width="6.83203125" customWidth="1"/>
    <col min="4360" max="4360" width="16.83203125" customWidth="1"/>
    <col min="4609" max="4611" width="8.83203125" customWidth="1"/>
    <col min="4612" max="4612" width="21.33203125" customWidth="1"/>
    <col min="4613" max="4613" width="19.5" customWidth="1"/>
    <col min="4614" max="4614" width="18.1640625" customWidth="1"/>
    <col min="4615" max="4615" width="6.83203125" customWidth="1"/>
    <col min="4616" max="4616" width="16.83203125" customWidth="1"/>
    <col min="4865" max="4867" width="8.83203125" customWidth="1"/>
    <col min="4868" max="4868" width="21.33203125" customWidth="1"/>
    <col min="4869" max="4869" width="19.5" customWidth="1"/>
    <col min="4870" max="4870" width="18.1640625" customWidth="1"/>
    <col min="4871" max="4871" width="6.83203125" customWidth="1"/>
    <col min="4872" max="4872" width="16.83203125" customWidth="1"/>
    <col min="5121" max="5123" width="8.83203125" customWidth="1"/>
    <col min="5124" max="5124" width="21.33203125" customWidth="1"/>
    <col min="5125" max="5125" width="19.5" customWidth="1"/>
    <col min="5126" max="5126" width="18.1640625" customWidth="1"/>
    <col min="5127" max="5127" width="6.83203125" customWidth="1"/>
    <col min="5128" max="5128" width="16.83203125" customWidth="1"/>
    <col min="5377" max="5379" width="8.83203125" customWidth="1"/>
    <col min="5380" max="5380" width="21.33203125" customWidth="1"/>
    <col min="5381" max="5381" width="19.5" customWidth="1"/>
    <col min="5382" max="5382" width="18.1640625" customWidth="1"/>
    <col min="5383" max="5383" width="6.83203125" customWidth="1"/>
    <col min="5384" max="5384" width="16.83203125" customWidth="1"/>
    <col min="5633" max="5635" width="8.83203125" customWidth="1"/>
    <col min="5636" max="5636" width="21.33203125" customWidth="1"/>
    <col min="5637" max="5637" width="19.5" customWidth="1"/>
    <col min="5638" max="5638" width="18.1640625" customWidth="1"/>
    <col min="5639" max="5639" width="6.83203125" customWidth="1"/>
    <col min="5640" max="5640" width="16.83203125" customWidth="1"/>
    <col min="5889" max="5891" width="8.83203125" customWidth="1"/>
    <col min="5892" max="5892" width="21.33203125" customWidth="1"/>
    <col min="5893" max="5893" width="19.5" customWidth="1"/>
    <col min="5894" max="5894" width="18.1640625" customWidth="1"/>
    <col min="5895" max="5895" width="6.83203125" customWidth="1"/>
    <col min="5896" max="5896" width="16.83203125" customWidth="1"/>
    <col min="6145" max="6147" width="8.83203125" customWidth="1"/>
    <col min="6148" max="6148" width="21.33203125" customWidth="1"/>
    <col min="6149" max="6149" width="19.5" customWidth="1"/>
    <col min="6150" max="6150" width="18.1640625" customWidth="1"/>
    <col min="6151" max="6151" width="6.83203125" customWidth="1"/>
    <col min="6152" max="6152" width="16.83203125" customWidth="1"/>
    <col min="6401" max="6403" width="8.83203125" customWidth="1"/>
    <col min="6404" max="6404" width="21.33203125" customWidth="1"/>
    <col min="6405" max="6405" width="19.5" customWidth="1"/>
    <col min="6406" max="6406" width="18.1640625" customWidth="1"/>
    <col min="6407" max="6407" width="6.83203125" customWidth="1"/>
    <col min="6408" max="6408" width="16.83203125" customWidth="1"/>
    <col min="6657" max="6659" width="8.83203125" customWidth="1"/>
    <col min="6660" max="6660" width="21.33203125" customWidth="1"/>
    <col min="6661" max="6661" width="19.5" customWidth="1"/>
    <col min="6662" max="6662" width="18.1640625" customWidth="1"/>
    <col min="6663" max="6663" width="6.83203125" customWidth="1"/>
    <col min="6664" max="6664" width="16.83203125" customWidth="1"/>
    <col min="6913" max="6915" width="8.83203125" customWidth="1"/>
    <col min="6916" max="6916" width="21.33203125" customWidth="1"/>
    <col min="6917" max="6917" width="19.5" customWidth="1"/>
    <col min="6918" max="6918" width="18.1640625" customWidth="1"/>
    <col min="6919" max="6919" width="6.83203125" customWidth="1"/>
    <col min="6920" max="6920" width="16.83203125" customWidth="1"/>
    <col min="7169" max="7171" width="8.83203125" customWidth="1"/>
    <col min="7172" max="7172" width="21.33203125" customWidth="1"/>
    <col min="7173" max="7173" width="19.5" customWidth="1"/>
    <col min="7174" max="7174" width="18.1640625" customWidth="1"/>
    <col min="7175" max="7175" width="6.83203125" customWidth="1"/>
    <col min="7176" max="7176" width="16.83203125" customWidth="1"/>
    <col min="7425" max="7427" width="8.83203125" customWidth="1"/>
    <col min="7428" max="7428" width="21.33203125" customWidth="1"/>
    <col min="7429" max="7429" width="19.5" customWidth="1"/>
    <col min="7430" max="7430" width="18.1640625" customWidth="1"/>
    <col min="7431" max="7431" width="6.83203125" customWidth="1"/>
    <col min="7432" max="7432" width="16.83203125" customWidth="1"/>
    <col min="7681" max="7683" width="8.83203125" customWidth="1"/>
    <col min="7684" max="7684" width="21.33203125" customWidth="1"/>
    <col min="7685" max="7685" width="19.5" customWidth="1"/>
    <col min="7686" max="7686" width="18.1640625" customWidth="1"/>
    <col min="7687" max="7687" width="6.83203125" customWidth="1"/>
    <col min="7688" max="7688" width="16.83203125" customWidth="1"/>
    <col min="7937" max="7939" width="8.83203125" customWidth="1"/>
    <col min="7940" max="7940" width="21.33203125" customWidth="1"/>
    <col min="7941" max="7941" width="19.5" customWidth="1"/>
    <col min="7942" max="7942" width="18.1640625" customWidth="1"/>
    <col min="7943" max="7943" width="6.83203125" customWidth="1"/>
    <col min="7944" max="7944" width="16.83203125" customWidth="1"/>
    <col min="8193" max="8195" width="8.83203125" customWidth="1"/>
    <col min="8196" max="8196" width="21.33203125" customWidth="1"/>
    <col min="8197" max="8197" width="19.5" customWidth="1"/>
    <col min="8198" max="8198" width="18.1640625" customWidth="1"/>
    <col min="8199" max="8199" width="6.83203125" customWidth="1"/>
    <col min="8200" max="8200" width="16.83203125" customWidth="1"/>
    <col min="8449" max="8451" width="8.83203125" customWidth="1"/>
    <col min="8452" max="8452" width="21.33203125" customWidth="1"/>
    <col min="8453" max="8453" width="19.5" customWidth="1"/>
    <col min="8454" max="8454" width="18.1640625" customWidth="1"/>
    <col min="8455" max="8455" width="6.83203125" customWidth="1"/>
    <col min="8456" max="8456" width="16.83203125" customWidth="1"/>
    <col min="8705" max="8707" width="8.83203125" customWidth="1"/>
    <col min="8708" max="8708" width="21.33203125" customWidth="1"/>
    <col min="8709" max="8709" width="19.5" customWidth="1"/>
    <col min="8710" max="8710" width="18.1640625" customWidth="1"/>
    <col min="8711" max="8711" width="6.83203125" customWidth="1"/>
    <col min="8712" max="8712" width="16.83203125" customWidth="1"/>
    <col min="8961" max="8963" width="8.83203125" customWidth="1"/>
    <col min="8964" max="8964" width="21.33203125" customWidth="1"/>
    <col min="8965" max="8965" width="19.5" customWidth="1"/>
    <col min="8966" max="8966" width="18.1640625" customWidth="1"/>
    <col min="8967" max="8967" width="6.83203125" customWidth="1"/>
    <col min="8968" max="8968" width="16.83203125" customWidth="1"/>
    <col min="9217" max="9219" width="8.83203125" customWidth="1"/>
    <col min="9220" max="9220" width="21.33203125" customWidth="1"/>
    <col min="9221" max="9221" width="19.5" customWidth="1"/>
    <col min="9222" max="9222" width="18.1640625" customWidth="1"/>
    <col min="9223" max="9223" width="6.83203125" customWidth="1"/>
    <col min="9224" max="9224" width="16.83203125" customWidth="1"/>
    <col min="9473" max="9475" width="8.83203125" customWidth="1"/>
    <col min="9476" max="9476" width="21.33203125" customWidth="1"/>
    <col min="9477" max="9477" width="19.5" customWidth="1"/>
    <col min="9478" max="9478" width="18.1640625" customWidth="1"/>
    <col min="9479" max="9479" width="6.83203125" customWidth="1"/>
    <col min="9480" max="9480" width="16.83203125" customWidth="1"/>
    <col min="9729" max="9731" width="8.83203125" customWidth="1"/>
    <col min="9732" max="9732" width="21.33203125" customWidth="1"/>
    <col min="9733" max="9733" width="19.5" customWidth="1"/>
    <col min="9734" max="9734" width="18.1640625" customWidth="1"/>
    <col min="9735" max="9735" width="6.83203125" customWidth="1"/>
    <col min="9736" max="9736" width="16.83203125" customWidth="1"/>
    <col min="9985" max="9987" width="8.83203125" customWidth="1"/>
    <col min="9988" max="9988" width="21.33203125" customWidth="1"/>
    <col min="9989" max="9989" width="19.5" customWidth="1"/>
    <col min="9990" max="9990" width="18.1640625" customWidth="1"/>
    <col min="9991" max="9991" width="6.83203125" customWidth="1"/>
    <col min="9992" max="9992" width="16.83203125" customWidth="1"/>
    <col min="10241" max="10243" width="8.83203125" customWidth="1"/>
    <col min="10244" max="10244" width="21.33203125" customWidth="1"/>
    <col min="10245" max="10245" width="19.5" customWidth="1"/>
    <col min="10246" max="10246" width="18.1640625" customWidth="1"/>
    <col min="10247" max="10247" width="6.83203125" customWidth="1"/>
    <col min="10248" max="10248" width="16.83203125" customWidth="1"/>
    <col min="10497" max="10499" width="8.83203125" customWidth="1"/>
    <col min="10500" max="10500" width="21.33203125" customWidth="1"/>
    <col min="10501" max="10501" width="19.5" customWidth="1"/>
    <col min="10502" max="10502" width="18.1640625" customWidth="1"/>
    <col min="10503" max="10503" width="6.83203125" customWidth="1"/>
    <col min="10504" max="10504" width="16.83203125" customWidth="1"/>
    <col min="10753" max="10755" width="8.83203125" customWidth="1"/>
    <col min="10756" max="10756" width="21.33203125" customWidth="1"/>
    <col min="10757" max="10757" width="19.5" customWidth="1"/>
    <col min="10758" max="10758" width="18.1640625" customWidth="1"/>
    <col min="10759" max="10759" width="6.83203125" customWidth="1"/>
    <col min="10760" max="10760" width="16.83203125" customWidth="1"/>
    <col min="11009" max="11011" width="8.83203125" customWidth="1"/>
    <col min="11012" max="11012" width="21.33203125" customWidth="1"/>
    <col min="11013" max="11013" width="19.5" customWidth="1"/>
    <col min="11014" max="11014" width="18.1640625" customWidth="1"/>
    <col min="11015" max="11015" width="6.83203125" customWidth="1"/>
    <col min="11016" max="11016" width="16.83203125" customWidth="1"/>
    <col min="11265" max="11267" width="8.83203125" customWidth="1"/>
    <col min="11268" max="11268" width="21.33203125" customWidth="1"/>
    <col min="11269" max="11269" width="19.5" customWidth="1"/>
    <col min="11270" max="11270" width="18.1640625" customWidth="1"/>
    <col min="11271" max="11271" width="6.83203125" customWidth="1"/>
    <col min="11272" max="11272" width="16.83203125" customWidth="1"/>
    <col min="11521" max="11523" width="8.83203125" customWidth="1"/>
    <col min="11524" max="11524" width="21.33203125" customWidth="1"/>
    <col min="11525" max="11525" width="19.5" customWidth="1"/>
    <col min="11526" max="11526" width="18.1640625" customWidth="1"/>
    <col min="11527" max="11527" width="6.83203125" customWidth="1"/>
    <col min="11528" max="11528" width="16.83203125" customWidth="1"/>
    <col min="11777" max="11779" width="8.83203125" customWidth="1"/>
    <col min="11780" max="11780" width="21.33203125" customWidth="1"/>
    <col min="11781" max="11781" width="19.5" customWidth="1"/>
    <col min="11782" max="11782" width="18.1640625" customWidth="1"/>
    <col min="11783" max="11783" width="6.83203125" customWidth="1"/>
    <col min="11784" max="11784" width="16.83203125" customWidth="1"/>
    <col min="12033" max="12035" width="8.83203125" customWidth="1"/>
    <col min="12036" max="12036" width="21.33203125" customWidth="1"/>
    <col min="12037" max="12037" width="19.5" customWidth="1"/>
    <col min="12038" max="12038" width="18.1640625" customWidth="1"/>
    <col min="12039" max="12039" width="6.83203125" customWidth="1"/>
    <col min="12040" max="12040" width="16.83203125" customWidth="1"/>
    <col min="12289" max="12291" width="8.83203125" customWidth="1"/>
    <col min="12292" max="12292" width="21.33203125" customWidth="1"/>
    <col min="12293" max="12293" width="19.5" customWidth="1"/>
    <col min="12294" max="12294" width="18.1640625" customWidth="1"/>
    <col min="12295" max="12295" width="6.83203125" customWidth="1"/>
    <col min="12296" max="12296" width="16.83203125" customWidth="1"/>
    <col min="12545" max="12547" width="8.83203125" customWidth="1"/>
    <col min="12548" max="12548" width="21.33203125" customWidth="1"/>
    <col min="12549" max="12549" width="19.5" customWidth="1"/>
    <col min="12550" max="12550" width="18.1640625" customWidth="1"/>
    <col min="12551" max="12551" width="6.83203125" customWidth="1"/>
    <col min="12552" max="12552" width="16.83203125" customWidth="1"/>
    <col min="12801" max="12803" width="8.83203125" customWidth="1"/>
    <col min="12804" max="12804" width="21.33203125" customWidth="1"/>
    <col min="12805" max="12805" width="19.5" customWidth="1"/>
    <col min="12806" max="12806" width="18.1640625" customWidth="1"/>
    <col min="12807" max="12807" width="6.83203125" customWidth="1"/>
    <col min="12808" max="12808" width="16.83203125" customWidth="1"/>
    <col min="13057" max="13059" width="8.83203125" customWidth="1"/>
    <col min="13060" max="13060" width="21.33203125" customWidth="1"/>
    <col min="13061" max="13061" width="19.5" customWidth="1"/>
    <col min="13062" max="13062" width="18.1640625" customWidth="1"/>
    <col min="13063" max="13063" width="6.83203125" customWidth="1"/>
    <col min="13064" max="13064" width="16.83203125" customWidth="1"/>
    <col min="13313" max="13315" width="8.83203125" customWidth="1"/>
    <col min="13316" max="13316" width="21.33203125" customWidth="1"/>
    <col min="13317" max="13317" width="19.5" customWidth="1"/>
    <col min="13318" max="13318" width="18.1640625" customWidth="1"/>
    <col min="13319" max="13319" width="6.83203125" customWidth="1"/>
    <col min="13320" max="13320" width="16.83203125" customWidth="1"/>
    <col min="13569" max="13571" width="8.83203125" customWidth="1"/>
    <col min="13572" max="13572" width="21.33203125" customWidth="1"/>
    <col min="13573" max="13573" width="19.5" customWidth="1"/>
    <col min="13574" max="13574" width="18.1640625" customWidth="1"/>
    <col min="13575" max="13575" width="6.83203125" customWidth="1"/>
    <col min="13576" max="13576" width="16.83203125" customWidth="1"/>
    <col min="13825" max="13827" width="8.83203125" customWidth="1"/>
    <col min="13828" max="13828" width="21.33203125" customWidth="1"/>
    <col min="13829" max="13829" width="19.5" customWidth="1"/>
    <col min="13830" max="13830" width="18.1640625" customWidth="1"/>
    <col min="13831" max="13831" width="6.83203125" customWidth="1"/>
    <col min="13832" max="13832" width="16.83203125" customWidth="1"/>
    <col min="14081" max="14083" width="8.83203125" customWidth="1"/>
    <col min="14084" max="14084" width="21.33203125" customWidth="1"/>
    <col min="14085" max="14085" width="19.5" customWidth="1"/>
    <col min="14086" max="14086" width="18.1640625" customWidth="1"/>
    <col min="14087" max="14087" width="6.83203125" customWidth="1"/>
    <col min="14088" max="14088" width="16.83203125" customWidth="1"/>
    <col min="14337" max="14339" width="8.83203125" customWidth="1"/>
    <col min="14340" max="14340" width="21.33203125" customWidth="1"/>
    <col min="14341" max="14341" width="19.5" customWidth="1"/>
    <col min="14342" max="14342" width="18.1640625" customWidth="1"/>
    <col min="14343" max="14343" width="6.83203125" customWidth="1"/>
    <col min="14344" max="14344" width="16.83203125" customWidth="1"/>
    <col min="14593" max="14595" width="8.83203125" customWidth="1"/>
    <col min="14596" max="14596" width="21.33203125" customWidth="1"/>
    <col min="14597" max="14597" width="19.5" customWidth="1"/>
    <col min="14598" max="14598" width="18.1640625" customWidth="1"/>
    <col min="14599" max="14599" width="6.83203125" customWidth="1"/>
    <col min="14600" max="14600" width="16.83203125" customWidth="1"/>
    <col min="14849" max="14851" width="8.83203125" customWidth="1"/>
    <col min="14852" max="14852" width="21.33203125" customWidth="1"/>
    <col min="14853" max="14853" width="19.5" customWidth="1"/>
    <col min="14854" max="14854" width="18.1640625" customWidth="1"/>
    <col min="14855" max="14855" width="6.83203125" customWidth="1"/>
    <col min="14856" max="14856" width="16.83203125" customWidth="1"/>
    <col min="15105" max="15107" width="8.83203125" customWidth="1"/>
    <col min="15108" max="15108" width="21.33203125" customWidth="1"/>
    <col min="15109" max="15109" width="19.5" customWidth="1"/>
    <col min="15110" max="15110" width="18.1640625" customWidth="1"/>
    <col min="15111" max="15111" width="6.83203125" customWidth="1"/>
    <col min="15112" max="15112" width="16.83203125" customWidth="1"/>
    <col min="15361" max="15363" width="8.83203125" customWidth="1"/>
    <col min="15364" max="15364" width="21.33203125" customWidth="1"/>
    <col min="15365" max="15365" width="19.5" customWidth="1"/>
    <col min="15366" max="15366" width="18.1640625" customWidth="1"/>
    <col min="15367" max="15367" width="6.83203125" customWidth="1"/>
    <col min="15368" max="15368" width="16.83203125" customWidth="1"/>
    <col min="15617" max="15619" width="8.83203125" customWidth="1"/>
    <col min="15620" max="15620" width="21.33203125" customWidth="1"/>
    <col min="15621" max="15621" width="19.5" customWidth="1"/>
    <col min="15622" max="15622" width="18.1640625" customWidth="1"/>
    <col min="15623" max="15623" width="6.83203125" customWidth="1"/>
    <col min="15624" max="15624" width="16.83203125" customWidth="1"/>
    <col min="15873" max="15875" width="8.83203125" customWidth="1"/>
    <col min="15876" max="15876" width="21.33203125" customWidth="1"/>
    <col min="15877" max="15877" width="19.5" customWidth="1"/>
    <col min="15878" max="15878" width="18.1640625" customWidth="1"/>
    <col min="15879" max="15879" width="6.83203125" customWidth="1"/>
    <col min="15880" max="15880" width="16.83203125" customWidth="1"/>
    <col min="16129" max="16131" width="8.83203125" customWidth="1"/>
    <col min="16132" max="16132" width="21.33203125" customWidth="1"/>
    <col min="16133" max="16133" width="19.5" customWidth="1"/>
    <col min="16134" max="16134" width="18.1640625" customWidth="1"/>
    <col min="16135" max="16135" width="6.83203125" customWidth="1"/>
    <col min="16136" max="16136" width="16.83203125" customWidth="1"/>
  </cols>
  <sheetData>
    <row r="1" spans="1:8" ht="18.75" customHeight="1">
      <c r="H1" s="20" t="s">
        <v>618</v>
      </c>
    </row>
    <row r="2" spans="1:8" s="1" customFormat="1" ht="32.25" customHeight="1">
      <c r="A2" s="361" t="s">
        <v>355</v>
      </c>
      <c r="B2" s="362"/>
      <c r="C2" s="362"/>
      <c r="D2" s="362"/>
      <c r="E2" s="362"/>
      <c r="F2" s="362"/>
      <c r="G2" s="362"/>
      <c r="H2" s="362"/>
    </row>
    <row r="3" spans="1:8" s="1" customFormat="1" ht="20.25">
      <c r="A3" s="363" t="s">
        <v>356</v>
      </c>
      <c r="B3" s="363"/>
      <c r="C3" s="363"/>
      <c r="D3" s="363"/>
      <c r="E3" s="363"/>
      <c r="F3" s="363"/>
      <c r="G3" s="363"/>
      <c r="H3" s="363"/>
    </row>
    <row r="4" spans="1:8" s="17" customFormat="1" ht="22.5" customHeight="1">
      <c r="A4" s="364" t="s">
        <v>357</v>
      </c>
      <c r="B4" s="364"/>
      <c r="C4" s="364"/>
      <c r="D4" s="364"/>
      <c r="E4" s="21"/>
      <c r="F4" s="21" t="s">
        <v>358</v>
      </c>
      <c r="G4" s="365" t="s">
        <v>359</v>
      </c>
      <c r="H4" s="365"/>
    </row>
    <row r="5" spans="1:8" s="18" customFormat="1" ht="21" customHeight="1">
      <c r="A5" s="378" t="s">
        <v>360</v>
      </c>
      <c r="B5" s="366" t="s">
        <v>361</v>
      </c>
      <c r="C5" s="366"/>
      <c r="D5" s="366" t="s">
        <v>121</v>
      </c>
      <c r="E5" s="366"/>
      <c r="F5" s="366"/>
      <c r="G5" s="366"/>
      <c r="H5" s="367"/>
    </row>
    <row r="6" spans="1:8" ht="33.75" customHeight="1">
      <c r="A6" s="379"/>
      <c r="B6" s="368" t="s">
        <v>362</v>
      </c>
      <c r="C6" s="368"/>
      <c r="D6" s="368" t="s">
        <v>363</v>
      </c>
      <c r="E6" s="368"/>
      <c r="F6" s="9" t="s">
        <v>364</v>
      </c>
      <c r="G6" s="368">
        <v>5234831</v>
      </c>
      <c r="H6" s="369"/>
    </row>
    <row r="7" spans="1:8" ht="21" customHeight="1">
      <c r="A7" s="379"/>
      <c r="B7" s="368" t="s">
        <v>365</v>
      </c>
      <c r="C7" s="368"/>
      <c r="D7" s="368">
        <v>182</v>
      </c>
      <c r="E7" s="368"/>
      <c r="F7" s="9" t="s">
        <v>366</v>
      </c>
      <c r="G7" s="368">
        <v>182</v>
      </c>
      <c r="H7" s="369"/>
    </row>
    <row r="8" spans="1:8" ht="372.75" customHeight="1">
      <c r="A8" s="379"/>
      <c r="B8" s="368" t="s">
        <v>367</v>
      </c>
      <c r="C8" s="368"/>
      <c r="D8" s="370" t="s">
        <v>368</v>
      </c>
      <c r="E8" s="370"/>
      <c r="F8" s="370"/>
      <c r="G8" s="370"/>
      <c r="H8" s="371"/>
    </row>
    <row r="9" spans="1:8" ht="30.75" customHeight="1">
      <c r="A9" s="379"/>
      <c r="B9" s="372" t="s">
        <v>369</v>
      </c>
      <c r="C9" s="372"/>
      <c r="D9" s="372"/>
      <c r="E9" s="372"/>
      <c r="F9" s="372"/>
      <c r="G9" s="372"/>
      <c r="H9" s="373"/>
    </row>
    <row r="10" spans="1:8" ht="24.95" customHeight="1">
      <c r="A10" s="379"/>
      <c r="B10" s="368" t="s">
        <v>370</v>
      </c>
      <c r="C10" s="368"/>
      <c r="D10" s="9" t="s">
        <v>90</v>
      </c>
      <c r="E10" s="11" t="s">
        <v>95</v>
      </c>
      <c r="F10" s="9" t="s">
        <v>371</v>
      </c>
      <c r="G10" s="368" t="s">
        <v>97</v>
      </c>
      <c r="H10" s="369"/>
    </row>
    <row r="11" spans="1:8" ht="24.95" customHeight="1">
      <c r="A11" s="379"/>
      <c r="B11" s="368">
        <v>3182.76</v>
      </c>
      <c r="C11" s="368"/>
      <c r="D11" s="24">
        <v>2974.69</v>
      </c>
      <c r="E11" s="24">
        <v>7.0000000000000007E-2</v>
      </c>
      <c r="F11" s="9">
        <v>31</v>
      </c>
      <c r="G11" s="368">
        <v>177</v>
      </c>
      <c r="H11" s="369"/>
    </row>
    <row r="12" spans="1:8" ht="24.95" customHeight="1">
      <c r="A12" s="379"/>
      <c r="B12" s="372" t="s">
        <v>372</v>
      </c>
      <c r="C12" s="372"/>
      <c r="D12" s="372"/>
      <c r="E12" s="372"/>
      <c r="F12" s="372"/>
      <c r="G12" s="372"/>
      <c r="H12" s="373"/>
    </row>
    <row r="13" spans="1:8" ht="24.95" customHeight="1">
      <c r="A13" s="379"/>
      <c r="B13" s="368" t="s">
        <v>373</v>
      </c>
      <c r="C13" s="368"/>
      <c r="D13" s="368" t="s">
        <v>150</v>
      </c>
      <c r="E13" s="368"/>
      <c r="F13" s="368" t="s">
        <v>151</v>
      </c>
      <c r="G13" s="368"/>
      <c r="H13" s="369"/>
    </row>
    <row r="14" spans="1:8" ht="24.95" customHeight="1">
      <c r="A14" s="379"/>
      <c r="B14" s="368">
        <v>3182.76</v>
      </c>
      <c r="C14" s="368"/>
      <c r="D14" s="374">
        <v>1925.76</v>
      </c>
      <c r="E14" s="374"/>
      <c r="F14" s="368">
        <v>1257</v>
      </c>
      <c r="G14" s="368"/>
      <c r="H14" s="369"/>
    </row>
    <row r="15" spans="1:8" ht="24.95" customHeight="1">
      <c r="A15" s="379"/>
      <c r="B15" s="368" t="s">
        <v>374</v>
      </c>
      <c r="C15" s="368"/>
      <c r="D15" s="372" t="s">
        <v>375</v>
      </c>
      <c r="E15" s="372"/>
      <c r="F15" s="372"/>
      <c r="G15" s="372"/>
      <c r="H15" s="373"/>
    </row>
    <row r="16" spans="1:8" ht="24.95" customHeight="1">
      <c r="A16" s="379"/>
      <c r="B16" s="368" t="s">
        <v>6</v>
      </c>
      <c r="C16" s="368"/>
      <c r="D16" s="368" t="s">
        <v>376</v>
      </c>
      <c r="E16" s="368"/>
      <c r="F16" s="368" t="s">
        <v>377</v>
      </c>
      <c r="G16" s="368"/>
      <c r="H16" s="23" t="s">
        <v>203</v>
      </c>
    </row>
    <row r="17" spans="1:8" ht="24.95" customHeight="1">
      <c r="A17" s="379"/>
      <c r="B17" s="368">
        <v>22.2</v>
      </c>
      <c r="C17" s="368"/>
      <c r="D17" s="368">
        <v>7</v>
      </c>
      <c r="E17" s="368"/>
      <c r="F17" s="368">
        <v>0</v>
      </c>
      <c r="G17" s="368"/>
      <c r="H17" s="23">
        <v>15.2</v>
      </c>
    </row>
    <row r="18" spans="1:8" ht="100.5" customHeight="1">
      <c r="A18" s="22" t="s">
        <v>378</v>
      </c>
      <c r="B18" s="370" t="s">
        <v>379</v>
      </c>
      <c r="C18" s="370"/>
      <c r="D18" s="370"/>
      <c r="E18" s="370"/>
      <c r="F18" s="370"/>
      <c r="G18" s="370"/>
      <c r="H18" s="371"/>
    </row>
    <row r="19" spans="1:8" ht="24.95" customHeight="1">
      <c r="A19" s="379" t="s">
        <v>380</v>
      </c>
      <c r="B19" s="372" t="s">
        <v>381</v>
      </c>
      <c r="C19" s="372"/>
      <c r="D19" s="10" t="s">
        <v>382</v>
      </c>
      <c r="E19" s="372" t="s">
        <v>383</v>
      </c>
      <c r="F19" s="372"/>
      <c r="G19" s="372" t="s">
        <v>384</v>
      </c>
      <c r="H19" s="373"/>
    </row>
    <row r="20" spans="1:8" ht="30.75" customHeight="1">
      <c r="A20" s="379"/>
      <c r="B20" s="368" t="s">
        <v>385</v>
      </c>
      <c r="C20" s="368"/>
      <c r="D20" s="9" t="s">
        <v>386</v>
      </c>
      <c r="E20" s="370" t="s">
        <v>387</v>
      </c>
      <c r="F20" s="370"/>
      <c r="G20" s="368" t="s">
        <v>388</v>
      </c>
      <c r="H20" s="369"/>
    </row>
    <row r="21" spans="1:8" ht="30.75" customHeight="1">
      <c r="A21" s="379"/>
      <c r="B21" s="368"/>
      <c r="C21" s="368"/>
      <c r="D21" s="9" t="s">
        <v>389</v>
      </c>
      <c r="E21" s="370" t="s">
        <v>390</v>
      </c>
      <c r="F21" s="370"/>
      <c r="G21" s="375" t="s">
        <v>391</v>
      </c>
      <c r="H21" s="369"/>
    </row>
    <row r="22" spans="1:8" ht="30.75" customHeight="1">
      <c r="A22" s="379"/>
      <c r="B22" s="368"/>
      <c r="C22" s="368"/>
      <c r="D22" s="9" t="s">
        <v>392</v>
      </c>
      <c r="E22" s="370" t="s">
        <v>393</v>
      </c>
      <c r="F22" s="370"/>
      <c r="G22" s="375" t="s">
        <v>394</v>
      </c>
      <c r="H22" s="369"/>
    </row>
    <row r="23" spans="1:8" ht="30.75" customHeight="1">
      <c r="A23" s="379"/>
      <c r="B23" s="368"/>
      <c r="C23" s="368"/>
      <c r="D23" s="9" t="s">
        <v>395</v>
      </c>
      <c r="E23" s="370" t="s">
        <v>396</v>
      </c>
      <c r="F23" s="370"/>
      <c r="G23" s="368" t="s">
        <v>397</v>
      </c>
      <c r="H23" s="369"/>
    </row>
    <row r="24" spans="1:8" ht="24.95" customHeight="1">
      <c r="A24" s="379"/>
      <c r="B24" s="372" t="s">
        <v>381</v>
      </c>
      <c r="C24" s="372"/>
      <c r="D24" s="10" t="s">
        <v>382</v>
      </c>
      <c r="E24" s="372" t="s">
        <v>383</v>
      </c>
      <c r="F24" s="372"/>
      <c r="G24" s="372" t="s">
        <v>384</v>
      </c>
      <c r="H24" s="373"/>
    </row>
    <row r="25" spans="1:8" ht="39.950000000000003" customHeight="1">
      <c r="A25" s="379"/>
      <c r="B25" s="368" t="s">
        <v>398</v>
      </c>
      <c r="C25" s="368"/>
      <c r="D25" s="9" t="s">
        <v>399</v>
      </c>
      <c r="E25" s="370" t="s">
        <v>400</v>
      </c>
      <c r="F25" s="370"/>
      <c r="G25" s="368" t="s">
        <v>401</v>
      </c>
      <c r="H25" s="369"/>
    </row>
    <row r="26" spans="1:8" ht="39.950000000000003" customHeight="1">
      <c r="A26" s="379"/>
      <c r="B26" s="368"/>
      <c r="C26" s="368"/>
      <c r="D26" s="9" t="s">
        <v>402</v>
      </c>
      <c r="E26" s="370" t="s">
        <v>403</v>
      </c>
      <c r="F26" s="370"/>
      <c r="G26" s="380">
        <v>4.9500000000000002E-2</v>
      </c>
      <c r="H26" s="369"/>
    </row>
    <row r="27" spans="1:8" ht="39.950000000000003" customHeight="1">
      <c r="A27" s="379"/>
      <c r="B27" s="368"/>
      <c r="C27" s="368"/>
      <c r="D27" s="9" t="s">
        <v>404</v>
      </c>
      <c r="E27" s="370" t="s">
        <v>405</v>
      </c>
      <c r="F27" s="370"/>
      <c r="G27" s="368" t="s">
        <v>406</v>
      </c>
      <c r="H27" s="369"/>
    </row>
    <row r="28" spans="1:8" ht="39.950000000000003" customHeight="1">
      <c r="A28" s="379"/>
      <c r="B28" s="368"/>
      <c r="C28" s="368"/>
      <c r="D28" s="9" t="s">
        <v>407</v>
      </c>
      <c r="E28" s="370" t="s">
        <v>408</v>
      </c>
      <c r="F28" s="370"/>
      <c r="G28" s="375">
        <v>0.91</v>
      </c>
      <c r="H28" s="369"/>
    </row>
    <row r="29" spans="1:8" ht="39.950000000000003" customHeight="1">
      <c r="A29" s="379"/>
      <c r="B29" s="368"/>
      <c r="C29" s="368"/>
      <c r="D29" s="9" t="s">
        <v>409</v>
      </c>
      <c r="E29" s="370" t="s">
        <v>410</v>
      </c>
      <c r="F29" s="370"/>
      <c r="G29" s="368" t="s">
        <v>411</v>
      </c>
      <c r="H29" s="369"/>
    </row>
    <row r="30" spans="1:8" ht="74.25" customHeight="1">
      <c r="A30" s="22" t="s">
        <v>412</v>
      </c>
      <c r="B30" s="368" t="s">
        <v>413</v>
      </c>
      <c r="C30" s="368"/>
      <c r="D30" s="368"/>
      <c r="E30" s="368"/>
      <c r="F30" s="368"/>
      <c r="G30" s="368"/>
      <c r="H30" s="369"/>
    </row>
    <row r="31" spans="1:8" ht="105.75" customHeight="1">
      <c r="A31" s="25" t="s">
        <v>414</v>
      </c>
      <c r="B31" s="376" t="s">
        <v>415</v>
      </c>
      <c r="C31" s="376"/>
      <c r="D31" s="376"/>
      <c r="E31" s="376"/>
      <c r="F31" s="376"/>
      <c r="G31" s="376"/>
      <c r="H31" s="377"/>
    </row>
    <row r="32" spans="1:8" s="1" customFormat="1" ht="20.100000000000001" customHeight="1">
      <c r="A32" s="13"/>
      <c r="B32" s="13"/>
      <c r="C32" s="14"/>
      <c r="D32" s="13"/>
      <c r="E32" s="13"/>
      <c r="F32" s="15"/>
      <c r="G32" s="13"/>
      <c r="H32" s="13"/>
    </row>
  </sheetData>
  <sheetProtection formatCells="0" formatColumns="0" formatRows="0"/>
  <mergeCells count="65">
    <mergeCell ref="E29:F29"/>
    <mergeCell ref="G29:H29"/>
    <mergeCell ref="B30:H30"/>
    <mergeCell ref="B31:H31"/>
    <mergeCell ref="A5:A17"/>
    <mergeCell ref="A19:A29"/>
    <mergeCell ref="B25:C29"/>
    <mergeCell ref="B20:C23"/>
    <mergeCell ref="E26:F26"/>
    <mergeCell ref="G26:H26"/>
    <mergeCell ref="E27:F27"/>
    <mergeCell ref="G27:H27"/>
    <mergeCell ref="E28:F28"/>
    <mergeCell ref="G28:H28"/>
    <mergeCell ref="B24:C24"/>
    <mergeCell ref="E24:F24"/>
    <mergeCell ref="G24:H24"/>
    <mergeCell ref="E25:F25"/>
    <mergeCell ref="G25:H25"/>
    <mergeCell ref="E21:F21"/>
    <mergeCell ref="G21:H21"/>
    <mergeCell ref="E22:F22"/>
    <mergeCell ref="G22:H22"/>
    <mergeCell ref="E23:F23"/>
    <mergeCell ref="G23:H23"/>
    <mergeCell ref="B18:H18"/>
    <mergeCell ref="B19:C19"/>
    <mergeCell ref="E19:F19"/>
    <mergeCell ref="G19:H19"/>
    <mergeCell ref="E20:F20"/>
    <mergeCell ref="G20:H20"/>
    <mergeCell ref="B16:C16"/>
    <mergeCell ref="D16:E16"/>
    <mergeCell ref="F16:G16"/>
    <mergeCell ref="B17:C17"/>
    <mergeCell ref="D17:E17"/>
    <mergeCell ref="F17:G17"/>
    <mergeCell ref="B14:C14"/>
    <mergeCell ref="D14:E14"/>
    <mergeCell ref="F14:H14"/>
    <mergeCell ref="B15:C15"/>
    <mergeCell ref="D15:H15"/>
    <mergeCell ref="B11:C11"/>
    <mergeCell ref="G11:H11"/>
    <mergeCell ref="B12:H12"/>
    <mergeCell ref="B13:C13"/>
    <mergeCell ref="D13:E13"/>
    <mergeCell ref="F13:H13"/>
    <mergeCell ref="B8:C8"/>
    <mergeCell ref="D8:H8"/>
    <mergeCell ref="B9:H9"/>
    <mergeCell ref="B10:C10"/>
    <mergeCell ref="G10:H10"/>
    <mergeCell ref="B6:C6"/>
    <mergeCell ref="D6:E6"/>
    <mergeCell ref="G6:H6"/>
    <mergeCell ref="B7:C7"/>
    <mergeCell ref="D7:E7"/>
    <mergeCell ref="G7:H7"/>
    <mergeCell ref="A2:H2"/>
    <mergeCell ref="A3:H3"/>
    <mergeCell ref="A4:D4"/>
    <mergeCell ref="G4:H4"/>
    <mergeCell ref="B5:C5"/>
    <mergeCell ref="D5:H5"/>
  </mergeCells>
  <phoneticPr fontId="0" type="noConversion"/>
  <pageMargins left="0.70866141732283505" right="0.70866141732283505" top="0.74803149606299202" bottom="0.74803149606299202" header="0.31496062992126" footer="0.31496062992126"/>
  <pageSetup paperSize="9" scale="65" orientation="portrait"/>
</worksheet>
</file>

<file path=xl/worksheets/sheet31.xml><?xml version="1.0" encoding="utf-8"?>
<worksheet xmlns="http://schemas.openxmlformats.org/spreadsheetml/2006/main" xmlns:r="http://schemas.openxmlformats.org/officeDocument/2006/relationships">
  <dimension ref="A1:IS51"/>
  <sheetViews>
    <sheetView showGridLines="0" showZeros="0" workbookViewId="0">
      <selection activeCell="P8" sqref="P8"/>
    </sheetView>
  </sheetViews>
  <sheetFormatPr defaultColWidth="9" defaultRowHeight="11.25"/>
  <cols>
    <col min="1" max="1" width="8.83203125" style="4" customWidth="1"/>
    <col min="2" max="2" width="7.5" style="4" customWidth="1"/>
    <col min="3" max="3" width="7.5" style="5" customWidth="1"/>
    <col min="4" max="4" width="10.1640625" style="6" customWidth="1"/>
    <col min="5" max="5" width="24.6640625" style="6" customWidth="1"/>
    <col min="6" max="6" width="5" style="6" customWidth="1"/>
    <col min="7" max="7" width="8.33203125" style="6" customWidth="1"/>
    <col min="8" max="8" width="8.83203125" style="6" customWidth="1"/>
    <col min="9" max="9" width="7.83203125" style="6" customWidth="1"/>
    <col min="10" max="10" width="8.83203125" style="6" customWidth="1"/>
    <col min="11" max="11" width="7" style="6" customWidth="1"/>
    <col min="12" max="12" width="7.5" style="6" customWidth="1"/>
    <col min="13" max="13" width="15" style="6" customWidth="1"/>
    <col min="14" max="253" width="12" style="6" customWidth="1"/>
    <col min="254" max="256" width="9.33203125"/>
    <col min="257" max="257" width="8.83203125" customWidth="1"/>
    <col min="258" max="259" width="7.5" customWidth="1"/>
    <col min="260" max="260" width="10.1640625" customWidth="1"/>
    <col min="261" max="261" width="24.6640625" customWidth="1"/>
    <col min="262" max="262" width="5" customWidth="1"/>
    <col min="263" max="263" width="8.33203125" customWidth="1"/>
    <col min="264" max="264" width="8.83203125" customWidth="1"/>
    <col min="265" max="265" width="7.83203125" customWidth="1"/>
    <col min="266" max="266" width="8.83203125" customWidth="1"/>
    <col min="267" max="267" width="7" customWidth="1"/>
    <col min="268" max="268" width="7.5" customWidth="1"/>
    <col min="269" max="269" width="15" customWidth="1"/>
    <col min="270" max="509" width="12" customWidth="1"/>
    <col min="510" max="512" width="9.33203125"/>
    <col min="513" max="513" width="8.83203125" customWidth="1"/>
    <col min="514" max="515" width="7.5" customWidth="1"/>
    <col min="516" max="516" width="10.1640625" customWidth="1"/>
    <col min="517" max="517" width="24.6640625" customWidth="1"/>
    <col min="518" max="518" width="5" customWidth="1"/>
    <col min="519" max="519" width="8.33203125" customWidth="1"/>
    <col min="520" max="520" width="8.83203125" customWidth="1"/>
    <col min="521" max="521" width="7.83203125" customWidth="1"/>
    <col min="522" max="522" width="8.83203125" customWidth="1"/>
    <col min="523" max="523" width="7" customWidth="1"/>
    <col min="524" max="524" width="7.5" customWidth="1"/>
    <col min="525" max="525" width="15" customWidth="1"/>
    <col min="526" max="765" width="12" customWidth="1"/>
    <col min="766" max="768" width="9.33203125"/>
    <col min="769" max="769" width="8.83203125" customWidth="1"/>
    <col min="770" max="771" width="7.5" customWidth="1"/>
    <col min="772" max="772" width="10.1640625" customWidth="1"/>
    <col min="773" max="773" width="24.6640625" customWidth="1"/>
    <col min="774" max="774" width="5" customWidth="1"/>
    <col min="775" max="775" width="8.33203125" customWidth="1"/>
    <col min="776" max="776" width="8.83203125" customWidth="1"/>
    <col min="777" max="777" width="7.83203125" customWidth="1"/>
    <col min="778" max="778" width="8.83203125" customWidth="1"/>
    <col min="779" max="779" width="7" customWidth="1"/>
    <col min="780" max="780" width="7.5" customWidth="1"/>
    <col min="781" max="781" width="15" customWidth="1"/>
    <col min="782" max="1021" width="12" customWidth="1"/>
    <col min="1022" max="1024" width="9.33203125"/>
    <col min="1025" max="1025" width="8.83203125" customWidth="1"/>
    <col min="1026" max="1027" width="7.5" customWidth="1"/>
    <col min="1028" max="1028" width="10.1640625" customWidth="1"/>
    <col min="1029" max="1029" width="24.6640625" customWidth="1"/>
    <col min="1030" max="1030" width="5" customWidth="1"/>
    <col min="1031" max="1031" width="8.33203125" customWidth="1"/>
    <col min="1032" max="1032" width="8.83203125" customWidth="1"/>
    <col min="1033" max="1033" width="7.83203125" customWidth="1"/>
    <col min="1034" max="1034" width="8.83203125" customWidth="1"/>
    <col min="1035" max="1035" width="7" customWidth="1"/>
    <col min="1036" max="1036" width="7.5" customWidth="1"/>
    <col min="1037" max="1037" width="15" customWidth="1"/>
    <col min="1038" max="1277" width="12" customWidth="1"/>
    <col min="1278" max="1280" width="9.33203125"/>
    <col min="1281" max="1281" width="8.83203125" customWidth="1"/>
    <col min="1282" max="1283" width="7.5" customWidth="1"/>
    <col min="1284" max="1284" width="10.1640625" customWidth="1"/>
    <col min="1285" max="1285" width="24.6640625" customWidth="1"/>
    <col min="1286" max="1286" width="5" customWidth="1"/>
    <col min="1287" max="1287" width="8.33203125" customWidth="1"/>
    <col min="1288" max="1288" width="8.83203125" customWidth="1"/>
    <col min="1289" max="1289" width="7.83203125" customWidth="1"/>
    <col min="1290" max="1290" width="8.83203125" customWidth="1"/>
    <col min="1291" max="1291" width="7" customWidth="1"/>
    <col min="1292" max="1292" width="7.5" customWidth="1"/>
    <col min="1293" max="1293" width="15" customWidth="1"/>
    <col min="1294" max="1533" width="12" customWidth="1"/>
    <col min="1534" max="1536" width="9.33203125"/>
    <col min="1537" max="1537" width="8.83203125" customWidth="1"/>
    <col min="1538" max="1539" width="7.5" customWidth="1"/>
    <col min="1540" max="1540" width="10.1640625" customWidth="1"/>
    <col min="1541" max="1541" width="24.6640625" customWidth="1"/>
    <col min="1542" max="1542" width="5" customWidth="1"/>
    <col min="1543" max="1543" width="8.33203125" customWidth="1"/>
    <col min="1544" max="1544" width="8.83203125" customWidth="1"/>
    <col min="1545" max="1545" width="7.83203125" customWidth="1"/>
    <col min="1546" max="1546" width="8.83203125" customWidth="1"/>
    <col min="1547" max="1547" width="7" customWidth="1"/>
    <col min="1548" max="1548" width="7.5" customWidth="1"/>
    <col min="1549" max="1549" width="15" customWidth="1"/>
    <col min="1550" max="1789" width="12" customWidth="1"/>
    <col min="1790" max="1792" width="9.33203125"/>
    <col min="1793" max="1793" width="8.83203125" customWidth="1"/>
    <col min="1794" max="1795" width="7.5" customWidth="1"/>
    <col min="1796" max="1796" width="10.1640625" customWidth="1"/>
    <col min="1797" max="1797" width="24.6640625" customWidth="1"/>
    <col min="1798" max="1798" width="5" customWidth="1"/>
    <col min="1799" max="1799" width="8.33203125" customWidth="1"/>
    <col min="1800" max="1800" width="8.83203125" customWidth="1"/>
    <col min="1801" max="1801" width="7.83203125" customWidth="1"/>
    <col min="1802" max="1802" width="8.83203125" customWidth="1"/>
    <col min="1803" max="1803" width="7" customWidth="1"/>
    <col min="1804" max="1804" width="7.5" customWidth="1"/>
    <col min="1805" max="1805" width="15" customWidth="1"/>
    <col min="1806" max="2045" width="12" customWidth="1"/>
    <col min="2046" max="2048" width="9.33203125"/>
    <col min="2049" max="2049" width="8.83203125" customWidth="1"/>
    <col min="2050" max="2051" width="7.5" customWidth="1"/>
    <col min="2052" max="2052" width="10.1640625" customWidth="1"/>
    <col min="2053" max="2053" width="24.6640625" customWidth="1"/>
    <col min="2054" max="2054" width="5" customWidth="1"/>
    <col min="2055" max="2055" width="8.33203125" customWidth="1"/>
    <col min="2056" max="2056" width="8.83203125" customWidth="1"/>
    <col min="2057" max="2057" width="7.83203125" customWidth="1"/>
    <col min="2058" max="2058" width="8.83203125" customWidth="1"/>
    <col min="2059" max="2059" width="7" customWidth="1"/>
    <col min="2060" max="2060" width="7.5" customWidth="1"/>
    <col min="2061" max="2061" width="15" customWidth="1"/>
    <col min="2062" max="2301" width="12" customWidth="1"/>
    <col min="2302" max="2304" width="9.33203125"/>
    <col min="2305" max="2305" width="8.83203125" customWidth="1"/>
    <col min="2306" max="2307" width="7.5" customWidth="1"/>
    <col min="2308" max="2308" width="10.1640625" customWidth="1"/>
    <col min="2309" max="2309" width="24.6640625" customWidth="1"/>
    <col min="2310" max="2310" width="5" customWidth="1"/>
    <col min="2311" max="2311" width="8.33203125" customWidth="1"/>
    <col min="2312" max="2312" width="8.83203125" customWidth="1"/>
    <col min="2313" max="2313" width="7.83203125" customWidth="1"/>
    <col min="2314" max="2314" width="8.83203125" customWidth="1"/>
    <col min="2315" max="2315" width="7" customWidth="1"/>
    <col min="2316" max="2316" width="7.5" customWidth="1"/>
    <col min="2317" max="2317" width="15" customWidth="1"/>
    <col min="2318" max="2557" width="12" customWidth="1"/>
    <col min="2558" max="2560" width="9.33203125"/>
    <col min="2561" max="2561" width="8.83203125" customWidth="1"/>
    <col min="2562" max="2563" width="7.5" customWidth="1"/>
    <col min="2564" max="2564" width="10.1640625" customWidth="1"/>
    <col min="2565" max="2565" width="24.6640625" customWidth="1"/>
    <col min="2566" max="2566" width="5" customWidth="1"/>
    <col min="2567" max="2567" width="8.33203125" customWidth="1"/>
    <col min="2568" max="2568" width="8.83203125" customWidth="1"/>
    <col min="2569" max="2569" width="7.83203125" customWidth="1"/>
    <col min="2570" max="2570" width="8.83203125" customWidth="1"/>
    <col min="2571" max="2571" width="7" customWidth="1"/>
    <col min="2572" max="2572" width="7.5" customWidth="1"/>
    <col min="2573" max="2573" width="15" customWidth="1"/>
    <col min="2574" max="2813" width="12" customWidth="1"/>
    <col min="2814" max="2816" width="9.33203125"/>
    <col min="2817" max="2817" width="8.83203125" customWidth="1"/>
    <col min="2818" max="2819" width="7.5" customWidth="1"/>
    <col min="2820" max="2820" width="10.1640625" customWidth="1"/>
    <col min="2821" max="2821" width="24.6640625" customWidth="1"/>
    <col min="2822" max="2822" width="5" customWidth="1"/>
    <col min="2823" max="2823" width="8.33203125" customWidth="1"/>
    <col min="2824" max="2824" width="8.83203125" customWidth="1"/>
    <col min="2825" max="2825" width="7.83203125" customWidth="1"/>
    <col min="2826" max="2826" width="8.83203125" customWidth="1"/>
    <col min="2827" max="2827" width="7" customWidth="1"/>
    <col min="2828" max="2828" width="7.5" customWidth="1"/>
    <col min="2829" max="2829" width="15" customWidth="1"/>
    <col min="2830" max="3069" width="12" customWidth="1"/>
    <col min="3070" max="3072" width="9.33203125"/>
    <col min="3073" max="3073" width="8.83203125" customWidth="1"/>
    <col min="3074" max="3075" width="7.5" customWidth="1"/>
    <col min="3076" max="3076" width="10.1640625" customWidth="1"/>
    <col min="3077" max="3077" width="24.6640625" customWidth="1"/>
    <col min="3078" max="3078" width="5" customWidth="1"/>
    <col min="3079" max="3079" width="8.33203125" customWidth="1"/>
    <col min="3080" max="3080" width="8.83203125" customWidth="1"/>
    <col min="3081" max="3081" width="7.83203125" customWidth="1"/>
    <col min="3082" max="3082" width="8.83203125" customWidth="1"/>
    <col min="3083" max="3083" width="7" customWidth="1"/>
    <col min="3084" max="3084" width="7.5" customWidth="1"/>
    <col min="3085" max="3085" width="15" customWidth="1"/>
    <col min="3086" max="3325" width="12" customWidth="1"/>
    <col min="3326" max="3328" width="9.33203125"/>
    <col min="3329" max="3329" width="8.83203125" customWidth="1"/>
    <col min="3330" max="3331" width="7.5" customWidth="1"/>
    <col min="3332" max="3332" width="10.1640625" customWidth="1"/>
    <col min="3333" max="3333" width="24.6640625" customWidth="1"/>
    <col min="3334" max="3334" width="5" customWidth="1"/>
    <col min="3335" max="3335" width="8.33203125" customWidth="1"/>
    <col min="3336" max="3336" width="8.83203125" customWidth="1"/>
    <col min="3337" max="3337" width="7.83203125" customWidth="1"/>
    <col min="3338" max="3338" width="8.83203125" customWidth="1"/>
    <col min="3339" max="3339" width="7" customWidth="1"/>
    <col min="3340" max="3340" width="7.5" customWidth="1"/>
    <col min="3341" max="3341" width="15" customWidth="1"/>
    <col min="3342" max="3581" width="12" customWidth="1"/>
    <col min="3582" max="3584" width="9.33203125"/>
    <col min="3585" max="3585" width="8.83203125" customWidth="1"/>
    <col min="3586" max="3587" width="7.5" customWidth="1"/>
    <col min="3588" max="3588" width="10.1640625" customWidth="1"/>
    <col min="3589" max="3589" width="24.6640625" customWidth="1"/>
    <col min="3590" max="3590" width="5" customWidth="1"/>
    <col min="3591" max="3591" width="8.33203125" customWidth="1"/>
    <col min="3592" max="3592" width="8.83203125" customWidth="1"/>
    <col min="3593" max="3593" width="7.83203125" customWidth="1"/>
    <col min="3594" max="3594" width="8.83203125" customWidth="1"/>
    <col min="3595" max="3595" width="7" customWidth="1"/>
    <col min="3596" max="3596" width="7.5" customWidth="1"/>
    <col min="3597" max="3597" width="15" customWidth="1"/>
    <col min="3598" max="3837" width="12" customWidth="1"/>
    <col min="3838" max="3840" width="9.33203125"/>
    <col min="3841" max="3841" width="8.83203125" customWidth="1"/>
    <col min="3842" max="3843" width="7.5" customWidth="1"/>
    <col min="3844" max="3844" width="10.1640625" customWidth="1"/>
    <col min="3845" max="3845" width="24.6640625" customWidth="1"/>
    <col min="3846" max="3846" width="5" customWidth="1"/>
    <col min="3847" max="3847" width="8.33203125" customWidth="1"/>
    <col min="3848" max="3848" width="8.83203125" customWidth="1"/>
    <col min="3849" max="3849" width="7.83203125" customWidth="1"/>
    <col min="3850" max="3850" width="8.83203125" customWidth="1"/>
    <col min="3851" max="3851" width="7" customWidth="1"/>
    <col min="3852" max="3852" width="7.5" customWidth="1"/>
    <col min="3853" max="3853" width="15" customWidth="1"/>
    <col min="3854" max="4093" width="12" customWidth="1"/>
    <col min="4094" max="4096" width="9.33203125"/>
    <col min="4097" max="4097" width="8.83203125" customWidth="1"/>
    <col min="4098" max="4099" width="7.5" customWidth="1"/>
    <col min="4100" max="4100" width="10.1640625" customWidth="1"/>
    <col min="4101" max="4101" width="24.6640625" customWidth="1"/>
    <col min="4102" max="4102" width="5" customWidth="1"/>
    <col min="4103" max="4103" width="8.33203125" customWidth="1"/>
    <col min="4104" max="4104" width="8.83203125" customWidth="1"/>
    <col min="4105" max="4105" width="7.83203125" customWidth="1"/>
    <col min="4106" max="4106" width="8.83203125" customWidth="1"/>
    <col min="4107" max="4107" width="7" customWidth="1"/>
    <col min="4108" max="4108" width="7.5" customWidth="1"/>
    <col min="4109" max="4109" width="15" customWidth="1"/>
    <col min="4110" max="4349" width="12" customWidth="1"/>
    <col min="4350" max="4352" width="9.33203125"/>
    <col min="4353" max="4353" width="8.83203125" customWidth="1"/>
    <col min="4354" max="4355" width="7.5" customWidth="1"/>
    <col min="4356" max="4356" width="10.1640625" customWidth="1"/>
    <col min="4357" max="4357" width="24.6640625" customWidth="1"/>
    <col min="4358" max="4358" width="5" customWidth="1"/>
    <col min="4359" max="4359" width="8.33203125" customWidth="1"/>
    <col min="4360" max="4360" width="8.83203125" customWidth="1"/>
    <col min="4361" max="4361" width="7.83203125" customWidth="1"/>
    <col min="4362" max="4362" width="8.83203125" customWidth="1"/>
    <col min="4363" max="4363" width="7" customWidth="1"/>
    <col min="4364" max="4364" width="7.5" customWidth="1"/>
    <col min="4365" max="4365" width="15" customWidth="1"/>
    <col min="4366" max="4605" width="12" customWidth="1"/>
    <col min="4606" max="4608" width="9.33203125"/>
    <col min="4609" max="4609" width="8.83203125" customWidth="1"/>
    <col min="4610" max="4611" width="7.5" customWidth="1"/>
    <col min="4612" max="4612" width="10.1640625" customWidth="1"/>
    <col min="4613" max="4613" width="24.6640625" customWidth="1"/>
    <col min="4614" max="4614" width="5" customWidth="1"/>
    <col min="4615" max="4615" width="8.33203125" customWidth="1"/>
    <col min="4616" max="4616" width="8.83203125" customWidth="1"/>
    <col min="4617" max="4617" width="7.83203125" customWidth="1"/>
    <col min="4618" max="4618" width="8.83203125" customWidth="1"/>
    <col min="4619" max="4619" width="7" customWidth="1"/>
    <col min="4620" max="4620" width="7.5" customWidth="1"/>
    <col min="4621" max="4621" width="15" customWidth="1"/>
    <col min="4622" max="4861" width="12" customWidth="1"/>
    <col min="4862" max="4864" width="9.33203125"/>
    <col min="4865" max="4865" width="8.83203125" customWidth="1"/>
    <col min="4866" max="4867" width="7.5" customWidth="1"/>
    <col min="4868" max="4868" width="10.1640625" customWidth="1"/>
    <col min="4869" max="4869" width="24.6640625" customWidth="1"/>
    <col min="4870" max="4870" width="5" customWidth="1"/>
    <col min="4871" max="4871" width="8.33203125" customWidth="1"/>
    <col min="4872" max="4872" width="8.83203125" customWidth="1"/>
    <col min="4873" max="4873" width="7.83203125" customWidth="1"/>
    <col min="4874" max="4874" width="8.83203125" customWidth="1"/>
    <col min="4875" max="4875" width="7" customWidth="1"/>
    <col min="4876" max="4876" width="7.5" customWidth="1"/>
    <col min="4877" max="4877" width="15" customWidth="1"/>
    <col min="4878" max="5117" width="12" customWidth="1"/>
    <col min="5118" max="5120" width="9.33203125"/>
    <col min="5121" max="5121" width="8.83203125" customWidth="1"/>
    <col min="5122" max="5123" width="7.5" customWidth="1"/>
    <col min="5124" max="5124" width="10.1640625" customWidth="1"/>
    <col min="5125" max="5125" width="24.6640625" customWidth="1"/>
    <col min="5126" max="5126" width="5" customWidth="1"/>
    <col min="5127" max="5127" width="8.33203125" customWidth="1"/>
    <col min="5128" max="5128" width="8.83203125" customWidth="1"/>
    <col min="5129" max="5129" width="7.83203125" customWidth="1"/>
    <col min="5130" max="5130" width="8.83203125" customWidth="1"/>
    <col min="5131" max="5131" width="7" customWidth="1"/>
    <col min="5132" max="5132" width="7.5" customWidth="1"/>
    <col min="5133" max="5133" width="15" customWidth="1"/>
    <col min="5134" max="5373" width="12" customWidth="1"/>
    <col min="5374" max="5376" width="9.33203125"/>
    <col min="5377" max="5377" width="8.83203125" customWidth="1"/>
    <col min="5378" max="5379" width="7.5" customWidth="1"/>
    <col min="5380" max="5380" width="10.1640625" customWidth="1"/>
    <col min="5381" max="5381" width="24.6640625" customWidth="1"/>
    <col min="5382" max="5382" width="5" customWidth="1"/>
    <col min="5383" max="5383" width="8.33203125" customWidth="1"/>
    <col min="5384" max="5384" width="8.83203125" customWidth="1"/>
    <col min="5385" max="5385" width="7.83203125" customWidth="1"/>
    <col min="5386" max="5386" width="8.83203125" customWidth="1"/>
    <col min="5387" max="5387" width="7" customWidth="1"/>
    <col min="5388" max="5388" width="7.5" customWidth="1"/>
    <col min="5389" max="5389" width="15" customWidth="1"/>
    <col min="5390" max="5629" width="12" customWidth="1"/>
    <col min="5630" max="5632" width="9.33203125"/>
    <col min="5633" max="5633" width="8.83203125" customWidth="1"/>
    <col min="5634" max="5635" width="7.5" customWidth="1"/>
    <col min="5636" max="5636" width="10.1640625" customWidth="1"/>
    <col min="5637" max="5637" width="24.6640625" customWidth="1"/>
    <col min="5638" max="5638" width="5" customWidth="1"/>
    <col min="5639" max="5639" width="8.33203125" customWidth="1"/>
    <col min="5640" max="5640" width="8.83203125" customWidth="1"/>
    <col min="5641" max="5641" width="7.83203125" customWidth="1"/>
    <col min="5642" max="5642" width="8.83203125" customWidth="1"/>
    <col min="5643" max="5643" width="7" customWidth="1"/>
    <col min="5644" max="5644" width="7.5" customWidth="1"/>
    <col min="5645" max="5645" width="15" customWidth="1"/>
    <col min="5646" max="5885" width="12" customWidth="1"/>
    <col min="5886" max="5888" width="9.33203125"/>
    <col min="5889" max="5889" width="8.83203125" customWidth="1"/>
    <col min="5890" max="5891" width="7.5" customWidth="1"/>
    <col min="5892" max="5892" width="10.1640625" customWidth="1"/>
    <col min="5893" max="5893" width="24.6640625" customWidth="1"/>
    <col min="5894" max="5894" width="5" customWidth="1"/>
    <col min="5895" max="5895" width="8.33203125" customWidth="1"/>
    <col min="5896" max="5896" width="8.83203125" customWidth="1"/>
    <col min="5897" max="5897" width="7.83203125" customWidth="1"/>
    <col min="5898" max="5898" width="8.83203125" customWidth="1"/>
    <col min="5899" max="5899" width="7" customWidth="1"/>
    <col min="5900" max="5900" width="7.5" customWidth="1"/>
    <col min="5901" max="5901" width="15" customWidth="1"/>
    <col min="5902" max="6141" width="12" customWidth="1"/>
    <col min="6142" max="6144" width="9.33203125"/>
    <col min="6145" max="6145" width="8.83203125" customWidth="1"/>
    <col min="6146" max="6147" width="7.5" customWidth="1"/>
    <col min="6148" max="6148" width="10.1640625" customWidth="1"/>
    <col min="6149" max="6149" width="24.6640625" customWidth="1"/>
    <col min="6150" max="6150" width="5" customWidth="1"/>
    <col min="6151" max="6151" width="8.33203125" customWidth="1"/>
    <col min="6152" max="6152" width="8.83203125" customWidth="1"/>
    <col min="6153" max="6153" width="7.83203125" customWidth="1"/>
    <col min="6154" max="6154" width="8.83203125" customWidth="1"/>
    <col min="6155" max="6155" width="7" customWidth="1"/>
    <col min="6156" max="6156" width="7.5" customWidth="1"/>
    <col min="6157" max="6157" width="15" customWidth="1"/>
    <col min="6158" max="6397" width="12" customWidth="1"/>
    <col min="6398" max="6400" width="9.33203125"/>
    <col min="6401" max="6401" width="8.83203125" customWidth="1"/>
    <col min="6402" max="6403" width="7.5" customWidth="1"/>
    <col min="6404" max="6404" width="10.1640625" customWidth="1"/>
    <col min="6405" max="6405" width="24.6640625" customWidth="1"/>
    <col min="6406" max="6406" width="5" customWidth="1"/>
    <col min="6407" max="6407" width="8.33203125" customWidth="1"/>
    <col min="6408" max="6408" width="8.83203125" customWidth="1"/>
    <col min="6409" max="6409" width="7.83203125" customWidth="1"/>
    <col min="6410" max="6410" width="8.83203125" customWidth="1"/>
    <col min="6411" max="6411" width="7" customWidth="1"/>
    <col min="6412" max="6412" width="7.5" customWidth="1"/>
    <col min="6413" max="6413" width="15" customWidth="1"/>
    <col min="6414" max="6653" width="12" customWidth="1"/>
    <col min="6654" max="6656" width="9.33203125"/>
    <col min="6657" max="6657" width="8.83203125" customWidth="1"/>
    <col min="6658" max="6659" width="7.5" customWidth="1"/>
    <col min="6660" max="6660" width="10.1640625" customWidth="1"/>
    <col min="6661" max="6661" width="24.6640625" customWidth="1"/>
    <col min="6662" max="6662" width="5" customWidth="1"/>
    <col min="6663" max="6663" width="8.33203125" customWidth="1"/>
    <col min="6664" max="6664" width="8.83203125" customWidth="1"/>
    <col min="6665" max="6665" width="7.83203125" customWidth="1"/>
    <col min="6666" max="6666" width="8.83203125" customWidth="1"/>
    <col min="6667" max="6667" width="7" customWidth="1"/>
    <col min="6668" max="6668" width="7.5" customWidth="1"/>
    <col min="6669" max="6669" width="15" customWidth="1"/>
    <col min="6670" max="6909" width="12" customWidth="1"/>
    <col min="6910" max="6912" width="9.33203125"/>
    <col min="6913" max="6913" width="8.83203125" customWidth="1"/>
    <col min="6914" max="6915" width="7.5" customWidth="1"/>
    <col min="6916" max="6916" width="10.1640625" customWidth="1"/>
    <col min="6917" max="6917" width="24.6640625" customWidth="1"/>
    <col min="6918" max="6918" width="5" customWidth="1"/>
    <col min="6919" max="6919" width="8.33203125" customWidth="1"/>
    <col min="6920" max="6920" width="8.83203125" customWidth="1"/>
    <col min="6921" max="6921" width="7.83203125" customWidth="1"/>
    <col min="6922" max="6922" width="8.83203125" customWidth="1"/>
    <col min="6923" max="6923" width="7" customWidth="1"/>
    <col min="6924" max="6924" width="7.5" customWidth="1"/>
    <col min="6925" max="6925" width="15" customWidth="1"/>
    <col min="6926" max="7165" width="12" customWidth="1"/>
    <col min="7166" max="7168" width="9.33203125"/>
    <col min="7169" max="7169" width="8.83203125" customWidth="1"/>
    <col min="7170" max="7171" width="7.5" customWidth="1"/>
    <col min="7172" max="7172" width="10.1640625" customWidth="1"/>
    <col min="7173" max="7173" width="24.6640625" customWidth="1"/>
    <col min="7174" max="7174" width="5" customWidth="1"/>
    <col min="7175" max="7175" width="8.33203125" customWidth="1"/>
    <col min="7176" max="7176" width="8.83203125" customWidth="1"/>
    <col min="7177" max="7177" width="7.83203125" customWidth="1"/>
    <col min="7178" max="7178" width="8.83203125" customWidth="1"/>
    <col min="7179" max="7179" width="7" customWidth="1"/>
    <col min="7180" max="7180" width="7.5" customWidth="1"/>
    <col min="7181" max="7181" width="15" customWidth="1"/>
    <col min="7182" max="7421" width="12" customWidth="1"/>
    <col min="7422" max="7424" width="9.33203125"/>
    <col min="7425" max="7425" width="8.83203125" customWidth="1"/>
    <col min="7426" max="7427" width="7.5" customWidth="1"/>
    <col min="7428" max="7428" width="10.1640625" customWidth="1"/>
    <col min="7429" max="7429" width="24.6640625" customWidth="1"/>
    <col min="7430" max="7430" width="5" customWidth="1"/>
    <col min="7431" max="7431" width="8.33203125" customWidth="1"/>
    <col min="7432" max="7432" width="8.83203125" customWidth="1"/>
    <col min="7433" max="7433" width="7.83203125" customWidth="1"/>
    <col min="7434" max="7434" width="8.83203125" customWidth="1"/>
    <col min="7435" max="7435" width="7" customWidth="1"/>
    <col min="7436" max="7436" width="7.5" customWidth="1"/>
    <col min="7437" max="7437" width="15" customWidth="1"/>
    <col min="7438" max="7677" width="12" customWidth="1"/>
    <col min="7678" max="7680" width="9.33203125"/>
    <col min="7681" max="7681" width="8.83203125" customWidth="1"/>
    <col min="7682" max="7683" width="7.5" customWidth="1"/>
    <col min="7684" max="7684" width="10.1640625" customWidth="1"/>
    <col min="7685" max="7685" width="24.6640625" customWidth="1"/>
    <col min="7686" max="7686" width="5" customWidth="1"/>
    <col min="7687" max="7687" width="8.33203125" customWidth="1"/>
    <col min="7688" max="7688" width="8.83203125" customWidth="1"/>
    <col min="7689" max="7689" width="7.83203125" customWidth="1"/>
    <col min="7690" max="7690" width="8.83203125" customWidth="1"/>
    <col min="7691" max="7691" width="7" customWidth="1"/>
    <col min="7692" max="7692" width="7.5" customWidth="1"/>
    <col min="7693" max="7693" width="15" customWidth="1"/>
    <col min="7694" max="7933" width="12" customWidth="1"/>
    <col min="7934" max="7936" width="9.33203125"/>
    <col min="7937" max="7937" width="8.83203125" customWidth="1"/>
    <col min="7938" max="7939" width="7.5" customWidth="1"/>
    <col min="7940" max="7940" width="10.1640625" customWidth="1"/>
    <col min="7941" max="7941" width="24.6640625" customWidth="1"/>
    <col min="7942" max="7942" width="5" customWidth="1"/>
    <col min="7943" max="7943" width="8.33203125" customWidth="1"/>
    <col min="7944" max="7944" width="8.83203125" customWidth="1"/>
    <col min="7945" max="7945" width="7.83203125" customWidth="1"/>
    <col min="7946" max="7946" width="8.83203125" customWidth="1"/>
    <col min="7947" max="7947" width="7" customWidth="1"/>
    <col min="7948" max="7948" width="7.5" customWidth="1"/>
    <col min="7949" max="7949" width="15" customWidth="1"/>
    <col min="7950" max="8189" width="12" customWidth="1"/>
    <col min="8190" max="8192" width="9.33203125"/>
    <col min="8193" max="8193" width="8.83203125" customWidth="1"/>
    <col min="8194" max="8195" width="7.5" customWidth="1"/>
    <col min="8196" max="8196" width="10.1640625" customWidth="1"/>
    <col min="8197" max="8197" width="24.6640625" customWidth="1"/>
    <col min="8198" max="8198" width="5" customWidth="1"/>
    <col min="8199" max="8199" width="8.33203125" customWidth="1"/>
    <col min="8200" max="8200" width="8.83203125" customWidth="1"/>
    <col min="8201" max="8201" width="7.83203125" customWidth="1"/>
    <col min="8202" max="8202" width="8.83203125" customWidth="1"/>
    <col min="8203" max="8203" width="7" customWidth="1"/>
    <col min="8204" max="8204" width="7.5" customWidth="1"/>
    <col min="8205" max="8205" width="15" customWidth="1"/>
    <col min="8206" max="8445" width="12" customWidth="1"/>
    <col min="8446" max="8448" width="9.33203125"/>
    <col min="8449" max="8449" width="8.83203125" customWidth="1"/>
    <col min="8450" max="8451" width="7.5" customWidth="1"/>
    <col min="8452" max="8452" width="10.1640625" customWidth="1"/>
    <col min="8453" max="8453" width="24.6640625" customWidth="1"/>
    <col min="8454" max="8454" width="5" customWidth="1"/>
    <col min="8455" max="8455" width="8.33203125" customWidth="1"/>
    <col min="8456" max="8456" width="8.83203125" customWidth="1"/>
    <col min="8457" max="8457" width="7.83203125" customWidth="1"/>
    <col min="8458" max="8458" width="8.83203125" customWidth="1"/>
    <col min="8459" max="8459" width="7" customWidth="1"/>
    <col min="8460" max="8460" width="7.5" customWidth="1"/>
    <col min="8461" max="8461" width="15" customWidth="1"/>
    <col min="8462" max="8701" width="12" customWidth="1"/>
    <col min="8702" max="8704" width="9.33203125"/>
    <col min="8705" max="8705" width="8.83203125" customWidth="1"/>
    <col min="8706" max="8707" width="7.5" customWidth="1"/>
    <col min="8708" max="8708" width="10.1640625" customWidth="1"/>
    <col min="8709" max="8709" width="24.6640625" customWidth="1"/>
    <col min="8710" max="8710" width="5" customWidth="1"/>
    <col min="8711" max="8711" width="8.33203125" customWidth="1"/>
    <col min="8712" max="8712" width="8.83203125" customWidth="1"/>
    <col min="8713" max="8713" width="7.83203125" customWidth="1"/>
    <col min="8714" max="8714" width="8.83203125" customWidth="1"/>
    <col min="8715" max="8715" width="7" customWidth="1"/>
    <col min="8716" max="8716" width="7.5" customWidth="1"/>
    <col min="8717" max="8717" width="15" customWidth="1"/>
    <col min="8718" max="8957" width="12" customWidth="1"/>
    <col min="8958" max="8960" width="9.33203125"/>
    <col min="8961" max="8961" width="8.83203125" customWidth="1"/>
    <col min="8962" max="8963" width="7.5" customWidth="1"/>
    <col min="8964" max="8964" width="10.1640625" customWidth="1"/>
    <col min="8965" max="8965" width="24.6640625" customWidth="1"/>
    <col min="8966" max="8966" width="5" customWidth="1"/>
    <col min="8967" max="8967" width="8.33203125" customWidth="1"/>
    <col min="8968" max="8968" width="8.83203125" customWidth="1"/>
    <col min="8969" max="8969" width="7.83203125" customWidth="1"/>
    <col min="8970" max="8970" width="8.83203125" customWidth="1"/>
    <col min="8971" max="8971" width="7" customWidth="1"/>
    <col min="8972" max="8972" width="7.5" customWidth="1"/>
    <col min="8973" max="8973" width="15" customWidth="1"/>
    <col min="8974" max="9213" width="12" customWidth="1"/>
    <col min="9214" max="9216" width="9.33203125"/>
    <col min="9217" max="9217" width="8.83203125" customWidth="1"/>
    <col min="9218" max="9219" width="7.5" customWidth="1"/>
    <col min="9220" max="9220" width="10.1640625" customWidth="1"/>
    <col min="9221" max="9221" width="24.6640625" customWidth="1"/>
    <col min="9222" max="9222" width="5" customWidth="1"/>
    <col min="9223" max="9223" width="8.33203125" customWidth="1"/>
    <col min="9224" max="9224" width="8.83203125" customWidth="1"/>
    <col min="9225" max="9225" width="7.83203125" customWidth="1"/>
    <col min="9226" max="9226" width="8.83203125" customWidth="1"/>
    <col min="9227" max="9227" width="7" customWidth="1"/>
    <col min="9228" max="9228" width="7.5" customWidth="1"/>
    <col min="9229" max="9229" width="15" customWidth="1"/>
    <col min="9230" max="9469" width="12" customWidth="1"/>
    <col min="9470" max="9472" width="9.33203125"/>
    <col min="9473" max="9473" width="8.83203125" customWidth="1"/>
    <col min="9474" max="9475" width="7.5" customWidth="1"/>
    <col min="9476" max="9476" width="10.1640625" customWidth="1"/>
    <col min="9477" max="9477" width="24.6640625" customWidth="1"/>
    <col min="9478" max="9478" width="5" customWidth="1"/>
    <col min="9479" max="9479" width="8.33203125" customWidth="1"/>
    <col min="9480" max="9480" width="8.83203125" customWidth="1"/>
    <col min="9481" max="9481" width="7.83203125" customWidth="1"/>
    <col min="9482" max="9482" width="8.83203125" customWidth="1"/>
    <col min="9483" max="9483" width="7" customWidth="1"/>
    <col min="9484" max="9484" width="7.5" customWidth="1"/>
    <col min="9485" max="9485" width="15" customWidth="1"/>
    <col min="9486" max="9725" width="12" customWidth="1"/>
    <col min="9726" max="9728" width="9.33203125"/>
    <col min="9729" max="9729" width="8.83203125" customWidth="1"/>
    <col min="9730" max="9731" width="7.5" customWidth="1"/>
    <col min="9732" max="9732" width="10.1640625" customWidth="1"/>
    <col min="9733" max="9733" width="24.6640625" customWidth="1"/>
    <col min="9734" max="9734" width="5" customWidth="1"/>
    <col min="9735" max="9735" width="8.33203125" customWidth="1"/>
    <col min="9736" max="9736" width="8.83203125" customWidth="1"/>
    <col min="9737" max="9737" width="7.83203125" customWidth="1"/>
    <col min="9738" max="9738" width="8.83203125" customWidth="1"/>
    <col min="9739" max="9739" width="7" customWidth="1"/>
    <col min="9740" max="9740" width="7.5" customWidth="1"/>
    <col min="9741" max="9741" width="15" customWidth="1"/>
    <col min="9742" max="9981" width="12" customWidth="1"/>
    <col min="9982" max="9984" width="9.33203125"/>
    <col min="9985" max="9985" width="8.83203125" customWidth="1"/>
    <col min="9986" max="9987" width="7.5" customWidth="1"/>
    <col min="9988" max="9988" width="10.1640625" customWidth="1"/>
    <col min="9989" max="9989" width="24.6640625" customWidth="1"/>
    <col min="9990" max="9990" width="5" customWidth="1"/>
    <col min="9991" max="9991" width="8.33203125" customWidth="1"/>
    <col min="9992" max="9992" width="8.83203125" customWidth="1"/>
    <col min="9993" max="9993" width="7.83203125" customWidth="1"/>
    <col min="9994" max="9994" width="8.83203125" customWidth="1"/>
    <col min="9995" max="9995" width="7" customWidth="1"/>
    <col min="9996" max="9996" width="7.5" customWidth="1"/>
    <col min="9997" max="9997" width="15" customWidth="1"/>
    <col min="9998" max="10237" width="12" customWidth="1"/>
    <col min="10238" max="10240" width="9.33203125"/>
    <col min="10241" max="10241" width="8.83203125" customWidth="1"/>
    <col min="10242" max="10243" width="7.5" customWidth="1"/>
    <col min="10244" max="10244" width="10.1640625" customWidth="1"/>
    <col min="10245" max="10245" width="24.6640625" customWidth="1"/>
    <col min="10246" max="10246" width="5" customWidth="1"/>
    <col min="10247" max="10247" width="8.33203125" customWidth="1"/>
    <col min="10248" max="10248" width="8.83203125" customWidth="1"/>
    <col min="10249" max="10249" width="7.83203125" customWidth="1"/>
    <col min="10250" max="10250" width="8.83203125" customWidth="1"/>
    <col min="10251" max="10251" width="7" customWidth="1"/>
    <col min="10252" max="10252" width="7.5" customWidth="1"/>
    <col min="10253" max="10253" width="15" customWidth="1"/>
    <col min="10254" max="10493" width="12" customWidth="1"/>
    <col min="10494" max="10496" width="9.33203125"/>
    <col min="10497" max="10497" width="8.83203125" customWidth="1"/>
    <col min="10498" max="10499" width="7.5" customWidth="1"/>
    <col min="10500" max="10500" width="10.1640625" customWidth="1"/>
    <col min="10501" max="10501" width="24.6640625" customWidth="1"/>
    <col min="10502" max="10502" width="5" customWidth="1"/>
    <col min="10503" max="10503" width="8.33203125" customWidth="1"/>
    <col min="10504" max="10504" width="8.83203125" customWidth="1"/>
    <col min="10505" max="10505" width="7.83203125" customWidth="1"/>
    <col min="10506" max="10506" width="8.83203125" customWidth="1"/>
    <col min="10507" max="10507" width="7" customWidth="1"/>
    <col min="10508" max="10508" width="7.5" customWidth="1"/>
    <col min="10509" max="10509" width="15" customWidth="1"/>
    <col min="10510" max="10749" width="12" customWidth="1"/>
    <col min="10750" max="10752" width="9.33203125"/>
    <col min="10753" max="10753" width="8.83203125" customWidth="1"/>
    <col min="10754" max="10755" width="7.5" customWidth="1"/>
    <col min="10756" max="10756" width="10.1640625" customWidth="1"/>
    <col min="10757" max="10757" width="24.6640625" customWidth="1"/>
    <col min="10758" max="10758" width="5" customWidth="1"/>
    <col min="10759" max="10759" width="8.33203125" customWidth="1"/>
    <col min="10760" max="10760" width="8.83203125" customWidth="1"/>
    <col min="10761" max="10761" width="7.83203125" customWidth="1"/>
    <col min="10762" max="10762" width="8.83203125" customWidth="1"/>
    <col min="10763" max="10763" width="7" customWidth="1"/>
    <col min="10764" max="10764" width="7.5" customWidth="1"/>
    <col min="10765" max="10765" width="15" customWidth="1"/>
    <col min="10766" max="11005" width="12" customWidth="1"/>
    <col min="11006" max="11008" width="9.33203125"/>
    <col min="11009" max="11009" width="8.83203125" customWidth="1"/>
    <col min="11010" max="11011" width="7.5" customWidth="1"/>
    <col min="11012" max="11012" width="10.1640625" customWidth="1"/>
    <col min="11013" max="11013" width="24.6640625" customWidth="1"/>
    <col min="11014" max="11014" width="5" customWidth="1"/>
    <col min="11015" max="11015" width="8.33203125" customWidth="1"/>
    <col min="11016" max="11016" width="8.83203125" customWidth="1"/>
    <col min="11017" max="11017" width="7.83203125" customWidth="1"/>
    <col min="11018" max="11018" width="8.83203125" customWidth="1"/>
    <col min="11019" max="11019" width="7" customWidth="1"/>
    <col min="11020" max="11020" width="7.5" customWidth="1"/>
    <col min="11021" max="11021" width="15" customWidth="1"/>
    <col min="11022" max="11261" width="12" customWidth="1"/>
    <col min="11262" max="11264" width="9.33203125"/>
    <col min="11265" max="11265" width="8.83203125" customWidth="1"/>
    <col min="11266" max="11267" width="7.5" customWidth="1"/>
    <col min="11268" max="11268" width="10.1640625" customWidth="1"/>
    <col min="11269" max="11269" width="24.6640625" customWidth="1"/>
    <col min="11270" max="11270" width="5" customWidth="1"/>
    <col min="11271" max="11271" width="8.33203125" customWidth="1"/>
    <col min="11272" max="11272" width="8.83203125" customWidth="1"/>
    <col min="11273" max="11273" width="7.83203125" customWidth="1"/>
    <col min="11274" max="11274" width="8.83203125" customWidth="1"/>
    <col min="11275" max="11275" width="7" customWidth="1"/>
    <col min="11276" max="11276" width="7.5" customWidth="1"/>
    <col min="11277" max="11277" width="15" customWidth="1"/>
    <col min="11278" max="11517" width="12" customWidth="1"/>
    <col min="11518" max="11520" width="9.33203125"/>
    <col min="11521" max="11521" width="8.83203125" customWidth="1"/>
    <col min="11522" max="11523" width="7.5" customWidth="1"/>
    <col min="11524" max="11524" width="10.1640625" customWidth="1"/>
    <col min="11525" max="11525" width="24.6640625" customWidth="1"/>
    <col min="11526" max="11526" width="5" customWidth="1"/>
    <col min="11527" max="11527" width="8.33203125" customWidth="1"/>
    <col min="11528" max="11528" width="8.83203125" customWidth="1"/>
    <col min="11529" max="11529" width="7.83203125" customWidth="1"/>
    <col min="11530" max="11530" width="8.83203125" customWidth="1"/>
    <col min="11531" max="11531" width="7" customWidth="1"/>
    <col min="11532" max="11532" width="7.5" customWidth="1"/>
    <col min="11533" max="11533" width="15" customWidth="1"/>
    <col min="11534" max="11773" width="12" customWidth="1"/>
    <col min="11774" max="11776" width="9.33203125"/>
    <col min="11777" max="11777" width="8.83203125" customWidth="1"/>
    <col min="11778" max="11779" width="7.5" customWidth="1"/>
    <col min="11780" max="11780" width="10.1640625" customWidth="1"/>
    <col min="11781" max="11781" width="24.6640625" customWidth="1"/>
    <col min="11782" max="11782" width="5" customWidth="1"/>
    <col min="11783" max="11783" width="8.33203125" customWidth="1"/>
    <col min="11784" max="11784" width="8.83203125" customWidth="1"/>
    <col min="11785" max="11785" width="7.83203125" customWidth="1"/>
    <col min="11786" max="11786" width="8.83203125" customWidth="1"/>
    <col min="11787" max="11787" width="7" customWidth="1"/>
    <col min="11788" max="11788" width="7.5" customWidth="1"/>
    <col min="11789" max="11789" width="15" customWidth="1"/>
    <col min="11790" max="12029" width="12" customWidth="1"/>
    <col min="12030" max="12032" width="9.33203125"/>
    <col min="12033" max="12033" width="8.83203125" customWidth="1"/>
    <col min="12034" max="12035" width="7.5" customWidth="1"/>
    <col min="12036" max="12036" width="10.1640625" customWidth="1"/>
    <col min="12037" max="12037" width="24.6640625" customWidth="1"/>
    <col min="12038" max="12038" width="5" customWidth="1"/>
    <col min="12039" max="12039" width="8.33203125" customWidth="1"/>
    <col min="12040" max="12040" width="8.83203125" customWidth="1"/>
    <col min="12041" max="12041" width="7.83203125" customWidth="1"/>
    <col min="12042" max="12042" width="8.83203125" customWidth="1"/>
    <col min="12043" max="12043" width="7" customWidth="1"/>
    <col min="12044" max="12044" width="7.5" customWidth="1"/>
    <col min="12045" max="12045" width="15" customWidth="1"/>
    <col min="12046" max="12285" width="12" customWidth="1"/>
    <col min="12286" max="12288" width="9.33203125"/>
    <col min="12289" max="12289" width="8.83203125" customWidth="1"/>
    <col min="12290" max="12291" width="7.5" customWidth="1"/>
    <col min="12292" max="12292" width="10.1640625" customWidth="1"/>
    <col min="12293" max="12293" width="24.6640625" customWidth="1"/>
    <col min="12294" max="12294" width="5" customWidth="1"/>
    <col min="12295" max="12295" width="8.33203125" customWidth="1"/>
    <col min="12296" max="12296" width="8.83203125" customWidth="1"/>
    <col min="12297" max="12297" width="7.83203125" customWidth="1"/>
    <col min="12298" max="12298" width="8.83203125" customWidth="1"/>
    <col min="12299" max="12299" width="7" customWidth="1"/>
    <col min="12300" max="12300" width="7.5" customWidth="1"/>
    <col min="12301" max="12301" width="15" customWidth="1"/>
    <col min="12302" max="12541" width="12" customWidth="1"/>
    <col min="12542" max="12544" width="9.33203125"/>
    <col min="12545" max="12545" width="8.83203125" customWidth="1"/>
    <col min="12546" max="12547" width="7.5" customWidth="1"/>
    <col min="12548" max="12548" width="10.1640625" customWidth="1"/>
    <col min="12549" max="12549" width="24.6640625" customWidth="1"/>
    <col min="12550" max="12550" width="5" customWidth="1"/>
    <col min="12551" max="12551" width="8.33203125" customWidth="1"/>
    <col min="12552" max="12552" width="8.83203125" customWidth="1"/>
    <col min="12553" max="12553" width="7.83203125" customWidth="1"/>
    <col min="12554" max="12554" width="8.83203125" customWidth="1"/>
    <col min="12555" max="12555" width="7" customWidth="1"/>
    <col min="12556" max="12556" width="7.5" customWidth="1"/>
    <col min="12557" max="12557" width="15" customWidth="1"/>
    <col min="12558" max="12797" width="12" customWidth="1"/>
    <col min="12798" max="12800" width="9.33203125"/>
    <col min="12801" max="12801" width="8.83203125" customWidth="1"/>
    <col min="12802" max="12803" width="7.5" customWidth="1"/>
    <col min="12804" max="12804" width="10.1640625" customWidth="1"/>
    <col min="12805" max="12805" width="24.6640625" customWidth="1"/>
    <col min="12806" max="12806" width="5" customWidth="1"/>
    <col min="12807" max="12807" width="8.33203125" customWidth="1"/>
    <col min="12808" max="12808" width="8.83203125" customWidth="1"/>
    <col min="12809" max="12809" width="7.83203125" customWidth="1"/>
    <col min="12810" max="12810" width="8.83203125" customWidth="1"/>
    <col min="12811" max="12811" width="7" customWidth="1"/>
    <col min="12812" max="12812" width="7.5" customWidth="1"/>
    <col min="12813" max="12813" width="15" customWidth="1"/>
    <col min="12814" max="13053" width="12" customWidth="1"/>
    <col min="13054" max="13056" width="9.33203125"/>
    <col min="13057" max="13057" width="8.83203125" customWidth="1"/>
    <col min="13058" max="13059" width="7.5" customWidth="1"/>
    <col min="13060" max="13060" width="10.1640625" customWidth="1"/>
    <col min="13061" max="13061" width="24.6640625" customWidth="1"/>
    <col min="13062" max="13062" width="5" customWidth="1"/>
    <col min="13063" max="13063" width="8.33203125" customWidth="1"/>
    <col min="13064" max="13064" width="8.83203125" customWidth="1"/>
    <col min="13065" max="13065" width="7.83203125" customWidth="1"/>
    <col min="13066" max="13066" width="8.83203125" customWidth="1"/>
    <col min="13067" max="13067" width="7" customWidth="1"/>
    <col min="13068" max="13068" width="7.5" customWidth="1"/>
    <col min="13069" max="13069" width="15" customWidth="1"/>
    <col min="13070" max="13309" width="12" customWidth="1"/>
    <col min="13310" max="13312" width="9.33203125"/>
    <col min="13313" max="13313" width="8.83203125" customWidth="1"/>
    <col min="13314" max="13315" width="7.5" customWidth="1"/>
    <col min="13316" max="13316" width="10.1640625" customWidth="1"/>
    <col min="13317" max="13317" width="24.6640625" customWidth="1"/>
    <col min="13318" max="13318" width="5" customWidth="1"/>
    <col min="13319" max="13319" width="8.33203125" customWidth="1"/>
    <col min="13320" max="13320" width="8.83203125" customWidth="1"/>
    <col min="13321" max="13321" width="7.83203125" customWidth="1"/>
    <col min="13322" max="13322" width="8.83203125" customWidth="1"/>
    <col min="13323" max="13323" width="7" customWidth="1"/>
    <col min="13324" max="13324" width="7.5" customWidth="1"/>
    <col min="13325" max="13325" width="15" customWidth="1"/>
    <col min="13326" max="13565" width="12" customWidth="1"/>
    <col min="13566" max="13568" width="9.33203125"/>
    <col min="13569" max="13569" width="8.83203125" customWidth="1"/>
    <col min="13570" max="13571" width="7.5" customWidth="1"/>
    <col min="13572" max="13572" width="10.1640625" customWidth="1"/>
    <col min="13573" max="13573" width="24.6640625" customWidth="1"/>
    <col min="13574" max="13574" width="5" customWidth="1"/>
    <col min="13575" max="13575" width="8.33203125" customWidth="1"/>
    <col min="13576" max="13576" width="8.83203125" customWidth="1"/>
    <col min="13577" max="13577" width="7.83203125" customWidth="1"/>
    <col min="13578" max="13578" width="8.83203125" customWidth="1"/>
    <col min="13579" max="13579" width="7" customWidth="1"/>
    <col min="13580" max="13580" width="7.5" customWidth="1"/>
    <col min="13581" max="13581" width="15" customWidth="1"/>
    <col min="13582" max="13821" width="12" customWidth="1"/>
    <col min="13822" max="13824" width="9.33203125"/>
    <col min="13825" max="13825" width="8.83203125" customWidth="1"/>
    <col min="13826" max="13827" width="7.5" customWidth="1"/>
    <col min="13828" max="13828" width="10.1640625" customWidth="1"/>
    <col min="13829" max="13829" width="24.6640625" customWidth="1"/>
    <col min="13830" max="13830" width="5" customWidth="1"/>
    <col min="13831" max="13831" width="8.33203125" customWidth="1"/>
    <col min="13832" max="13832" width="8.83203125" customWidth="1"/>
    <col min="13833" max="13833" width="7.83203125" customWidth="1"/>
    <col min="13834" max="13834" width="8.83203125" customWidth="1"/>
    <col min="13835" max="13835" width="7" customWidth="1"/>
    <col min="13836" max="13836" width="7.5" customWidth="1"/>
    <col min="13837" max="13837" width="15" customWidth="1"/>
    <col min="13838" max="14077" width="12" customWidth="1"/>
    <col min="14078" max="14080" width="9.33203125"/>
    <col min="14081" max="14081" width="8.83203125" customWidth="1"/>
    <col min="14082" max="14083" width="7.5" customWidth="1"/>
    <col min="14084" max="14084" width="10.1640625" customWidth="1"/>
    <col min="14085" max="14085" width="24.6640625" customWidth="1"/>
    <col min="14086" max="14086" width="5" customWidth="1"/>
    <col min="14087" max="14087" width="8.33203125" customWidth="1"/>
    <col min="14088" max="14088" width="8.83203125" customWidth="1"/>
    <col min="14089" max="14089" width="7.83203125" customWidth="1"/>
    <col min="14090" max="14090" width="8.83203125" customWidth="1"/>
    <col min="14091" max="14091" width="7" customWidth="1"/>
    <col min="14092" max="14092" width="7.5" customWidth="1"/>
    <col min="14093" max="14093" width="15" customWidth="1"/>
    <col min="14094" max="14333" width="12" customWidth="1"/>
    <col min="14334" max="14336" width="9.33203125"/>
    <col min="14337" max="14337" width="8.83203125" customWidth="1"/>
    <col min="14338" max="14339" width="7.5" customWidth="1"/>
    <col min="14340" max="14340" width="10.1640625" customWidth="1"/>
    <col min="14341" max="14341" width="24.6640625" customWidth="1"/>
    <col min="14342" max="14342" width="5" customWidth="1"/>
    <col min="14343" max="14343" width="8.33203125" customWidth="1"/>
    <col min="14344" max="14344" width="8.83203125" customWidth="1"/>
    <col min="14345" max="14345" width="7.83203125" customWidth="1"/>
    <col min="14346" max="14346" width="8.83203125" customWidth="1"/>
    <col min="14347" max="14347" width="7" customWidth="1"/>
    <col min="14348" max="14348" width="7.5" customWidth="1"/>
    <col min="14349" max="14349" width="15" customWidth="1"/>
    <col min="14350" max="14589" width="12" customWidth="1"/>
    <col min="14590" max="14592" width="9.33203125"/>
    <col min="14593" max="14593" width="8.83203125" customWidth="1"/>
    <col min="14594" max="14595" width="7.5" customWidth="1"/>
    <col min="14596" max="14596" width="10.1640625" customWidth="1"/>
    <col min="14597" max="14597" width="24.6640625" customWidth="1"/>
    <col min="14598" max="14598" width="5" customWidth="1"/>
    <col min="14599" max="14599" width="8.33203125" customWidth="1"/>
    <col min="14600" max="14600" width="8.83203125" customWidth="1"/>
    <col min="14601" max="14601" width="7.83203125" customWidth="1"/>
    <col min="14602" max="14602" width="8.83203125" customWidth="1"/>
    <col min="14603" max="14603" width="7" customWidth="1"/>
    <col min="14604" max="14604" width="7.5" customWidth="1"/>
    <col min="14605" max="14605" width="15" customWidth="1"/>
    <col min="14606" max="14845" width="12" customWidth="1"/>
    <col min="14846" max="14848" width="9.33203125"/>
    <col min="14849" max="14849" width="8.83203125" customWidth="1"/>
    <col min="14850" max="14851" width="7.5" customWidth="1"/>
    <col min="14852" max="14852" width="10.1640625" customWidth="1"/>
    <col min="14853" max="14853" width="24.6640625" customWidth="1"/>
    <col min="14854" max="14854" width="5" customWidth="1"/>
    <col min="14855" max="14855" width="8.33203125" customWidth="1"/>
    <col min="14856" max="14856" width="8.83203125" customWidth="1"/>
    <col min="14857" max="14857" width="7.83203125" customWidth="1"/>
    <col min="14858" max="14858" width="8.83203125" customWidth="1"/>
    <col min="14859" max="14859" width="7" customWidth="1"/>
    <col min="14860" max="14860" width="7.5" customWidth="1"/>
    <col min="14861" max="14861" width="15" customWidth="1"/>
    <col min="14862" max="15101" width="12" customWidth="1"/>
    <col min="15102" max="15104" width="9.33203125"/>
    <col min="15105" max="15105" width="8.83203125" customWidth="1"/>
    <col min="15106" max="15107" width="7.5" customWidth="1"/>
    <col min="15108" max="15108" width="10.1640625" customWidth="1"/>
    <col min="15109" max="15109" width="24.6640625" customWidth="1"/>
    <col min="15110" max="15110" width="5" customWidth="1"/>
    <col min="15111" max="15111" width="8.33203125" customWidth="1"/>
    <col min="15112" max="15112" width="8.83203125" customWidth="1"/>
    <col min="15113" max="15113" width="7.83203125" customWidth="1"/>
    <col min="15114" max="15114" width="8.83203125" customWidth="1"/>
    <col min="15115" max="15115" width="7" customWidth="1"/>
    <col min="15116" max="15116" width="7.5" customWidth="1"/>
    <col min="15117" max="15117" width="15" customWidth="1"/>
    <col min="15118" max="15357" width="12" customWidth="1"/>
    <col min="15358" max="15360" width="9.33203125"/>
    <col min="15361" max="15361" width="8.83203125" customWidth="1"/>
    <col min="15362" max="15363" width="7.5" customWidth="1"/>
    <col min="15364" max="15364" width="10.1640625" customWidth="1"/>
    <col min="15365" max="15365" width="24.6640625" customWidth="1"/>
    <col min="15366" max="15366" width="5" customWidth="1"/>
    <col min="15367" max="15367" width="8.33203125" customWidth="1"/>
    <col min="15368" max="15368" width="8.83203125" customWidth="1"/>
    <col min="15369" max="15369" width="7.83203125" customWidth="1"/>
    <col min="15370" max="15370" width="8.83203125" customWidth="1"/>
    <col min="15371" max="15371" width="7" customWidth="1"/>
    <col min="15372" max="15372" width="7.5" customWidth="1"/>
    <col min="15373" max="15373" width="15" customWidth="1"/>
    <col min="15374" max="15613" width="12" customWidth="1"/>
    <col min="15614" max="15616" width="9.33203125"/>
    <col min="15617" max="15617" width="8.83203125" customWidth="1"/>
    <col min="15618" max="15619" width="7.5" customWidth="1"/>
    <col min="15620" max="15620" width="10.1640625" customWidth="1"/>
    <col min="15621" max="15621" width="24.6640625" customWidth="1"/>
    <col min="15622" max="15622" width="5" customWidth="1"/>
    <col min="15623" max="15623" width="8.33203125" customWidth="1"/>
    <col min="15624" max="15624" width="8.83203125" customWidth="1"/>
    <col min="15625" max="15625" width="7.83203125" customWidth="1"/>
    <col min="15626" max="15626" width="8.83203125" customWidth="1"/>
    <col min="15627" max="15627" width="7" customWidth="1"/>
    <col min="15628" max="15628" width="7.5" customWidth="1"/>
    <col min="15629" max="15629" width="15" customWidth="1"/>
    <col min="15630" max="15869" width="12" customWidth="1"/>
    <col min="15870" max="15872" width="9.33203125"/>
    <col min="15873" max="15873" width="8.83203125" customWidth="1"/>
    <col min="15874" max="15875" width="7.5" customWidth="1"/>
    <col min="15876" max="15876" width="10.1640625" customWidth="1"/>
    <col min="15877" max="15877" width="24.6640625" customWidth="1"/>
    <col min="15878" max="15878" width="5" customWidth="1"/>
    <col min="15879" max="15879" width="8.33203125" customWidth="1"/>
    <col min="15880" max="15880" width="8.83203125" customWidth="1"/>
    <col min="15881" max="15881" width="7.83203125" customWidth="1"/>
    <col min="15882" max="15882" width="8.83203125" customWidth="1"/>
    <col min="15883" max="15883" width="7" customWidth="1"/>
    <col min="15884" max="15884" width="7.5" customWidth="1"/>
    <col min="15885" max="15885" width="15" customWidth="1"/>
    <col min="15886" max="16125" width="12" customWidth="1"/>
    <col min="16126" max="16128" width="9.33203125"/>
    <col min="16129" max="16129" width="8.83203125" customWidth="1"/>
    <col min="16130" max="16131" width="7.5" customWidth="1"/>
    <col min="16132" max="16132" width="10.1640625" customWidth="1"/>
    <col min="16133" max="16133" width="24.6640625" customWidth="1"/>
    <col min="16134" max="16134" width="5" customWidth="1"/>
    <col min="16135" max="16135" width="8.33203125" customWidth="1"/>
    <col min="16136" max="16136" width="8.83203125" customWidth="1"/>
    <col min="16137" max="16137" width="7.83203125" customWidth="1"/>
    <col min="16138" max="16138" width="8.83203125" customWidth="1"/>
    <col min="16139" max="16139" width="7" customWidth="1"/>
    <col min="16140" max="16140" width="7.5" customWidth="1"/>
    <col min="16141" max="16141" width="15" customWidth="1"/>
    <col min="16142" max="16381" width="12" customWidth="1"/>
    <col min="16382" max="16384" width="9.33203125"/>
  </cols>
  <sheetData>
    <row r="1" spans="1:13" ht="25.5" customHeight="1">
      <c r="M1" s="444" t="s">
        <v>620</v>
      </c>
    </row>
    <row r="2" spans="1:13" s="1" customFormat="1" ht="35.25" customHeight="1">
      <c r="A2" s="381" t="s">
        <v>416</v>
      </c>
      <c r="B2" s="381"/>
      <c r="C2" s="381"/>
      <c r="D2" s="381"/>
      <c r="E2" s="381"/>
      <c r="F2" s="381"/>
      <c r="G2" s="381"/>
      <c r="H2" s="381"/>
      <c r="I2" s="381"/>
      <c r="J2" s="381"/>
      <c r="K2" s="381"/>
      <c r="L2" s="381"/>
      <c r="M2" s="381"/>
    </row>
    <row r="3" spans="1:13" s="1" customFormat="1" ht="20.100000000000001" customHeight="1">
      <c r="A3" s="363" t="s">
        <v>417</v>
      </c>
      <c r="B3" s="363"/>
      <c r="C3" s="363"/>
      <c r="D3" s="363"/>
      <c r="E3" s="363"/>
      <c r="F3" s="363"/>
      <c r="G3" s="363"/>
      <c r="H3" s="363"/>
      <c r="I3" s="363"/>
      <c r="J3" s="363"/>
      <c r="K3" s="363"/>
      <c r="L3" s="363"/>
      <c r="M3" s="363"/>
    </row>
    <row r="4" spans="1:13" ht="20.100000000000001" customHeight="1">
      <c r="A4" s="382" t="s">
        <v>418</v>
      </c>
      <c r="B4" s="382"/>
      <c r="C4" s="382"/>
      <c r="D4" s="382"/>
      <c r="E4" s="382"/>
      <c r="F4" s="382"/>
      <c r="G4" s="382"/>
      <c r="H4" s="8"/>
      <c r="I4" s="383" t="s">
        <v>419</v>
      </c>
      <c r="J4" s="383"/>
      <c r="K4" s="383"/>
      <c r="L4" s="383"/>
      <c r="M4" s="383"/>
    </row>
    <row r="5" spans="1:13" s="2" customFormat="1" ht="21" customHeight="1">
      <c r="A5" s="398" t="s">
        <v>420</v>
      </c>
      <c r="B5" s="384" t="s">
        <v>224</v>
      </c>
      <c r="C5" s="385"/>
      <c r="D5" s="386" t="s">
        <v>421</v>
      </c>
      <c r="E5" s="386"/>
      <c r="F5" s="386"/>
      <c r="G5" s="386"/>
      <c r="H5" s="386"/>
      <c r="I5" s="386" t="s">
        <v>421</v>
      </c>
      <c r="J5" s="386"/>
      <c r="K5" s="386"/>
      <c r="L5" s="386"/>
      <c r="M5" s="386"/>
    </row>
    <row r="6" spans="1:13" s="2" customFormat="1" ht="21" customHeight="1">
      <c r="A6" s="398"/>
      <c r="B6" s="384" t="s">
        <v>422</v>
      </c>
      <c r="C6" s="385"/>
      <c r="D6" s="384" t="s">
        <v>423</v>
      </c>
      <c r="E6" s="387"/>
      <c r="F6" s="387"/>
      <c r="G6" s="387"/>
      <c r="H6" s="387"/>
      <c r="I6" s="387"/>
      <c r="J6" s="387"/>
      <c r="K6" s="387"/>
      <c r="L6" s="387"/>
      <c r="M6" s="385"/>
    </row>
    <row r="7" spans="1:13" s="2" customFormat="1" ht="21" customHeight="1">
      <c r="A7" s="398"/>
      <c r="B7" s="384" t="s">
        <v>424</v>
      </c>
      <c r="C7" s="385"/>
      <c r="D7" s="370" t="s">
        <v>425</v>
      </c>
      <c r="E7" s="370"/>
      <c r="F7" s="370"/>
      <c r="G7" s="368" t="s">
        <v>426</v>
      </c>
      <c r="H7" s="368"/>
      <c r="I7" s="368"/>
      <c r="J7" s="368" t="s">
        <v>427</v>
      </c>
      <c r="K7" s="368"/>
      <c r="L7" s="368"/>
      <c r="M7" s="368"/>
    </row>
    <row r="8" spans="1:13" s="2" customFormat="1" ht="21" customHeight="1">
      <c r="A8" s="398"/>
      <c r="B8" s="384" t="s">
        <v>428</v>
      </c>
      <c r="C8" s="385"/>
      <c r="D8" s="368" t="s">
        <v>429</v>
      </c>
      <c r="E8" s="368"/>
      <c r="F8" s="368"/>
      <c r="G8" s="368" t="s">
        <v>364</v>
      </c>
      <c r="H8" s="368"/>
      <c r="I8" s="368"/>
      <c r="J8" s="368">
        <v>5235603</v>
      </c>
      <c r="K8" s="368"/>
      <c r="L8" s="368"/>
      <c r="M8" s="368"/>
    </row>
    <row r="9" spans="1:13" s="2" customFormat="1" ht="30" customHeight="1">
      <c r="A9" s="398"/>
      <c r="B9" s="384" t="s">
        <v>362</v>
      </c>
      <c r="C9" s="385"/>
      <c r="D9" s="368" t="s">
        <v>429</v>
      </c>
      <c r="E9" s="368"/>
      <c r="F9" s="368"/>
      <c r="G9" s="368" t="s">
        <v>364</v>
      </c>
      <c r="H9" s="368"/>
      <c r="I9" s="368"/>
      <c r="J9" s="368">
        <v>5235603</v>
      </c>
      <c r="K9" s="368"/>
      <c r="L9" s="368"/>
      <c r="M9" s="368"/>
    </row>
    <row r="10" spans="1:13" s="2" customFormat="1" ht="45" customHeight="1">
      <c r="A10" s="398"/>
      <c r="B10" s="384" t="s">
        <v>430</v>
      </c>
      <c r="C10" s="385"/>
      <c r="D10" s="370" t="s">
        <v>431</v>
      </c>
      <c r="E10" s="370"/>
      <c r="F10" s="370"/>
      <c r="G10" s="370"/>
      <c r="H10" s="370"/>
      <c r="I10" s="370"/>
      <c r="J10" s="370"/>
      <c r="K10" s="370"/>
      <c r="L10" s="370"/>
      <c r="M10" s="370"/>
    </row>
    <row r="11" spans="1:13" s="2" customFormat="1" ht="54.95" customHeight="1">
      <c r="A11" s="398"/>
      <c r="B11" s="384" t="s">
        <v>432</v>
      </c>
      <c r="C11" s="385"/>
      <c r="D11" s="370" t="s">
        <v>433</v>
      </c>
      <c r="E11" s="370"/>
      <c r="F11" s="370"/>
      <c r="G11" s="370"/>
      <c r="H11" s="370"/>
      <c r="I11" s="370"/>
      <c r="J11" s="370"/>
      <c r="K11" s="370"/>
      <c r="L11" s="370"/>
      <c r="M11" s="370"/>
    </row>
    <row r="12" spans="1:13" s="2" customFormat="1" ht="54.95" customHeight="1">
      <c r="A12" s="398"/>
      <c r="B12" s="384" t="s">
        <v>434</v>
      </c>
      <c r="C12" s="385"/>
      <c r="D12" s="388" t="s">
        <v>435</v>
      </c>
      <c r="E12" s="389"/>
      <c r="F12" s="389"/>
      <c r="G12" s="389"/>
      <c r="H12" s="389"/>
      <c r="I12" s="389"/>
      <c r="J12" s="389"/>
      <c r="K12" s="389"/>
      <c r="L12" s="389"/>
      <c r="M12" s="390"/>
    </row>
    <row r="13" spans="1:13" s="2" customFormat="1" ht="21" customHeight="1">
      <c r="A13" s="398" t="s">
        <v>436</v>
      </c>
      <c r="B13" s="407" t="s">
        <v>437</v>
      </c>
      <c r="C13" s="408"/>
      <c r="D13" s="372" t="s">
        <v>438</v>
      </c>
      <c r="E13" s="372"/>
      <c r="F13" s="372" t="s">
        <v>439</v>
      </c>
      <c r="G13" s="372"/>
      <c r="H13" s="372"/>
      <c r="I13" s="372"/>
      <c r="J13" s="372" t="s">
        <v>440</v>
      </c>
      <c r="K13" s="372"/>
      <c r="L13" s="372"/>
      <c r="M13" s="372"/>
    </row>
    <row r="14" spans="1:13" s="2" customFormat="1" ht="21" customHeight="1">
      <c r="A14" s="398"/>
      <c r="B14" s="409"/>
      <c r="C14" s="410"/>
      <c r="D14" s="368" t="s">
        <v>346</v>
      </c>
      <c r="E14" s="368"/>
      <c r="F14" s="368">
        <v>135</v>
      </c>
      <c r="G14" s="368"/>
      <c r="H14" s="368"/>
      <c r="I14" s="368"/>
      <c r="J14" s="368">
        <v>100</v>
      </c>
      <c r="K14" s="368"/>
      <c r="L14" s="368"/>
      <c r="M14" s="368"/>
    </row>
    <row r="15" spans="1:13" s="2" customFormat="1" ht="21" customHeight="1">
      <c r="A15" s="398"/>
      <c r="B15" s="409"/>
      <c r="C15" s="410"/>
      <c r="D15" s="368" t="s">
        <v>441</v>
      </c>
      <c r="E15" s="368"/>
      <c r="F15" s="368">
        <v>135</v>
      </c>
      <c r="G15" s="368"/>
      <c r="H15" s="368"/>
      <c r="I15" s="368"/>
      <c r="J15" s="368">
        <v>100</v>
      </c>
      <c r="K15" s="368"/>
      <c r="L15" s="368"/>
      <c r="M15" s="368"/>
    </row>
    <row r="16" spans="1:13" s="2" customFormat="1" ht="21" customHeight="1">
      <c r="A16" s="398"/>
      <c r="B16" s="409"/>
      <c r="C16" s="410"/>
      <c r="D16" s="368" t="s">
        <v>442</v>
      </c>
      <c r="E16" s="368"/>
      <c r="F16" s="368"/>
      <c r="G16" s="368"/>
      <c r="H16" s="368"/>
      <c r="I16" s="368"/>
      <c r="J16" s="368"/>
      <c r="K16" s="368"/>
      <c r="L16" s="368"/>
      <c r="M16" s="368"/>
    </row>
    <row r="17" spans="1:16" s="2" customFormat="1" ht="21" customHeight="1">
      <c r="A17" s="398"/>
      <c r="B17" s="409"/>
      <c r="C17" s="410"/>
      <c r="D17" s="368" t="s">
        <v>443</v>
      </c>
      <c r="E17" s="368"/>
      <c r="F17" s="368"/>
      <c r="G17" s="368"/>
      <c r="H17" s="368"/>
      <c r="I17" s="368"/>
      <c r="J17" s="368"/>
      <c r="K17" s="368"/>
      <c r="L17" s="368"/>
      <c r="M17" s="368"/>
    </row>
    <row r="18" spans="1:16" s="2" customFormat="1" ht="21" customHeight="1">
      <c r="A18" s="398"/>
      <c r="B18" s="411"/>
      <c r="C18" s="412"/>
      <c r="D18" s="368" t="s">
        <v>444</v>
      </c>
      <c r="E18" s="368"/>
      <c r="F18" s="368"/>
      <c r="G18" s="368"/>
      <c r="H18" s="368"/>
      <c r="I18" s="368"/>
      <c r="J18" s="368"/>
      <c r="K18" s="368"/>
      <c r="L18" s="368"/>
      <c r="M18" s="368"/>
    </row>
    <row r="19" spans="1:16" s="2" customFormat="1" ht="21" customHeight="1">
      <c r="A19" s="398"/>
      <c r="B19" s="407" t="s">
        <v>445</v>
      </c>
      <c r="C19" s="408"/>
      <c r="D19" s="368" t="s">
        <v>438</v>
      </c>
      <c r="E19" s="368"/>
      <c r="F19" s="391" t="s">
        <v>446</v>
      </c>
      <c r="G19" s="391"/>
      <c r="H19" s="391"/>
      <c r="I19" s="391" t="s">
        <v>447</v>
      </c>
      <c r="J19" s="391"/>
      <c r="K19" s="391"/>
      <c r="L19" s="391" t="s">
        <v>448</v>
      </c>
      <c r="M19" s="391"/>
    </row>
    <row r="20" spans="1:16" s="2" customFormat="1" ht="21" customHeight="1">
      <c r="A20" s="398"/>
      <c r="B20" s="409"/>
      <c r="C20" s="410"/>
      <c r="D20" s="368" t="s">
        <v>346</v>
      </c>
      <c r="E20" s="368"/>
      <c r="F20" s="384">
        <v>135</v>
      </c>
      <c r="G20" s="387"/>
      <c r="H20" s="385"/>
      <c r="I20" s="384">
        <v>100</v>
      </c>
      <c r="J20" s="387"/>
      <c r="K20" s="385"/>
      <c r="L20" s="370"/>
      <c r="M20" s="370"/>
    </row>
    <row r="21" spans="1:16" s="2" customFormat="1" ht="21" customHeight="1">
      <c r="A21" s="398"/>
      <c r="B21" s="409"/>
      <c r="C21" s="410"/>
      <c r="D21" s="388" t="s">
        <v>449</v>
      </c>
      <c r="E21" s="390"/>
      <c r="F21" s="384">
        <v>27</v>
      </c>
      <c r="G21" s="387"/>
      <c r="H21" s="385"/>
      <c r="I21" s="384">
        <v>23</v>
      </c>
      <c r="J21" s="387"/>
      <c r="K21" s="385"/>
      <c r="L21" s="370"/>
      <c r="M21" s="370"/>
    </row>
    <row r="22" spans="1:16" s="2" customFormat="1" ht="21" customHeight="1">
      <c r="A22" s="398"/>
      <c r="B22" s="409"/>
      <c r="C22" s="410"/>
      <c r="D22" s="388" t="s">
        <v>450</v>
      </c>
      <c r="E22" s="390"/>
      <c r="F22" s="384">
        <v>67.5</v>
      </c>
      <c r="G22" s="387"/>
      <c r="H22" s="385"/>
      <c r="I22" s="384">
        <v>62</v>
      </c>
      <c r="J22" s="387"/>
      <c r="K22" s="385"/>
      <c r="L22" s="370"/>
      <c r="M22" s="370"/>
    </row>
    <row r="23" spans="1:16" s="2" customFormat="1" ht="21" customHeight="1">
      <c r="A23" s="398"/>
      <c r="B23" s="409"/>
      <c r="C23" s="410"/>
      <c r="D23" s="388" t="s">
        <v>451</v>
      </c>
      <c r="E23" s="390"/>
      <c r="F23" s="368">
        <v>40.5</v>
      </c>
      <c r="G23" s="368"/>
      <c r="H23" s="368"/>
      <c r="I23" s="368">
        <v>25</v>
      </c>
      <c r="J23" s="368"/>
      <c r="K23" s="368"/>
      <c r="L23" s="368"/>
      <c r="M23" s="368"/>
    </row>
    <row r="24" spans="1:16" s="2" customFormat="1" ht="21" customHeight="1">
      <c r="A24" s="398"/>
      <c r="B24" s="411"/>
      <c r="C24" s="412"/>
      <c r="D24" s="370"/>
      <c r="E24" s="370"/>
      <c r="F24" s="370"/>
      <c r="G24" s="370"/>
      <c r="H24" s="370"/>
      <c r="I24" s="370"/>
      <c r="J24" s="370"/>
      <c r="K24" s="370"/>
      <c r="L24" s="370"/>
      <c r="M24" s="370"/>
    </row>
    <row r="25" spans="1:16" s="2" customFormat="1" ht="80.099999999999994" customHeight="1">
      <c r="A25" s="392" t="s">
        <v>452</v>
      </c>
      <c r="B25" s="392"/>
      <c r="C25" s="392"/>
      <c r="D25" s="388" t="s">
        <v>453</v>
      </c>
      <c r="E25" s="389"/>
      <c r="F25" s="389"/>
      <c r="G25" s="389"/>
      <c r="H25" s="389"/>
      <c r="I25" s="389"/>
      <c r="J25" s="389"/>
      <c r="K25" s="389"/>
      <c r="L25" s="389"/>
      <c r="M25" s="390"/>
    </row>
    <row r="26" spans="1:16" s="2" customFormat="1" ht="20.100000000000001" customHeight="1">
      <c r="A26" s="403" t="s">
        <v>454</v>
      </c>
      <c r="B26" s="404"/>
      <c r="C26" s="393" t="s">
        <v>455</v>
      </c>
      <c r="D26" s="393"/>
      <c r="E26" s="393"/>
      <c r="F26" s="393"/>
      <c r="G26" s="393"/>
      <c r="H26" s="372" t="s">
        <v>456</v>
      </c>
      <c r="I26" s="372"/>
      <c r="J26" s="372"/>
      <c r="K26" s="372" t="s">
        <v>457</v>
      </c>
      <c r="L26" s="372"/>
      <c r="M26" s="372"/>
    </row>
    <row r="27" spans="1:16" s="2" customFormat="1" ht="20.100000000000001" customHeight="1">
      <c r="A27" s="405"/>
      <c r="B27" s="406"/>
      <c r="C27" s="388" t="s">
        <v>458</v>
      </c>
      <c r="D27" s="389"/>
      <c r="E27" s="389"/>
      <c r="F27" s="389"/>
      <c r="G27" s="390"/>
      <c r="H27" s="368">
        <v>2020.1</v>
      </c>
      <c r="I27" s="368"/>
      <c r="J27" s="368"/>
      <c r="K27" s="368">
        <v>2020.7</v>
      </c>
      <c r="L27" s="368"/>
      <c r="M27" s="368"/>
    </row>
    <row r="28" spans="1:16" s="2" customFormat="1" ht="20.100000000000001" customHeight="1">
      <c r="A28" s="405"/>
      <c r="B28" s="406"/>
      <c r="C28" s="388" t="s">
        <v>459</v>
      </c>
      <c r="D28" s="389"/>
      <c r="E28" s="389"/>
      <c r="F28" s="389"/>
      <c r="G28" s="390"/>
      <c r="H28" s="368">
        <v>2020.7</v>
      </c>
      <c r="I28" s="368"/>
      <c r="J28" s="368"/>
      <c r="K28" s="394" t="s">
        <v>460</v>
      </c>
      <c r="L28" s="394"/>
      <c r="M28" s="394"/>
    </row>
    <row r="29" spans="1:16" s="2" customFormat="1" ht="20.100000000000001" customHeight="1">
      <c r="A29" s="405"/>
      <c r="B29" s="406"/>
      <c r="C29" s="388" t="s">
        <v>461</v>
      </c>
      <c r="D29" s="389"/>
      <c r="E29" s="389"/>
      <c r="F29" s="389"/>
      <c r="G29" s="390"/>
      <c r="H29" s="394" t="s">
        <v>460</v>
      </c>
      <c r="I29" s="394"/>
      <c r="J29" s="394"/>
      <c r="K29" s="394" t="s">
        <v>462</v>
      </c>
      <c r="L29" s="394"/>
      <c r="M29" s="394"/>
    </row>
    <row r="30" spans="1:16" s="2" customFormat="1" ht="60" customHeight="1">
      <c r="A30" s="399" t="s">
        <v>463</v>
      </c>
      <c r="B30" s="12" t="s">
        <v>464</v>
      </c>
      <c r="C30" s="370" t="s">
        <v>465</v>
      </c>
      <c r="D30" s="370"/>
      <c r="E30" s="370"/>
      <c r="F30" s="370"/>
      <c r="G30" s="370"/>
      <c r="H30" s="370"/>
      <c r="I30" s="370"/>
      <c r="J30" s="370"/>
      <c r="K30" s="370"/>
      <c r="L30" s="370"/>
      <c r="M30" s="370"/>
      <c r="P30" s="16"/>
    </row>
    <row r="31" spans="1:16" s="2" customFormat="1" ht="60" customHeight="1">
      <c r="A31" s="400"/>
      <c r="B31" s="12" t="s">
        <v>466</v>
      </c>
      <c r="C31" s="370" t="s">
        <v>467</v>
      </c>
      <c r="D31" s="370"/>
      <c r="E31" s="370"/>
      <c r="F31" s="370"/>
      <c r="G31" s="370"/>
      <c r="H31" s="370"/>
      <c r="I31" s="370"/>
      <c r="J31" s="370"/>
      <c r="K31" s="370"/>
      <c r="L31" s="370"/>
      <c r="M31" s="370"/>
    </row>
    <row r="32" spans="1:16" s="2" customFormat="1" ht="20.100000000000001" customHeight="1">
      <c r="A32" s="400"/>
      <c r="B32" s="401" t="s">
        <v>468</v>
      </c>
      <c r="C32" s="368" t="s">
        <v>381</v>
      </c>
      <c r="D32" s="368"/>
      <c r="E32" s="368" t="s">
        <v>382</v>
      </c>
      <c r="F32" s="368"/>
      <c r="G32" s="368"/>
      <c r="H32" s="368" t="s">
        <v>383</v>
      </c>
      <c r="I32" s="368"/>
      <c r="J32" s="368"/>
      <c r="K32" s="368"/>
      <c r="L32" s="368" t="s">
        <v>384</v>
      </c>
      <c r="M32" s="368"/>
    </row>
    <row r="33" spans="1:13" s="2" customFormat="1" ht="30" customHeight="1">
      <c r="A33" s="400"/>
      <c r="B33" s="402"/>
      <c r="C33" s="368" t="s">
        <v>469</v>
      </c>
      <c r="D33" s="368"/>
      <c r="E33" s="368" t="s">
        <v>386</v>
      </c>
      <c r="F33" s="368"/>
      <c r="G33" s="368"/>
      <c r="H33" s="370" t="s">
        <v>470</v>
      </c>
      <c r="I33" s="370"/>
      <c r="J33" s="370"/>
      <c r="K33" s="370"/>
      <c r="L33" s="368" t="s">
        <v>471</v>
      </c>
      <c r="M33" s="368"/>
    </row>
    <row r="34" spans="1:13" s="2" customFormat="1" ht="46.9" customHeight="1">
      <c r="A34" s="400"/>
      <c r="B34" s="402"/>
      <c r="C34" s="368"/>
      <c r="D34" s="368"/>
      <c r="E34" s="368" t="s">
        <v>389</v>
      </c>
      <c r="F34" s="368"/>
      <c r="G34" s="368"/>
      <c r="H34" s="370" t="s">
        <v>472</v>
      </c>
      <c r="I34" s="370"/>
      <c r="J34" s="370"/>
      <c r="K34" s="370"/>
      <c r="L34" s="368" t="s">
        <v>473</v>
      </c>
      <c r="M34" s="368"/>
    </row>
    <row r="35" spans="1:13" s="2" customFormat="1" ht="30" customHeight="1">
      <c r="A35" s="400"/>
      <c r="B35" s="402"/>
      <c r="C35" s="368"/>
      <c r="D35" s="368"/>
      <c r="E35" s="368" t="s">
        <v>392</v>
      </c>
      <c r="F35" s="368"/>
      <c r="G35" s="368"/>
      <c r="H35" s="370" t="s">
        <v>474</v>
      </c>
      <c r="I35" s="370"/>
      <c r="J35" s="370"/>
      <c r="K35" s="370"/>
      <c r="L35" s="368" t="s">
        <v>475</v>
      </c>
      <c r="M35" s="368"/>
    </row>
    <row r="36" spans="1:13" s="2" customFormat="1" ht="30" customHeight="1">
      <c r="A36" s="400"/>
      <c r="B36" s="402"/>
      <c r="C36" s="368"/>
      <c r="D36" s="368"/>
      <c r="E36" s="368" t="s">
        <v>395</v>
      </c>
      <c r="F36" s="368"/>
      <c r="G36" s="368"/>
      <c r="H36" s="370" t="s">
        <v>476</v>
      </c>
      <c r="I36" s="370"/>
      <c r="J36" s="370"/>
      <c r="K36" s="370"/>
      <c r="L36" s="368" t="s">
        <v>477</v>
      </c>
      <c r="M36" s="368"/>
    </row>
    <row r="37" spans="1:13" s="2" customFormat="1" ht="30" customHeight="1">
      <c r="A37" s="400"/>
      <c r="B37" s="402"/>
      <c r="C37" s="368" t="s">
        <v>381</v>
      </c>
      <c r="D37" s="368"/>
      <c r="E37" s="368" t="s">
        <v>382</v>
      </c>
      <c r="F37" s="368"/>
      <c r="G37" s="368"/>
      <c r="H37" s="368" t="s">
        <v>383</v>
      </c>
      <c r="I37" s="368"/>
      <c r="J37" s="368"/>
      <c r="K37" s="368"/>
      <c r="L37" s="368" t="s">
        <v>384</v>
      </c>
      <c r="M37" s="368"/>
    </row>
    <row r="38" spans="1:13" s="2" customFormat="1" ht="33" customHeight="1">
      <c r="A38" s="400"/>
      <c r="B38" s="402"/>
      <c r="C38" s="368" t="s">
        <v>469</v>
      </c>
      <c r="D38" s="368"/>
      <c r="E38" s="368" t="s">
        <v>399</v>
      </c>
      <c r="F38" s="368"/>
      <c r="G38" s="368"/>
      <c r="H38" s="370" t="s">
        <v>478</v>
      </c>
      <c r="I38" s="370"/>
      <c r="J38" s="370"/>
      <c r="K38" s="370"/>
      <c r="L38" s="368" t="s">
        <v>479</v>
      </c>
      <c r="M38" s="368"/>
    </row>
    <row r="39" spans="1:13" s="2" customFormat="1" ht="30" customHeight="1">
      <c r="A39" s="400"/>
      <c r="B39" s="402"/>
      <c r="C39" s="368"/>
      <c r="D39" s="368"/>
      <c r="E39" s="368" t="s">
        <v>402</v>
      </c>
      <c r="F39" s="368"/>
      <c r="G39" s="368"/>
      <c r="H39" s="370" t="s">
        <v>480</v>
      </c>
      <c r="I39" s="370"/>
      <c r="J39" s="370"/>
      <c r="K39" s="370"/>
      <c r="L39" s="368" t="s">
        <v>481</v>
      </c>
      <c r="M39" s="368"/>
    </row>
    <row r="40" spans="1:13" s="2" customFormat="1" ht="30" customHeight="1">
      <c r="A40" s="400"/>
      <c r="B40" s="402"/>
      <c r="C40" s="368"/>
      <c r="D40" s="368"/>
      <c r="E40" s="368" t="s">
        <v>404</v>
      </c>
      <c r="F40" s="368"/>
      <c r="G40" s="368"/>
      <c r="H40" s="388" t="s">
        <v>482</v>
      </c>
      <c r="I40" s="389"/>
      <c r="J40" s="389"/>
      <c r="K40" s="390"/>
      <c r="L40" s="368" t="s">
        <v>483</v>
      </c>
      <c r="M40" s="368"/>
    </row>
    <row r="41" spans="1:13" s="2" customFormat="1" ht="30" customHeight="1">
      <c r="A41" s="400"/>
      <c r="B41" s="402"/>
      <c r="C41" s="368"/>
      <c r="D41" s="368"/>
      <c r="E41" s="368" t="s">
        <v>407</v>
      </c>
      <c r="F41" s="368"/>
      <c r="G41" s="368"/>
      <c r="H41" s="370" t="s">
        <v>484</v>
      </c>
      <c r="I41" s="370"/>
      <c r="J41" s="370"/>
      <c r="K41" s="370"/>
      <c r="L41" s="368" t="s">
        <v>481</v>
      </c>
      <c r="M41" s="368"/>
    </row>
    <row r="42" spans="1:13" s="2" customFormat="1" ht="30" customHeight="1">
      <c r="A42" s="400"/>
      <c r="B42" s="402"/>
      <c r="C42" s="368"/>
      <c r="D42" s="368"/>
      <c r="E42" s="368" t="s">
        <v>409</v>
      </c>
      <c r="F42" s="368"/>
      <c r="G42" s="368"/>
      <c r="H42" s="370" t="s">
        <v>485</v>
      </c>
      <c r="I42" s="370"/>
      <c r="J42" s="370"/>
      <c r="K42" s="370"/>
      <c r="L42" s="375">
        <v>1</v>
      </c>
      <c r="M42" s="368"/>
    </row>
    <row r="43" spans="1:13" s="2" customFormat="1" ht="30" customHeight="1">
      <c r="A43" s="392" t="s">
        <v>486</v>
      </c>
      <c r="B43" s="392"/>
      <c r="C43" s="392"/>
      <c r="D43" s="384" t="s">
        <v>413</v>
      </c>
      <c r="E43" s="387"/>
      <c r="F43" s="387"/>
      <c r="G43" s="387"/>
      <c r="H43" s="387"/>
      <c r="I43" s="387"/>
      <c r="J43" s="387"/>
      <c r="K43" s="387"/>
      <c r="L43" s="387"/>
      <c r="M43" s="385"/>
    </row>
    <row r="44" spans="1:13" s="2" customFormat="1" ht="30" customHeight="1">
      <c r="A44" s="392" t="s">
        <v>487</v>
      </c>
      <c r="B44" s="392"/>
      <c r="C44" s="392"/>
      <c r="D44" s="395" t="s">
        <v>488</v>
      </c>
      <c r="E44" s="396"/>
      <c r="F44" s="396"/>
      <c r="G44" s="396"/>
      <c r="H44" s="396"/>
      <c r="I44" s="396"/>
      <c r="J44" s="396"/>
      <c r="K44" s="396"/>
      <c r="L44" s="396"/>
      <c r="M44" s="397"/>
    </row>
    <row r="45" spans="1:13" s="3" customFormat="1" ht="60" customHeight="1">
      <c r="A45" s="392" t="s">
        <v>486</v>
      </c>
      <c r="B45" s="392"/>
      <c r="C45" s="392"/>
      <c r="D45" s="384" t="s">
        <v>413</v>
      </c>
      <c r="E45" s="387"/>
      <c r="F45" s="387"/>
      <c r="G45" s="387"/>
      <c r="H45" s="387"/>
      <c r="I45" s="387"/>
      <c r="J45" s="387"/>
      <c r="K45" s="387"/>
      <c r="L45" s="387"/>
      <c r="M45" s="385"/>
    </row>
    <row r="46" spans="1:13" ht="69.95" customHeight="1">
      <c r="A46" s="392" t="s">
        <v>487</v>
      </c>
      <c r="B46" s="392"/>
      <c r="C46" s="392"/>
      <c r="D46" s="395" t="s">
        <v>488</v>
      </c>
      <c r="E46" s="396"/>
      <c r="F46" s="396"/>
      <c r="G46" s="396"/>
      <c r="H46" s="396"/>
      <c r="I46" s="396"/>
      <c r="J46" s="396"/>
      <c r="K46" s="396"/>
      <c r="L46" s="396"/>
      <c r="M46" s="397"/>
    </row>
    <row r="47" spans="1:13" s="1" customFormat="1" ht="20.100000000000001" customHeight="1">
      <c r="A47" s="13"/>
      <c r="B47" s="13"/>
      <c r="C47" s="14"/>
      <c r="D47" s="14"/>
      <c r="E47" s="15"/>
      <c r="F47" s="13"/>
      <c r="J47" s="15"/>
    </row>
    <row r="48" spans="1:13" ht="24.95" customHeight="1"/>
    <row r="49" ht="24.95" customHeight="1"/>
    <row r="50" ht="24.95" customHeight="1"/>
    <row r="51" ht="24.95" customHeight="1"/>
  </sheetData>
  <sheetProtection formatCells="0" formatColumns="0" formatRows="0"/>
  <mergeCells count="137">
    <mergeCell ref="A46:C46"/>
    <mergeCell ref="D46:M46"/>
    <mergeCell ref="A5:A12"/>
    <mergeCell ref="A13:A24"/>
    <mergeCell ref="A30:A42"/>
    <mergeCell ref="B32:B42"/>
    <mergeCell ref="C33:D36"/>
    <mergeCell ref="C38:D42"/>
    <mergeCell ref="A26:B29"/>
    <mergeCell ref="B13:C18"/>
    <mergeCell ref="B19:C24"/>
    <mergeCell ref="E42:G42"/>
    <mergeCell ref="H42:K42"/>
    <mergeCell ref="L42:M42"/>
    <mergeCell ref="A43:C43"/>
    <mergeCell ref="D43:M43"/>
    <mergeCell ref="A44:C44"/>
    <mergeCell ref="D44:M44"/>
    <mergeCell ref="A45:C45"/>
    <mergeCell ref="D45:M45"/>
    <mergeCell ref="E39:G39"/>
    <mergeCell ref="H39:K39"/>
    <mergeCell ref="L39:M39"/>
    <mergeCell ref="E40:G40"/>
    <mergeCell ref="H40:K40"/>
    <mergeCell ref="L40:M40"/>
    <mergeCell ref="E41:G41"/>
    <mergeCell ref="H41:K41"/>
    <mergeCell ref="L41:M41"/>
    <mergeCell ref="E36:G36"/>
    <mergeCell ref="H36:K36"/>
    <mergeCell ref="L36:M36"/>
    <mergeCell ref="C37:D37"/>
    <mergeCell ref="E37:G37"/>
    <mergeCell ref="H37:K37"/>
    <mergeCell ref="L37:M37"/>
    <mergeCell ref="E38:G38"/>
    <mergeCell ref="H38:K38"/>
    <mergeCell ref="L38:M38"/>
    <mergeCell ref="E33:G33"/>
    <mergeCell ref="H33:K33"/>
    <mergeCell ref="L33:M33"/>
    <mergeCell ref="E34:G34"/>
    <mergeCell ref="H34:K34"/>
    <mergeCell ref="L34:M34"/>
    <mergeCell ref="E35:G35"/>
    <mergeCell ref="H35:K35"/>
    <mergeCell ref="L35:M35"/>
    <mergeCell ref="C29:G29"/>
    <mergeCell ref="H29:J29"/>
    <mergeCell ref="K29:M29"/>
    <mergeCell ref="C30:M30"/>
    <mergeCell ref="C31:M31"/>
    <mergeCell ref="C32:D32"/>
    <mergeCell ref="E32:G32"/>
    <mergeCell ref="H32:K32"/>
    <mergeCell ref="L32:M32"/>
    <mergeCell ref="C26:G26"/>
    <mergeCell ref="H26:J26"/>
    <mergeCell ref="K26:M26"/>
    <mergeCell ref="C27:G27"/>
    <mergeCell ref="H27:J27"/>
    <mergeCell ref="K27:M27"/>
    <mergeCell ref="C28:G28"/>
    <mergeCell ref="H28:J28"/>
    <mergeCell ref="K28:M28"/>
    <mergeCell ref="D23:E23"/>
    <mergeCell ref="F23:H23"/>
    <mergeCell ref="I23:K23"/>
    <mergeCell ref="L23:M23"/>
    <mergeCell ref="D24:E24"/>
    <mergeCell ref="F24:H24"/>
    <mergeCell ref="I24:K24"/>
    <mergeCell ref="L24:M24"/>
    <mergeCell ref="A25:C25"/>
    <mergeCell ref="D25:M25"/>
    <mergeCell ref="D20:E20"/>
    <mergeCell ref="F20:H20"/>
    <mergeCell ref="I20:K20"/>
    <mergeCell ref="L20:M20"/>
    <mergeCell ref="D21:E21"/>
    <mergeCell ref="F21:H21"/>
    <mergeCell ref="I21:K21"/>
    <mergeCell ref="L21:M21"/>
    <mergeCell ref="D22:E22"/>
    <mergeCell ref="F22:H22"/>
    <mergeCell ref="I22:K22"/>
    <mergeCell ref="L22:M22"/>
    <mergeCell ref="D17:E17"/>
    <mergeCell ref="F17:I17"/>
    <mergeCell ref="J17:M17"/>
    <mergeCell ref="D18:E18"/>
    <mergeCell ref="F18:I18"/>
    <mergeCell ref="J18:M18"/>
    <mergeCell ref="D19:E19"/>
    <mergeCell ref="F19:H19"/>
    <mergeCell ref="I19:K19"/>
    <mergeCell ref="L19:M19"/>
    <mergeCell ref="D14:E14"/>
    <mergeCell ref="F14:I14"/>
    <mergeCell ref="J14:M14"/>
    <mergeCell ref="D15:E15"/>
    <mergeCell ref="F15:I15"/>
    <mergeCell ref="J15:M15"/>
    <mergeCell ref="D16:E16"/>
    <mergeCell ref="F16:I16"/>
    <mergeCell ref="J16:M16"/>
    <mergeCell ref="B10:C10"/>
    <mergeCell ref="D10:M10"/>
    <mergeCell ref="B11:C11"/>
    <mergeCell ref="D11:M11"/>
    <mergeCell ref="B12:C12"/>
    <mergeCell ref="D12:M12"/>
    <mergeCell ref="D13:E13"/>
    <mergeCell ref="F13:I13"/>
    <mergeCell ref="J13:M13"/>
    <mergeCell ref="B7:C7"/>
    <mergeCell ref="D7:F7"/>
    <mergeCell ref="G7:I7"/>
    <mergeCell ref="J7:M7"/>
    <mergeCell ref="B8:C8"/>
    <mergeCell ref="D8:F8"/>
    <mergeCell ref="G8:I8"/>
    <mergeCell ref="J8:M8"/>
    <mergeCell ref="B9:C9"/>
    <mergeCell ref="D9:F9"/>
    <mergeCell ref="G9:I9"/>
    <mergeCell ref="J9:M9"/>
    <mergeCell ref="A2:M2"/>
    <mergeCell ref="A3:M3"/>
    <mergeCell ref="A4:G4"/>
    <mergeCell ref="I4:M4"/>
    <mergeCell ref="B5:C5"/>
    <mergeCell ref="D5:H5"/>
    <mergeCell ref="I5:M5"/>
    <mergeCell ref="B6:C6"/>
    <mergeCell ref="D6:M6"/>
  </mergeCells>
  <phoneticPr fontId="0" type="noConversion"/>
  <pageMargins left="0.70866141732283505" right="0.70866141732283505" top="0.74803149606299202" bottom="0.74803149606299202" header="0.31496062992126" footer="0.31496062992126"/>
  <pageSetup paperSize="9" scale="60" orientation="portrait"/>
</worksheet>
</file>

<file path=xl/worksheets/sheet32.xml><?xml version="1.0" encoding="utf-8"?>
<worksheet xmlns="http://schemas.openxmlformats.org/spreadsheetml/2006/main" xmlns:r="http://schemas.openxmlformats.org/officeDocument/2006/relationships">
  <dimension ref="A1:IS51"/>
  <sheetViews>
    <sheetView showGridLines="0" showZeros="0" workbookViewId="0">
      <selection activeCell="A3" sqref="A3:M3"/>
    </sheetView>
  </sheetViews>
  <sheetFormatPr defaultColWidth="9.33203125" defaultRowHeight="11.25"/>
  <cols>
    <col min="1" max="1" width="8.83203125" style="4" customWidth="1"/>
    <col min="2" max="2" width="7.5" style="4" customWidth="1"/>
    <col min="3" max="3" width="7.5" style="5" customWidth="1"/>
    <col min="4" max="4" width="10.1640625" style="6" customWidth="1"/>
    <col min="5" max="5" width="12.83203125" style="6" customWidth="1"/>
    <col min="6" max="6" width="0.1640625" style="6" customWidth="1"/>
    <col min="7" max="7" width="29.1640625" style="6" customWidth="1"/>
    <col min="8" max="8" width="8.83203125" style="6" customWidth="1"/>
    <col min="9" max="9" width="7.83203125" style="6" customWidth="1"/>
    <col min="10" max="10" width="8.83203125" style="6" customWidth="1"/>
    <col min="11" max="11" width="8.6640625" style="6" customWidth="1"/>
    <col min="12" max="12" width="7.5" style="6" customWidth="1"/>
    <col min="13" max="13" width="25.33203125" style="6" customWidth="1"/>
    <col min="14" max="253" width="9.33203125" style="6"/>
  </cols>
  <sheetData>
    <row r="1" spans="1:253" ht="20.100000000000001" customHeight="1">
      <c r="A1" s="7"/>
      <c r="B1" s="7"/>
      <c r="C1"/>
      <c r="D1"/>
      <c r="E1"/>
      <c r="F1"/>
      <c r="G1"/>
      <c r="H1"/>
      <c r="I1"/>
      <c r="J1"/>
      <c r="K1"/>
      <c r="L1"/>
      <c r="M1" s="445" t="s">
        <v>621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s="1" customFormat="1" ht="35.25" customHeight="1">
      <c r="A2" s="381" t="s">
        <v>416</v>
      </c>
      <c r="B2" s="381"/>
      <c r="C2" s="381"/>
      <c r="D2" s="381"/>
      <c r="E2" s="381"/>
      <c r="F2" s="381"/>
      <c r="G2" s="381"/>
      <c r="H2" s="381"/>
      <c r="I2" s="381"/>
      <c r="J2" s="381"/>
      <c r="K2" s="381"/>
      <c r="L2" s="381"/>
      <c r="M2" s="381"/>
    </row>
    <row r="3" spans="1:253" s="1" customFormat="1" ht="20.100000000000001" customHeight="1">
      <c r="A3" s="363" t="s">
        <v>417</v>
      </c>
      <c r="B3" s="363"/>
      <c r="C3" s="363"/>
      <c r="D3" s="363"/>
      <c r="E3" s="363"/>
      <c r="F3" s="363"/>
      <c r="G3" s="363"/>
      <c r="H3" s="363"/>
      <c r="I3" s="363"/>
      <c r="J3" s="363"/>
      <c r="K3" s="363"/>
      <c r="L3" s="363"/>
      <c r="M3" s="363"/>
    </row>
    <row r="4" spans="1:253" ht="20.100000000000001" customHeight="1">
      <c r="A4" s="413" t="s">
        <v>489</v>
      </c>
      <c r="B4" s="413"/>
      <c r="C4" s="413"/>
      <c r="D4" s="413"/>
      <c r="E4" s="382" t="s">
        <v>104</v>
      </c>
      <c r="F4" s="382"/>
      <c r="G4" s="382"/>
      <c r="H4" s="8"/>
      <c r="I4" s="382" t="s">
        <v>358</v>
      </c>
      <c r="J4" s="382"/>
      <c r="K4" s="382"/>
      <c r="L4" s="382"/>
      <c r="M4" s="8" t="s">
        <v>359</v>
      </c>
    </row>
    <row r="5" spans="1:253" s="2" customFormat="1" ht="21" customHeight="1">
      <c r="A5" s="398" t="s">
        <v>420</v>
      </c>
      <c r="B5" s="384" t="s">
        <v>224</v>
      </c>
      <c r="C5" s="385"/>
      <c r="D5" s="384" t="s">
        <v>490</v>
      </c>
      <c r="E5" s="387"/>
      <c r="F5" s="387"/>
      <c r="G5" s="387"/>
      <c r="H5" s="387"/>
      <c r="I5" s="387"/>
      <c r="J5" s="387"/>
      <c r="K5" s="387"/>
      <c r="L5" s="387"/>
      <c r="M5" s="385"/>
    </row>
    <row r="6" spans="1:253" s="2" customFormat="1" ht="21" customHeight="1">
      <c r="A6" s="398"/>
      <c r="B6" s="384" t="s">
        <v>422</v>
      </c>
      <c r="C6" s="385"/>
      <c r="D6" s="368" t="s">
        <v>491</v>
      </c>
      <c r="E6" s="368"/>
      <c r="F6" s="368"/>
      <c r="G6" s="368"/>
      <c r="H6" s="368"/>
      <c r="I6" s="368"/>
      <c r="J6" s="368"/>
      <c r="K6" s="368"/>
      <c r="L6" s="368"/>
      <c r="M6" s="368"/>
    </row>
    <row r="7" spans="1:253" s="2" customFormat="1" ht="21" customHeight="1">
      <c r="A7" s="398"/>
      <c r="B7" s="384" t="s">
        <v>424</v>
      </c>
      <c r="C7" s="385"/>
      <c r="D7" s="370" t="s">
        <v>425</v>
      </c>
      <c r="E7" s="370"/>
      <c r="F7" s="370"/>
      <c r="G7" s="368" t="s">
        <v>426</v>
      </c>
      <c r="H7" s="368"/>
      <c r="I7" s="368"/>
      <c r="J7" s="368" t="s">
        <v>492</v>
      </c>
      <c r="K7" s="368"/>
      <c r="L7" s="368"/>
      <c r="M7" s="368"/>
    </row>
    <row r="8" spans="1:253" s="2" customFormat="1" ht="21" customHeight="1">
      <c r="A8" s="398"/>
      <c r="B8" s="384" t="s">
        <v>428</v>
      </c>
      <c r="C8" s="385"/>
      <c r="D8" s="368" t="s">
        <v>493</v>
      </c>
      <c r="E8" s="368"/>
      <c r="F8" s="368"/>
      <c r="G8" s="368" t="s">
        <v>364</v>
      </c>
      <c r="H8" s="368"/>
      <c r="I8" s="368"/>
      <c r="J8" s="368">
        <v>13607406062</v>
      </c>
      <c r="K8" s="368"/>
      <c r="L8" s="368"/>
      <c r="M8" s="368"/>
    </row>
    <row r="9" spans="1:253" s="2" customFormat="1" ht="30" customHeight="1">
      <c r="A9" s="398"/>
      <c r="B9" s="384" t="s">
        <v>362</v>
      </c>
      <c r="C9" s="385"/>
      <c r="D9" s="368" t="s">
        <v>494</v>
      </c>
      <c r="E9" s="368"/>
      <c r="F9" s="368"/>
      <c r="G9" s="368" t="s">
        <v>364</v>
      </c>
      <c r="H9" s="368"/>
      <c r="I9" s="368"/>
      <c r="J9" s="368">
        <v>5234831</v>
      </c>
      <c r="K9" s="368"/>
      <c r="L9" s="368"/>
      <c r="M9" s="368"/>
    </row>
    <row r="10" spans="1:253" s="2" customFormat="1" ht="45" customHeight="1">
      <c r="A10" s="398"/>
      <c r="B10" s="384" t="s">
        <v>430</v>
      </c>
      <c r="C10" s="385"/>
      <c r="D10" s="370" t="s">
        <v>431</v>
      </c>
      <c r="E10" s="370"/>
      <c r="F10" s="370"/>
      <c r="G10" s="370"/>
      <c r="H10" s="370"/>
      <c r="I10" s="370"/>
      <c r="J10" s="370"/>
      <c r="K10" s="370"/>
      <c r="L10" s="370"/>
      <c r="M10" s="370"/>
    </row>
    <row r="11" spans="1:253" s="2" customFormat="1" ht="54.95" customHeight="1">
      <c r="A11" s="398"/>
      <c r="B11" s="384" t="s">
        <v>432</v>
      </c>
      <c r="C11" s="385"/>
      <c r="D11" s="370" t="s">
        <v>495</v>
      </c>
      <c r="E11" s="370"/>
      <c r="F11" s="370"/>
      <c r="G11" s="370"/>
      <c r="H11" s="370"/>
      <c r="I11" s="370"/>
      <c r="J11" s="370"/>
      <c r="K11" s="370"/>
      <c r="L11" s="370"/>
      <c r="M11" s="370"/>
    </row>
    <row r="12" spans="1:253" s="2" customFormat="1" ht="54.95" customHeight="1">
      <c r="A12" s="398"/>
      <c r="B12" s="384" t="s">
        <v>434</v>
      </c>
      <c r="C12" s="385"/>
      <c r="D12" s="370" t="s">
        <v>496</v>
      </c>
      <c r="E12" s="370"/>
      <c r="F12" s="370"/>
      <c r="G12" s="370"/>
      <c r="H12" s="370"/>
      <c r="I12" s="370"/>
      <c r="J12" s="370"/>
      <c r="K12" s="370"/>
      <c r="L12" s="370"/>
      <c r="M12" s="370"/>
    </row>
    <row r="13" spans="1:253" s="2" customFormat="1" ht="21" customHeight="1">
      <c r="A13" s="398" t="s">
        <v>436</v>
      </c>
      <c r="B13" s="407" t="s">
        <v>437</v>
      </c>
      <c r="C13" s="408"/>
      <c r="D13" s="372" t="s">
        <v>438</v>
      </c>
      <c r="E13" s="372"/>
      <c r="F13" s="372" t="s">
        <v>439</v>
      </c>
      <c r="G13" s="372"/>
      <c r="H13" s="372"/>
      <c r="I13" s="372"/>
      <c r="J13" s="372" t="s">
        <v>440</v>
      </c>
      <c r="K13" s="372"/>
      <c r="L13" s="372"/>
      <c r="M13" s="372"/>
    </row>
    <row r="14" spans="1:253" s="2" customFormat="1" ht="21" customHeight="1">
      <c r="A14" s="398"/>
      <c r="B14" s="409"/>
      <c r="C14" s="410"/>
      <c r="D14" s="368" t="s">
        <v>346</v>
      </c>
      <c r="E14" s="368"/>
      <c r="F14" s="368"/>
      <c r="G14" s="368"/>
      <c r="H14" s="368"/>
      <c r="I14" s="368"/>
      <c r="J14" s="368">
        <v>200</v>
      </c>
      <c r="K14" s="368"/>
      <c r="L14" s="368"/>
      <c r="M14" s="368"/>
    </row>
    <row r="15" spans="1:253" s="2" customFormat="1" ht="21" customHeight="1">
      <c r="A15" s="398"/>
      <c r="B15" s="409"/>
      <c r="C15" s="410"/>
      <c r="D15" s="368" t="s">
        <v>441</v>
      </c>
      <c r="E15" s="368"/>
      <c r="F15" s="368">
        <v>0</v>
      </c>
      <c r="G15" s="368"/>
      <c r="H15" s="368"/>
      <c r="I15" s="368"/>
      <c r="J15" s="368">
        <v>200</v>
      </c>
      <c r="K15" s="368"/>
      <c r="L15" s="368"/>
      <c r="M15" s="368"/>
    </row>
    <row r="16" spans="1:253" s="2" customFormat="1" ht="21" customHeight="1">
      <c r="A16" s="398"/>
      <c r="B16" s="409"/>
      <c r="C16" s="410"/>
      <c r="D16" s="368" t="s">
        <v>442</v>
      </c>
      <c r="E16" s="368"/>
      <c r="F16" s="368">
        <v>0</v>
      </c>
      <c r="G16" s="368"/>
      <c r="H16" s="368"/>
      <c r="I16" s="368"/>
      <c r="J16" s="368"/>
      <c r="K16" s="368"/>
      <c r="L16" s="368"/>
      <c r="M16" s="368"/>
    </row>
    <row r="17" spans="1:16" s="2" customFormat="1" ht="21" customHeight="1">
      <c r="A17" s="398"/>
      <c r="B17" s="409"/>
      <c r="C17" s="410"/>
      <c r="D17" s="368" t="s">
        <v>443</v>
      </c>
      <c r="E17" s="368"/>
      <c r="F17" s="368"/>
      <c r="G17" s="368"/>
      <c r="H17" s="368"/>
      <c r="I17" s="368"/>
      <c r="J17" s="368"/>
      <c r="K17" s="368"/>
      <c r="L17" s="368"/>
      <c r="M17" s="368"/>
    </row>
    <row r="18" spans="1:16" s="2" customFormat="1" ht="21" customHeight="1">
      <c r="A18" s="398"/>
      <c r="B18" s="411"/>
      <c r="C18" s="412"/>
      <c r="D18" s="368" t="s">
        <v>444</v>
      </c>
      <c r="E18" s="368"/>
      <c r="F18" s="368"/>
      <c r="G18" s="368"/>
      <c r="H18" s="368"/>
      <c r="I18" s="368"/>
      <c r="J18" s="368"/>
      <c r="K18" s="368"/>
      <c r="L18" s="368"/>
      <c r="M18" s="368"/>
    </row>
    <row r="19" spans="1:16" s="2" customFormat="1" ht="21" customHeight="1">
      <c r="A19" s="398"/>
      <c r="B19" s="407" t="s">
        <v>445</v>
      </c>
      <c r="C19" s="408"/>
      <c r="D19" s="368" t="s">
        <v>438</v>
      </c>
      <c r="E19" s="368"/>
      <c r="F19" s="391" t="s">
        <v>446</v>
      </c>
      <c r="G19" s="391"/>
      <c r="H19" s="391"/>
      <c r="I19" s="391" t="s">
        <v>447</v>
      </c>
      <c r="J19" s="391"/>
      <c r="K19" s="391"/>
      <c r="L19" s="391" t="s">
        <v>448</v>
      </c>
      <c r="M19" s="391"/>
    </row>
    <row r="20" spans="1:16" s="2" customFormat="1" ht="21" customHeight="1">
      <c r="A20" s="398"/>
      <c r="B20" s="409"/>
      <c r="C20" s="410"/>
      <c r="D20" s="368" t="s">
        <v>346</v>
      </c>
      <c r="E20" s="368"/>
      <c r="F20" s="368">
        <v>0</v>
      </c>
      <c r="G20" s="368"/>
      <c r="H20" s="368"/>
      <c r="I20" s="368">
        <v>200</v>
      </c>
      <c r="J20" s="368"/>
      <c r="K20" s="368"/>
      <c r="L20" s="370"/>
      <c r="M20" s="370"/>
    </row>
    <row r="21" spans="1:16" s="2" customFormat="1" ht="30" customHeight="1">
      <c r="A21" s="398"/>
      <c r="B21" s="409"/>
      <c r="C21" s="410"/>
      <c r="D21" s="414" t="s">
        <v>497</v>
      </c>
      <c r="E21" s="414"/>
      <c r="F21" s="370"/>
      <c r="G21" s="370"/>
      <c r="H21" s="370"/>
      <c r="I21" s="384">
        <v>200</v>
      </c>
      <c r="J21" s="387"/>
      <c r="K21" s="385"/>
      <c r="L21" s="415" t="s">
        <v>498</v>
      </c>
      <c r="M21" s="416"/>
    </row>
    <row r="22" spans="1:16" s="2" customFormat="1" ht="21" customHeight="1">
      <c r="A22" s="398"/>
      <c r="B22" s="409"/>
      <c r="C22" s="410"/>
      <c r="D22" s="370"/>
      <c r="E22" s="370"/>
      <c r="F22" s="370"/>
      <c r="G22" s="370"/>
      <c r="H22" s="370"/>
      <c r="I22" s="384"/>
      <c r="J22" s="387"/>
      <c r="K22" s="385"/>
      <c r="L22" s="388"/>
      <c r="M22" s="390"/>
    </row>
    <row r="23" spans="1:16" s="2" customFormat="1" ht="21" customHeight="1">
      <c r="A23" s="398"/>
      <c r="B23" s="409"/>
      <c r="C23" s="410"/>
      <c r="D23" s="370"/>
      <c r="E23" s="370"/>
      <c r="F23" s="388"/>
      <c r="G23" s="389"/>
      <c r="H23" s="390"/>
      <c r="I23" s="368"/>
      <c r="J23" s="368"/>
      <c r="K23" s="368"/>
      <c r="L23" s="368"/>
      <c r="M23" s="368"/>
    </row>
    <row r="24" spans="1:16" s="2" customFormat="1" ht="21" customHeight="1">
      <c r="A24" s="398"/>
      <c r="B24" s="411"/>
      <c r="C24" s="412"/>
      <c r="D24" s="370"/>
      <c r="E24" s="370"/>
      <c r="F24" s="370"/>
      <c r="G24" s="370"/>
      <c r="H24" s="370"/>
      <c r="I24" s="370"/>
      <c r="J24" s="370"/>
      <c r="K24" s="370"/>
      <c r="L24" s="370"/>
      <c r="M24" s="370"/>
    </row>
    <row r="25" spans="1:16" s="2" customFormat="1" ht="80.099999999999994" customHeight="1">
      <c r="A25" s="392" t="s">
        <v>452</v>
      </c>
      <c r="B25" s="392"/>
      <c r="C25" s="392"/>
      <c r="D25" s="370" t="s">
        <v>499</v>
      </c>
      <c r="E25" s="370"/>
      <c r="F25" s="370"/>
      <c r="G25" s="370"/>
      <c r="H25" s="370"/>
      <c r="I25" s="370"/>
      <c r="J25" s="370"/>
      <c r="K25" s="370"/>
      <c r="L25" s="370"/>
      <c r="M25" s="370"/>
    </row>
    <row r="26" spans="1:16" s="2" customFormat="1" ht="20.100000000000001" customHeight="1">
      <c r="A26" s="403" t="s">
        <v>454</v>
      </c>
      <c r="B26" s="404"/>
      <c r="C26" s="393" t="s">
        <v>455</v>
      </c>
      <c r="D26" s="393"/>
      <c r="E26" s="393"/>
      <c r="F26" s="393"/>
      <c r="G26" s="393"/>
      <c r="H26" s="372" t="s">
        <v>456</v>
      </c>
      <c r="I26" s="372"/>
      <c r="J26" s="372"/>
      <c r="K26" s="372" t="s">
        <v>457</v>
      </c>
      <c r="L26" s="372"/>
      <c r="M26" s="372"/>
    </row>
    <row r="27" spans="1:16" s="2" customFormat="1" ht="20.100000000000001" customHeight="1">
      <c r="A27" s="405"/>
      <c r="B27" s="406"/>
      <c r="C27" s="384" t="s">
        <v>500</v>
      </c>
      <c r="D27" s="387"/>
      <c r="E27" s="387"/>
      <c r="F27" s="387"/>
      <c r="G27" s="385"/>
      <c r="H27" s="368">
        <v>2020.1</v>
      </c>
      <c r="I27" s="368"/>
      <c r="J27" s="368"/>
      <c r="K27" s="368">
        <v>2020.12</v>
      </c>
      <c r="L27" s="368"/>
      <c r="M27" s="368"/>
    </row>
    <row r="28" spans="1:16" s="2" customFormat="1" ht="20.100000000000001" customHeight="1">
      <c r="A28" s="405"/>
      <c r="B28" s="406"/>
      <c r="C28" s="384"/>
      <c r="D28" s="387"/>
      <c r="E28" s="387"/>
      <c r="F28" s="387"/>
      <c r="G28" s="385"/>
      <c r="H28" s="368"/>
      <c r="I28" s="368"/>
      <c r="J28" s="368"/>
      <c r="K28" s="368"/>
      <c r="L28" s="368"/>
      <c r="M28" s="368"/>
    </row>
    <row r="29" spans="1:16" s="2" customFormat="1" ht="20.100000000000001" customHeight="1">
      <c r="A29" s="405"/>
      <c r="B29" s="406"/>
      <c r="C29" s="417"/>
      <c r="D29" s="417"/>
      <c r="E29" s="417"/>
      <c r="F29" s="417"/>
      <c r="G29" s="417"/>
      <c r="H29" s="368"/>
      <c r="I29" s="368"/>
      <c r="J29" s="368"/>
      <c r="K29" s="368"/>
      <c r="L29" s="368"/>
      <c r="M29" s="368"/>
    </row>
    <row r="30" spans="1:16" s="2" customFormat="1" ht="60" customHeight="1">
      <c r="A30" s="399" t="s">
        <v>463</v>
      </c>
      <c r="B30" s="12" t="s">
        <v>464</v>
      </c>
      <c r="C30" s="370" t="s">
        <v>501</v>
      </c>
      <c r="D30" s="370"/>
      <c r="E30" s="370"/>
      <c r="F30" s="370"/>
      <c r="G30" s="370"/>
      <c r="H30" s="370"/>
      <c r="I30" s="370"/>
      <c r="J30" s="370"/>
      <c r="K30" s="370"/>
      <c r="L30" s="370"/>
      <c r="M30" s="370"/>
      <c r="P30" s="16"/>
    </row>
    <row r="31" spans="1:16" s="2" customFormat="1" ht="60" customHeight="1">
      <c r="A31" s="400"/>
      <c r="B31" s="12" t="s">
        <v>466</v>
      </c>
      <c r="C31" s="370" t="s">
        <v>502</v>
      </c>
      <c r="D31" s="370"/>
      <c r="E31" s="370"/>
      <c r="F31" s="370"/>
      <c r="G31" s="370"/>
      <c r="H31" s="370"/>
      <c r="I31" s="370"/>
      <c r="J31" s="370"/>
      <c r="K31" s="370"/>
      <c r="L31" s="370"/>
      <c r="M31" s="370"/>
    </row>
    <row r="32" spans="1:16" s="2" customFormat="1" ht="20.100000000000001" customHeight="1">
      <c r="A32" s="400"/>
      <c r="B32" s="401" t="s">
        <v>468</v>
      </c>
      <c r="C32" s="368" t="s">
        <v>381</v>
      </c>
      <c r="D32" s="368"/>
      <c r="E32" s="368" t="s">
        <v>382</v>
      </c>
      <c r="F32" s="368"/>
      <c r="G32" s="368"/>
      <c r="H32" s="368" t="s">
        <v>383</v>
      </c>
      <c r="I32" s="368"/>
      <c r="J32" s="368"/>
      <c r="K32" s="368"/>
      <c r="L32" s="368" t="s">
        <v>384</v>
      </c>
      <c r="M32" s="368"/>
    </row>
    <row r="33" spans="1:13" s="2" customFormat="1" ht="30" customHeight="1">
      <c r="A33" s="400"/>
      <c r="B33" s="402"/>
      <c r="C33" s="368" t="s">
        <v>469</v>
      </c>
      <c r="D33" s="368"/>
      <c r="E33" s="384" t="s">
        <v>386</v>
      </c>
      <c r="F33" s="387"/>
      <c r="G33" s="385"/>
      <c r="H33" s="370" t="s">
        <v>503</v>
      </c>
      <c r="I33" s="370"/>
      <c r="J33" s="370"/>
      <c r="K33" s="370"/>
      <c r="L33" s="384" t="s">
        <v>504</v>
      </c>
      <c r="M33" s="385"/>
    </row>
    <row r="34" spans="1:13" s="2" customFormat="1" ht="46.9" customHeight="1">
      <c r="A34" s="400"/>
      <c r="B34" s="402"/>
      <c r="C34" s="368"/>
      <c r="D34" s="368"/>
      <c r="E34" s="368" t="s">
        <v>389</v>
      </c>
      <c r="F34" s="368"/>
      <c r="G34" s="368"/>
      <c r="H34" s="418" t="s">
        <v>505</v>
      </c>
      <c r="I34" s="418"/>
      <c r="J34" s="418"/>
      <c r="K34" s="418"/>
      <c r="L34" s="419" t="s">
        <v>506</v>
      </c>
      <c r="M34" s="418"/>
    </row>
    <row r="35" spans="1:13" s="2" customFormat="1" ht="30" customHeight="1">
      <c r="A35" s="400"/>
      <c r="B35" s="402"/>
      <c r="C35" s="368"/>
      <c r="D35" s="368"/>
      <c r="E35" s="368" t="s">
        <v>392</v>
      </c>
      <c r="F35" s="368"/>
      <c r="G35" s="368"/>
      <c r="H35" s="420" t="s">
        <v>507</v>
      </c>
      <c r="I35" s="420"/>
      <c r="J35" s="420"/>
      <c r="K35" s="420"/>
      <c r="L35" s="421" t="s">
        <v>508</v>
      </c>
      <c r="M35" s="421"/>
    </row>
    <row r="36" spans="1:13" s="2" customFormat="1" ht="30" customHeight="1">
      <c r="A36" s="400"/>
      <c r="B36" s="402"/>
      <c r="C36" s="368"/>
      <c r="D36" s="368"/>
      <c r="E36" s="368" t="s">
        <v>395</v>
      </c>
      <c r="F36" s="368"/>
      <c r="G36" s="368"/>
      <c r="H36" s="420" t="s">
        <v>509</v>
      </c>
      <c r="I36" s="420"/>
      <c r="J36" s="420"/>
      <c r="K36" s="420"/>
      <c r="L36" s="421" t="s">
        <v>510</v>
      </c>
      <c r="M36" s="421"/>
    </row>
    <row r="37" spans="1:13" s="2" customFormat="1" ht="30" customHeight="1">
      <c r="A37" s="400"/>
      <c r="B37" s="402"/>
      <c r="C37" s="368"/>
      <c r="D37" s="368"/>
      <c r="E37" s="368"/>
      <c r="F37" s="368"/>
      <c r="G37" s="368"/>
      <c r="H37" s="370"/>
      <c r="I37" s="370"/>
      <c r="J37" s="370"/>
      <c r="K37" s="370"/>
      <c r="L37" s="368"/>
      <c r="M37" s="368"/>
    </row>
    <row r="38" spans="1:13" s="2" customFormat="1" ht="33" customHeight="1">
      <c r="A38" s="400"/>
      <c r="B38" s="402"/>
      <c r="C38" s="368" t="s">
        <v>381</v>
      </c>
      <c r="D38" s="368"/>
      <c r="E38" s="368" t="s">
        <v>382</v>
      </c>
      <c r="F38" s="368"/>
      <c r="G38" s="368"/>
      <c r="H38" s="368" t="s">
        <v>383</v>
      </c>
      <c r="I38" s="368"/>
      <c r="J38" s="368"/>
      <c r="K38" s="368"/>
      <c r="L38" s="368" t="s">
        <v>384</v>
      </c>
      <c r="M38" s="368"/>
    </row>
    <row r="39" spans="1:13" s="2" customFormat="1" ht="30" customHeight="1">
      <c r="A39" s="400"/>
      <c r="B39" s="402"/>
      <c r="C39" s="368" t="s">
        <v>469</v>
      </c>
      <c r="D39" s="368"/>
      <c r="E39" s="368" t="s">
        <v>399</v>
      </c>
      <c r="F39" s="368"/>
      <c r="G39" s="368"/>
      <c r="H39" s="420" t="s">
        <v>511</v>
      </c>
      <c r="I39" s="420"/>
      <c r="J39" s="420"/>
      <c r="K39" s="420"/>
      <c r="L39" s="422" t="s">
        <v>512</v>
      </c>
      <c r="M39" s="423"/>
    </row>
    <row r="40" spans="1:13" s="2" customFormat="1" ht="30" customHeight="1">
      <c r="A40" s="400"/>
      <c r="B40" s="402"/>
      <c r="C40" s="368"/>
      <c r="D40" s="368"/>
      <c r="E40" s="368" t="s">
        <v>402</v>
      </c>
      <c r="F40" s="368"/>
      <c r="G40" s="368"/>
      <c r="H40" s="424" t="s">
        <v>513</v>
      </c>
      <c r="I40" s="424"/>
      <c r="J40" s="424"/>
      <c r="K40" s="424"/>
      <c r="L40" s="425" t="s">
        <v>514</v>
      </c>
      <c r="M40" s="425"/>
    </row>
    <row r="41" spans="1:13" s="2" customFormat="1" ht="30" customHeight="1">
      <c r="A41" s="400"/>
      <c r="B41" s="402"/>
      <c r="C41" s="368"/>
      <c r="D41" s="368"/>
      <c r="E41" s="368" t="s">
        <v>404</v>
      </c>
      <c r="F41" s="368"/>
      <c r="G41" s="368"/>
      <c r="H41" s="424" t="s">
        <v>515</v>
      </c>
      <c r="I41" s="424"/>
      <c r="J41" s="424"/>
      <c r="K41" s="424"/>
      <c r="L41" s="425" t="s">
        <v>516</v>
      </c>
      <c r="M41" s="425"/>
    </row>
    <row r="42" spans="1:13" s="2" customFormat="1" ht="30" customHeight="1">
      <c r="A42" s="400"/>
      <c r="B42" s="402"/>
      <c r="C42" s="368"/>
      <c r="D42" s="368"/>
      <c r="E42" s="368" t="s">
        <v>407</v>
      </c>
      <c r="F42" s="368"/>
      <c r="G42" s="368"/>
      <c r="H42" s="424" t="s">
        <v>517</v>
      </c>
      <c r="I42" s="424"/>
      <c r="J42" s="424"/>
      <c r="K42" s="424"/>
      <c r="L42" s="425" t="s">
        <v>518</v>
      </c>
      <c r="M42" s="425"/>
    </row>
    <row r="43" spans="1:13" s="2" customFormat="1" ht="30" customHeight="1">
      <c r="A43" s="400"/>
      <c r="B43" s="402"/>
      <c r="C43" s="368"/>
      <c r="D43" s="368"/>
      <c r="E43" s="368" t="s">
        <v>409</v>
      </c>
      <c r="F43" s="368"/>
      <c r="G43" s="368"/>
      <c r="H43" s="420" t="s">
        <v>519</v>
      </c>
      <c r="I43" s="420"/>
      <c r="J43" s="420"/>
      <c r="K43" s="420"/>
      <c r="L43" s="426">
        <v>1</v>
      </c>
      <c r="M43" s="421"/>
    </row>
    <row r="44" spans="1:13" s="2" customFormat="1" ht="30" customHeight="1">
      <c r="A44" s="400"/>
      <c r="B44" s="402"/>
      <c r="C44" s="368"/>
      <c r="D44" s="368"/>
      <c r="E44" s="368"/>
      <c r="F44" s="368"/>
      <c r="G44" s="368"/>
      <c r="H44" s="370"/>
      <c r="I44" s="370"/>
      <c r="J44" s="370"/>
      <c r="K44" s="370"/>
      <c r="L44" s="368"/>
      <c r="M44" s="368"/>
    </row>
    <row r="45" spans="1:13" s="3" customFormat="1" ht="60" customHeight="1">
      <c r="A45" s="392" t="s">
        <v>486</v>
      </c>
      <c r="B45" s="392"/>
      <c r="C45" s="392"/>
      <c r="D45" s="384" t="s">
        <v>413</v>
      </c>
      <c r="E45" s="387"/>
      <c r="F45" s="387"/>
      <c r="G45" s="387"/>
      <c r="H45" s="387"/>
      <c r="I45" s="387"/>
      <c r="J45" s="387"/>
      <c r="K45" s="387"/>
      <c r="L45" s="387"/>
      <c r="M45" s="385"/>
    </row>
    <row r="46" spans="1:13" ht="69.95" customHeight="1">
      <c r="A46" s="392" t="s">
        <v>487</v>
      </c>
      <c r="B46" s="392"/>
      <c r="C46" s="392"/>
      <c r="D46" s="395" t="s">
        <v>488</v>
      </c>
      <c r="E46" s="396"/>
      <c r="F46" s="396"/>
      <c r="G46" s="396"/>
      <c r="H46" s="396"/>
      <c r="I46" s="396"/>
      <c r="J46" s="396"/>
      <c r="K46" s="396"/>
      <c r="L46" s="396"/>
      <c r="M46" s="397"/>
    </row>
    <row r="47" spans="1:13" s="1" customFormat="1" ht="20.100000000000001" customHeight="1">
      <c r="A47" s="13"/>
      <c r="B47" s="13"/>
      <c r="C47" s="14"/>
      <c r="D47" s="14"/>
      <c r="E47" s="15"/>
      <c r="F47" s="13"/>
      <c r="J47" s="15"/>
    </row>
    <row r="48" spans="1:13" ht="24.95" customHeight="1"/>
    <row r="49" ht="24.95" customHeight="1"/>
    <row r="50" ht="24.95" customHeight="1"/>
    <row r="51" ht="24.95" customHeight="1"/>
  </sheetData>
  <sheetProtection formatCells="0" formatColumns="0" formatRows="0"/>
  <mergeCells count="139">
    <mergeCell ref="A45:C45"/>
    <mergeCell ref="D45:M45"/>
    <mergeCell ref="A46:C46"/>
    <mergeCell ref="D46:M46"/>
    <mergeCell ref="A5:A12"/>
    <mergeCell ref="A13:A24"/>
    <mergeCell ref="A30:A44"/>
    <mergeCell ref="B32:B44"/>
    <mergeCell ref="C33:D37"/>
    <mergeCell ref="C39:D44"/>
    <mergeCell ref="B19:C24"/>
    <mergeCell ref="A26:B29"/>
    <mergeCell ref="B13:C18"/>
    <mergeCell ref="E42:G42"/>
    <mergeCell ref="H42:K42"/>
    <mergeCell ref="L42:M42"/>
    <mergeCell ref="E43:G43"/>
    <mergeCell ref="H43:K43"/>
    <mergeCell ref="L43:M43"/>
    <mergeCell ref="E44:G44"/>
    <mergeCell ref="H44:K44"/>
    <mergeCell ref="L44:M44"/>
    <mergeCell ref="E39:G39"/>
    <mergeCell ref="H39:K39"/>
    <mergeCell ref="L39:M39"/>
    <mergeCell ref="E40:G40"/>
    <mergeCell ref="H40:K40"/>
    <mergeCell ref="L40:M40"/>
    <mergeCell ref="E41:G41"/>
    <mergeCell ref="H41:K41"/>
    <mergeCell ref="L41:M41"/>
    <mergeCell ref="E36:G36"/>
    <mergeCell ref="H36:K36"/>
    <mergeCell ref="L36:M36"/>
    <mergeCell ref="E37:G37"/>
    <mergeCell ref="H37:K37"/>
    <mergeCell ref="L37:M37"/>
    <mergeCell ref="C38:D38"/>
    <mergeCell ref="E38:G38"/>
    <mergeCell ref="H38:K38"/>
    <mergeCell ref="L38:M38"/>
    <mergeCell ref="E33:G33"/>
    <mergeCell ref="H33:K33"/>
    <mergeCell ref="L33:M33"/>
    <mergeCell ref="E34:G34"/>
    <mergeCell ref="H34:K34"/>
    <mergeCell ref="L34:M34"/>
    <mergeCell ref="E35:G35"/>
    <mergeCell ref="H35:K35"/>
    <mergeCell ref="L35:M35"/>
    <mergeCell ref="C29:G29"/>
    <mergeCell ref="H29:J29"/>
    <mergeCell ref="K29:M29"/>
    <mergeCell ref="C30:M30"/>
    <mergeCell ref="C31:M31"/>
    <mergeCell ref="C32:D32"/>
    <mergeCell ref="E32:G32"/>
    <mergeCell ref="H32:K32"/>
    <mergeCell ref="L32:M32"/>
    <mergeCell ref="C26:G26"/>
    <mergeCell ref="H26:J26"/>
    <mergeCell ref="K26:M26"/>
    <mergeCell ref="C27:G27"/>
    <mergeCell ref="H27:J27"/>
    <mergeCell ref="K27:M27"/>
    <mergeCell ref="C28:G28"/>
    <mergeCell ref="H28:J28"/>
    <mergeCell ref="K28:M28"/>
    <mergeCell ref="D23:E23"/>
    <mergeCell ref="F23:H23"/>
    <mergeCell ref="I23:K23"/>
    <mergeCell ref="L23:M23"/>
    <mergeCell ref="D24:E24"/>
    <mergeCell ref="F24:H24"/>
    <mergeCell ref="I24:K24"/>
    <mergeCell ref="L24:M24"/>
    <mergeCell ref="A25:C25"/>
    <mergeCell ref="D25:M25"/>
    <mergeCell ref="D20:E20"/>
    <mergeCell ref="F20:H20"/>
    <mergeCell ref="I20:K20"/>
    <mergeCell ref="L20:M20"/>
    <mergeCell ref="D21:E21"/>
    <mergeCell ref="F21:H21"/>
    <mergeCell ref="I21:K21"/>
    <mergeCell ref="L21:M21"/>
    <mergeCell ref="D22:E22"/>
    <mergeCell ref="F22:H22"/>
    <mergeCell ref="I22:K22"/>
    <mergeCell ref="L22:M22"/>
    <mergeCell ref="D17:E17"/>
    <mergeCell ref="F17:I17"/>
    <mergeCell ref="J17:M17"/>
    <mergeCell ref="D18:E18"/>
    <mergeCell ref="F18:I18"/>
    <mergeCell ref="J18:M18"/>
    <mergeCell ref="D19:E19"/>
    <mergeCell ref="F19:H19"/>
    <mergeCell ref="I19:K19"/>
    <mergeCell ref="L19:M19"/>
    <mergeCell ref="D14:E14"/>
    <mergeCell ref="F14:I14"/>
    <mergeCell ref="J14:M14"/>
    <mergeCell ref="D15:E15"/>
    <mergeCell ref="F15:I15"/>
    <mergeCell ref="J15:M15"/>
    <mergeCell ref="D16:E16"/>
    <mergeCell ref="F16:I16"/>
    <mergeCell ref="J16:M16"/>
    <mergeCell ref="B10:C10"/>
    <mergeCell ref="D10:M10"/>
    <mergeCell ref="B11:C11"/>
    <mergeCell ref="D11:M11"/>
    <mergeCell ref="B12:C12"/>
    <mergeCell ref="D12:M12"/>
    <mergeCell ref="D13:E13"/>
    <mergeCell ref="F13:I13"/>
    <mergeCell ref="J13:M13"/>
    <mergeCell ref="B7:C7"/>
    <mergeCell ref="D7:F7"/>
    <mergeCell ref="G7:I7"/>
    <mergeCell ref="J7:M7"/>
    <mergeCell ref="B8:C8"/>
    <mergeCell ref="D8:F8"/>
    <mergeCell ref="G8:I8"/>
    <mergeCell ref="J8:M8"/>
    <mergeCell ref="B9:C9"/>
    <mergeCell ref="D9:F9"/>
    <mergeCell ref="G9:I9"/>
    <mergeCell ref="J9:M9"/>
    <mergeCell ref="A2:M2"/>
    <mergeCell ref="A3:M3"/>
    <mergeCell ref="A4:D4"/>
    <mergeCell ref="E4:G4"/>
    <mergeCell ref="I4:L4"/>
    <mergeCell ref="B5:C5"/>
    <mergeCell ref="D5:M5"/>
    <mergeCell ref="B6:C6"/>
    <mergeCell ref="D6:M6"/>
  </mergeCells>
  <phoneticPr fontId="0" type="noConversion"/>
  <pageMargins left="0.70866141732283505" right="0.70866141732283505" top="0.74803149606299202" bottom="0.74803149606299202" header="0.31496062992126" footer="0.31496062992126"/>
  <pageSetup paperSize="9" scale="60" orientation="portrait"/>
</worksheet>
</file>

<file path=xl/worksheets/sheet33.xml><?xml version="1.0" encoding="utf-8"?>
<worksheet xmlns="http://schemas.openxmlformats.org/spreadsheetml/2006/main" xmlns:r="http://schemas.openxmlformats.org/officeDocument/2006/relationships">
  <dimension ref="A1:IS51"/>
  <sheetViews>
    <sheetView showGridLines="0" showZeros="0" workbookViewId="0">
      <selection activeCell="U10" sqref="U10"/>
    </sheetView>
  </sheetViews>
  <sheetFormatPr defaultColWidth="9.33203125" defaultRowHeight="11.25"/>
  <cols>
    <col min="1" max="1" width="8.83203125" style="4" customWidth="1"/>
    <col min="2" max="2" width="7.5" style="4" customWidth="1"/>
    <col min="3" max="3" width="7.5" style="5" customWidth="1"/>
    <col min="4" max="4" width="10.1640625" style="6" customWidth="1"/>
    <col min="5" max="5" width="6.6640625" style="6" customWidth="1"/>
    <col min="6" max="6" width="5" style="6" customWidth="1"/>
    <col min="7" max="7" width="8.33203125" style="6" customWidth="1"/>
    <col min="8" max="8" width="8.83203125" style="6" customWidth="1"/>
    <col min="9" max="9" width="7.83203125" style="6" customWidth="1"/>
    <col min="10" max="10" width="8.83203125" style="6" customWidth="1"/>
    <col min="11" max="11" width="7" style="6" customWidth="1"/>
    <col min="12" max="12" width="7.5" style="6" customWidth="1"/>
    <col min="13" max="13" width="15" style="6" customWidth="1"/>
    <col min="14" max="253" width="9.33203125" style="6"/>
  </cols>
  <sheetData>
    <row r="1" spans="1:253" ht="20.100000000000001" customHeight="1">
      <c r="A1" s="7"/>
      <c r="B1" s="7"/>
      <c r="C1"/>
      <c r="D1"/>
      <c r="E1"/>
      <c r="F1"/>
      <c r="G1"/>
      <c r="H1"/>
      <c r="I1"/>
      <c r="J1"/>
      <c r="K1"/>
      <c r="L1"/>
      <c r="M1" s="445" t="s">
        <v>621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s="1" customFormat="1" ht="35.25" customHeight="1">
      <c r="A2" s="381" t="s">
        <v>416</v>
      </c>
      <c r="B2" s="381"/>
      <c r="C2" s="381"/>
      <c r="D2" s="381"/>
      <c r="E2" s="381"/>
      <c r="F2" s="381"/>
      <c r="G2" s="381"/>
      <c r="H2" s="381"/>
      <c r="I2" s="381"/>
      <c r="J2" s="381"/>
      <c r="K2" s="381"/>
      <c r="L2" s="381"/>
      <c r="M2" s="381"/>
    </row>
    <row r="3" spans="1:253" s="1" customFormat="1" ht="20.100000000000001" customHeight="1">
      <c r="A3" s="363" t="s">
        <v>417</v>
      </c>
      <c r="B3" s="363"/>
      <c r="C3" s="363"/>
      <c r="D3" s="363"/>
      <c r="E3" s="363"/>
      <c r="F3" s="363"/>
      <c r="G3" s="363"/>
      <c r="H3" s="363"/>
      <c r="I3" s="363"/>
      <c r="J3" s="363"/>
      <c r="K3" s="363"/>
      <c r="L3" s="363"/>
      <c r="M3" s="363"/>
    </row>
    <row r="4" spans="1:253" ht="20.100000000000001" customHeight="1">
      <c r="A4" s="383" t="s">
        <v>418</v>
      </c>
      <c r="B4" s="383"/>
      <c r="C4" s="383"/>
      <c r="D4" s="383"/>
      <c r="E4" s="383"/>
      <c r="F4" s="383"/>
      <c r="G4" s="383"/>
      <c r="H4" s="8"/>
      <c r="I4" s="382" t="s">
        <v>419</v>
      </c>
      <c r="J4" s="382"/>
      <c r="K4" s="382"/>
      <c r="L4" s="382"/>
      <c r="M4" s="8"/>
    </row>
    <row r="5" spans="1:253" s="2" customFormat="1" ht="21" customHeight="1">
      <c r="A5" s="398" t="s">
        <v>420</v>
      </c>
      <c r="B5" s="384" t="s">
        <v>224</v>
      </c>
      <c r="C5" s="385"/>
      <c r="D5" s="384" t="s">
        <v>233</v>
      </c>
      <c r="E5" s="387"/>
      <c r="F5" s="387"/>
      <c r="G5" s="387"/>
      <c r="H5" s="387"/>
      <c r="I5" s="387"/>
      <c r="J5" s="387"/>
      <c r="K5" s="387"/>
      <c r="L5" s="387"/>
      <c r="M5" s="385"/>
    </row>
    <row r="6" spans="1:253" s="2" customFormat="1" ht="21" customHeight="1">
      <c r="A6" s="398"/>
      <c r="B6" s="384" t="s">
        <v>422</v>
      </c>
      <c r="C6" s="385"/>
      <c r="D6" s="368" t="s">
        <v>520</v>
      </c>
      <c r="E6" s="368"/>
      <c r="F6" s="368"/>
      <c r="G6" s="368"/>
      <c r="H6" s="368"/>
      <c r="I6" s="368"/>
      <c r="J6" s="368"/>
      <c r="K6" s="368"/>
      <c r="L6" s="368"/>
      <c r="M6" s="368"/>
    </row>
    <row r="7" spans="1:253" s="2" customFormat="1" ht="21" customHeight="1">
      <c r="A7" s="398"/>
      <c r="B7" s="384" t="s">
        <v>424</v>
      </c>
      <c r="C7" s="385"/>
      <c r="D7" s="370" t="s">
        <v>521</v>
      </c>
      <c r="E7" s="370"/>
      <c r="F7" s="370"/>
      <c r="G7" s="368" t="s">
        <v>426</v>
      </c>
      <c r="H7" s="368"/>
      <c r="I7" s="368"/>
      <c r="J7" s="368" t="s">
        <v>492</v>
      </c>
      <c r="K7" s="368"/>
      <c r="L7" s="368"/>
      <c r="M7" s="368"/>
    </row>
    <row r="8" spans="1:253" s="2" customFormat="1" ht="21" customHeight="1">
      <c r="A8" s="398"/>
      <c r="B8" s="384" t="s">
        <v>428</v>
      </c>
      <c r="C8" s="385"/>
      <c r="D8" s="368" t="s">
        <v>493</v>
      </c>
      <c r="E8" s="368"/>
      <c r="F8" s="368"/>
      <c r="G8" s="368" t="s">
        <v>364</v>
      </c>
      <c r="H8" s="368"/>
      <c r="I8" s="368"/>
      <c r="J8" s="368">
        <v>13607406062</v>
      </c>
      <c r="K8" s="368"/>
      <c r="L8" s="368"/>
      <c r="M8" s="368"/>
    </row>
    <row r="9" spans="1:253" s="2" customFormat="1" ht="30" customHeight="1">
      <c r="A9" s="398"/>
      <c r="B9" s="384" t="s">
        <v>362</v>
      </c>
      <c r="C9" s="385"/>
      <c r="D9" s="427" t="s">
        <v>522</v>
      </c>
      <c r="E9" s="427"/>
      <c r="F9" s="427"/>
      <c r="G9" s="427" t="s">
        <v>364</v>
      </c>
      <c r="H9" s="427"/>
      <c r="I9" s="427"/>
      <c r="J9" s="427">
        <v>5234831</v>
      </c>
      <c r="K9" s="427"/>
      <c r="L9" s="427"/>
      <c r="M9" s="427"/>
    </row>
    <row r="10" spans="1:253" s="2" customFormat="1" ht="45" customHeight="1">
      <c r="A10" s="398"/>
      <c r="B10" s="384" t="s">
        <v>430</v>
      </c>
      <c r="C10" s="385"/>
      <c r="D10" s="370" t="s">
        <v>523</v>
      </c>
      <c r="E10" s="370"/>
      <c r="F10" s="370"/>
      <c r="G10" s="370"/>
      <c r="H10" s="370"/>
      <c r="I10" s="370"/>
      <c r="J10" s="370"/>
      <c r="K10" s="370"/>
      <c r="L10" s="370"/>
      <c r="M10" s="370"/>
    </row>
    <row r="11" spans="1:253" s="2" customFormat="1" ht="54.95" customHeight="1">
      <c r="A11" s="398"/>
      <c r="B11" s="384" t="s">
        <v>432</v>
      </c>
      <c r="C11" s="385"/>
      <c r="D11" s="370" t="s">
        <v>524</v>
      </c>
      <c r="E11" s="370"/>
      <c r="F11" s="370"/>
      <c r="G11" s="370"/>
      <c r="H11" s="370"/>
      <c r="I11" s="370"/>
      <c r="J11" s="370"/>
      <c r="K11" s="370"/>
      <c r="L11" s="370"/>
      <c r="M11" s="370"/>
    </row>
    <row r="12" spans="1:253" s="2" customFormat="1" ht="54.95" customHeight="1">
      <c r="A12" s="398"/>
      <c r="B12" s="384" t="s">
        <v>434</v>
      </c>
      <c r="C12" s="385"/>
      <c r="D12" s="368" t="s">
        <v>525</v>
      </c>
      <c r="E12" s="368"/>
      <c r="F12" s="368"/>
      <c r="G12" s="368"/>
      <c r="H12" s="368"/>
      <c r="I12" s="368"/>
      <c r="J12" s="368"/>
      <c r="K12" s="368"/>
      <c r="L12" s="368"/>
      <c r="M12" s="368"/>
    </row>
    <row r="13" spans="1:253" s="2" customFormat="1" ht="21" customHeight="1">
      <c r="A13" s="398" t="s">
        <v>436</v>
      </c>
      <c r="B13" s="407" t="s">
        <v>437</v>
      </c>
      <c r="C13" s="408"/>
      <c r="D13" s="372" t="s">
        <v>438</v>
      </c>
      <c r="E13" s="372"/>
      <c r="F13" s="372" t="s">
        <v>439</v>
      </c>
      <c r="G13" s="372"/>
      <c r="H13" s="372"/>
      <c r="I13" s="372"/>
      <c r="J13" s="372" t="s">
        <v>440</v>
      </c>
      <c r="K13" s="372"/>
      <c r="L13" s="372"/>
      <c r="M13" s="372"/>
    </row>
    <row r="14" spans="1:253" s="2" customFormat="1" ht="21" customHeight="1">
      <c r="A14" s="398"/>
      <c r="B14" s="409"/>
      <c r="C14" s="410"/>
      <c r="D14" s="368" t="s">
        <v>346</v>
      </c>
      <c r="E14" s="368"/>
      <c r="F14" s="368">
        <v>2330</v>
      </c>
      <c r="G14" s="368"/>
      <c r="H14" s="368"/>
      <c r="I14" s="368"/>
      <c r="J14" s="368">
        <v>1340</v>
      </c>
      <c r="K14" s="368"/>
      <c r="L14" s="368"/>
      <c r="M14" s="368"/>
    </row>
    <row r="15" spans="1:253" s="2" customFormat="1" ht="21" customHeight="1">
      <c r="A15" s="398"/>
      <c r="B15" s="409"/>
      <c r="C15" s="410"/>
      <c r="D15" s="368" t="s">
        <v>441</v>
      </c>
      <c r="E15" s="368"/>
      <c r="F15" s="368">
        <v>1180</v>
      </c>
      <c r="G15" s="368"/>
      <c r="H15" s="368"/>
      <c r="I15" s="368"/>
      <c r="J15" s="368">
        <v>500</v>
      </c>
      <c r="K15" s="368"/>
      <c r="L15" s="368"/>
      <c r="M15" s="368"/>
    </row>
    <row r="16" spans="1:253" s="2" customFormat="1" ht="21" customHeight="1">
      <c r="A16" s="398"/>
      <c r="B16" s="409"/>
      <c r="C16" s="410"/>
      <c r="D16" s="368" t="s">
        <v>442</v>
      </c>
      <c r="E16" s="368"/>
      <c r="F16" s="368">
        <v>1150</v>
      </c>
      <c r="G16" s="368"/>
      <c r="H16" s="368"/>
      <c r="I16" s="368"/>
      <c r="J16" s="368">
        <v>840</v>
      </c>
      <c r="K16" s="368"/>
      <c r="L16" s="368"/>
      <c r="M16" s="368"/>
    </row>
    <row r="17" spans="1:16" s="2" customFormat="1" ht="21" customHeight="1">
      <c r="A17" s="398"/>
      <c r="B17" s="409"/>
      <c r="C17" s="410"/>
      <c r="D17" s="368" t="s">
        <v>443</v>
      </c>
      <c r="E17" s="368"/>
      <c r="F17" s="368"/>
      <c r="G17" s="368"/>
      <c r="H17" s="368"/>
      <c r="I17" s="368"/>
      <c r="J17" s="368"/>
      <c r="K17" s="368"/>
      <c r="L17" s="368"/>
      <c r="M17" s="368"/>
    </row>
    <row r="18" spans="1:16" s="2" customFormat="1" ht="21" customHeight="1">
      <c r="A18" s="398"/>
      <c r="B18" s="411"/>
      <c r="C18" s="412"/>
      <c r="D18" s="368" t="s">
        <v>444</v>
      </c>
      <c r="E18" s="368"/>
      <c r="F18" s="368"/>
      <c r="G18" s="368"/>
      <c r="H18" s="368"/>
      <c r="I18" s="368"/>
      <c r="J18" s="368"/>
      <c r="K18" s="368"/>
      <c r="L18" s="368"/>
      <c r="M18" s="368"/>
    </row>
    <row r="19" spans="1:16" s="2" customFormat="1" ht="21" customHeight="1">
      <c r="A19" s="398"/>
      <c r="B19" s="407" t="s">
        <v>445</v>
      </c>
      <c r="C19" s="408"/>
      <c r="D19" s="368" t="s">
        <v>438</v>
      </c>
      <c r="E19" s="368"/>
      <c r="F19" s="391" t="s">
        <v>446</v>
      </c>
      <c r="G19" s="391"/>
      <c r="H19" s="391"/>
      <c r="I19" s="391" t="s">
        <v>447</v>
      </c>
      <c r="J19" s="391"/>
      <c r="K19" s="391"/>
      <c r="L19" s="391" t="s">
        <v>448</v>
      </c>
      <c r="M19" s="391"/>
    </row>
    <row r="20" spans="1:16" s="2" customFormat="1" ht="21" customHeight="1">
      <c r="A20" s="398"/>
      <c r="B20" s="409"/>
      <c r="C20" s="410"/>
      <c r="D20" s="368" t="s">
        <v>346</v>
      </c>
      <c r="E20" s="368"/>
      <c r="F20" s="368">
        <v>2359</v>
      </c>
      <c r="G20" s="368"/>
      <c r="H20" s="368"/>
      <c r="I20" s="368">
        <v>500</v>
      </c>
      <c r="J20" s="368"/>
      <c r="K20" s="368"/>
      <c r="L20" s="370"/>
      <c r="M20" s="370"/>
    </row>
    <row r="21" spans="1:16" s="2" customFormat="1" ht="33" customHeight="1">
      <c r="A21" s="398"/>
      <c r="B21" s="409"/>
      <c r="C21" s="410"/>
      <c r="D21" s="370" t="s">
        <v>526</v>
      </c>
      <c r="E21" s="370"/>
      <c r="F21" s="368">
        <v>2300</v>
      </c>
      <c r="G21" s="368"/>
      <c r="H21" s="368"/>
      <c r="I21" s="368">
        <v>500</v>
      </c>
      <c r="J21" s="368"/>
      <c r="K21" s="368"/>
      <c r="L21" s="370" t="s">
        <v>527</v>
      </c>
      <c r="M21" s="370"/>
    </row>
    <row r="22" spans="1:16" s="2" customFormat="1" ht="21" customHeight="1">
      <c r="A22" s="398"/>
      <c r="B22" s="409"/>
      <c r="C22" s="410"/>
      <c r="D22" s="388" t="s">
        <v>528</v>
      </c>
      <c r="E22" s="390"/>
      <c r="F22" s="384">
        <v>59</v>
      </c>
      <c r="G22" s="387"/>
      <c r="H22" s="385"/>
      <c r="I22" s="384"/>
      <c r="J22" s="387"/>
      <c r="K22" s="385"/>
      <c r="L22" s="388"/>
      <c r="M22" s="390"/>
    </row>
    <row r="23" spans="1:16" s="2" customFormat="1" ht="21" customHeight="1">
      <c r="A23" s="398"/>
      <c r="B23" s="409"/>
      <c r="C23" s="410"/>
      <c r="D23" s="370">
        <v>3</v>
      </c>
      <c r="E23" s="370"/>
      <c r="F23" s="368"/>
      <c r="G23" s="368"/>
      <c r="H23" s="368"/>
      <c r="I23" s="368"/>
      <c r="J23" s="368"/>
      <c r="K23" s="368"/>
      <c r="L23" s="368"/>
      <c r="M23" s="368"/>
    </row>
    <row r="24" spans="1:16" s="2" customFormat="1" ht="21" customHeight="1">
      <c r="A24" s="398"/>
      <c r="B24" s="411"/>
      <c r="C24" s="412"/>
      <c r="D24" s="370" t="s">
        <v>529</v>
      </c>
      <c r="E24" s="370"/>
      <c r="F24" s="370"/>
      <c r="G24" s="370"/>
      <c r="H24" s="370"/>
      <c r="I24" s="370"/>
      <c r="J24" s="370"/>
      <c r="K24" s="370"/>
      <c r="L24" s="370"/>
      <c r="M24" s="370"/>
    </row>
    <row r="25" spans="1:16" s="2" customFormat="1" ht="80.099999999999994" customHeight="1">
      <c r="A25" s="392" t="s">
        <v>452</v>
      </c>
      <c r="B25" s="392"/>
      <c r="C25" s="392"/>
      <c r="D25" s="388" t="s">
        <v>530</v>
      </c>
      <c r="E25" s="389"/>
      <c r="F25" s="389"/>
      <c r="G25" s="389"/>
      <c r="H25" s="389"/>
      <c r="I25" s="389"/>
      <c r="J25" s="389"/>
      <c r="K25" s="389"/>
      <c r="L25" s="389"/>
      <c r="M25" s="390"/>
    </row>
    <row r="26" spans="1:16" s="2" customFormat="1" ht="20.100000000000001" customHeight="1">
      <c r="A26" s="403" t="s">
        <v>454</v>
      </c>
      <c r="B26" s="404"/>
      <c r="C26" s="393" t="s">
        <v>455</v>
      </c>
      <c r="D26" s="393"/>
      <c r="E26" s="393"/>
      <c r="F26" s="393"/>
      <c r="G26" s="393"/>
      <c r="H26" s="372" t="s">
        <v>456</v>
      </c>
      <c r="I26" s="372"/>
      <c r="J26" s="372"/>
      <c r="K26" s="372" t="s">
        <v>457</v>
      </c>
      <c r="L26" s="372"/>
      <c r="M26" s="372"/>
    </row>
    <row r="27" spans="1:16" s="2" customFormat="1" ht="20.100000000000001" customHeight="1">
      <c r="A27" s="405"/>
      <c r="B27" s="406"/>
      <c r="C27" s="428" t="s">
        <v>531</v>
      </c>
      <c r="D27" s="428"/>
      <c r="E27" s="428"/>
      <c r="F27" s="428"/>
      <c r="G27" s="428"/>
      <c r="H27" s="368">
        <v>2020.1</v>
      </c>
      <c r="I27" s="368"/>
      <c r="J27" s="368"/>
      <c r="K27" s="368">
        <v>2020.12</v>
      </c>
      <c r="L27" s="368"/>
      <c r="M27" s="368"/>
    </row>
    <row r="28" spans="1:16" s="2" customFormat="1" ht="20.100000000000001" customHeight="1">
      <c r="A28" s="405"/>
      <c r="B28" s="406"/>
      <c r="C28" s="428" t="s">
        <v>532</v>
      </c>
      <c r="D28" s="428"/>
      <c r="E28" s="428"/>
      <c r="F28" s="428"/>
      <c r="G28" s="428"/>
      <c r="H28" s="368">
        <v>2021.1</v>
      </c>
      <c r="I28" s="368"/>
      <c r="J28" s="368"/>
      <c r="K28" s="368">
        <v>2020.12</v>
      </c>
      <c r="L28" s="368"/>
      <c r="M28" s="368"/>
    </row>
    <row r="29" spans="1:16" s="2" customFormat="1" ht="20.100000000000001" customHeight="1">
      <c r="A29" s="405"/>
      <c r="B29" s="406"/>
      <c r="C29" s="417"/>
      <c r="D29" s="417"/>
      <c r="E29" s="417"/>
      <c r="F29" s="417"/>
      <c r="G29" s="417"/>
      <c r="H29" s="368"/>
      <c r="I29" s="368"/>
      <c r="J29" s="368"/>
      <c r="K29" s="368"/>
      <c r="L29" s="368"/>
      <c r="M29" s="368"/>
    </row>
    <row r="30" spans="1:16" s="2" customFormat="1" ht="60" customHeight="1">
      <c r="A30" s="399" t="s">
        <v>463</v>
      </c>
      <c r="B30" s="12" t="s">
        <v>464</v>
      </c>
      <c r="C30" s="370" t="s">
        <v>533</v>
      </c>
      <c r="D30" s="370"/>
      <c r="E30" s="370"/>
      <c r="F30" s="370"/>
      <c r="G30" s="370"/>
      <c r="H30" s="370"/>
      <c r="I30" s="370"/>
      <c r="J30" s="370"/>
      <c r="K30" s="370"/>
      <c r="L30" s="370"/>
      <c r="M30" s="370"/>
      <c r="P30" s="16"/>
    </row>
    <row r="31" spans="1:16" s="2" customFormat="1" ht="60" customHeight="1">
      <c r="A31" s="400"/>
      <c r="B31" s="12" t="s">
        <v>466</v>
      </c>
      <c r="C31" s="370" t="s">
        <v>534</v>
      </c>
      <c r="D31" s="370"/>
      <c r="E31" s="370"/>
      <c r="F31" s="370"/>
      <c r="G31" s="370"/>
      <c r="H31" s="370"/>
      <c r="I31" s="370"/>
      <c r="J31" s="370"/>
      <c r="K31" s="370"/>
      <c r="L31" s="370"/>
      <c r="M31" s="370"/>
    </row>
    <row r="32" spans="1:16" s="2" customFormat="1" ht="20.100000000000001" customHeight="1">
      <c r="A32" s="400"/>
      <c r="B32" s="401" t="s">
        <v>468</v>
      </c>
      <c r="C32" s="368" t="s">
        <v>381</v>
      </c>
      <c r="D32" s="368"/>
      <c r="E32" s="368" t="s">
        <v>382</v>
      </c>
      <c r="F32" s="368"/>
      <c r="G32" s="368"/>
      <c r="H32" s="368" t="s">
        <v>383</v>
      </c>
      <c r="I32" s="368"/>
      <c r="J32" s="368"/>
      <c r="K32" s="368"/>
      <c r="L32" s="368" t="s">
        <v>384</v>
      </c>
      <c r="M32" s="368"/>
    </row>
    <row r="33" spans="1:13" s="2" customFormat="1" ht="30" customHeight="1">
      <c r="A33" s="400"/>
      <c r="B33" s="402"/>
      <c r="C33" s="368" t="s">
        <v>469</v>
      </c>
      <c r="D33" s="368"/>
      <c r="E33" s="368" t="s">
        <v>386</v>
      </c>
      <c r="F33" s="368"/>
      <c r="G33" s="368"/>
      <c r="H33" s="414" t="s">
        <v>535</v>
      </c>
      <c r="I33" s="414"/>
      <c r="J33" s="414"/>
      <c r="K33" s="414"/>
      <c r="L33" s="368" t="s">
        <v>536</v>
      </c>
      <c r="M33" s="368"/>
    </row>
    <row r="34" spans="1:13" s="2" customFormat="1" ht="30" customHeight="1">
      <c r="A34" s="400"/>
      <c r="B34" s="402"/>
      <c r="C34" s="368"/>
      <c r="D34" s="368"/>
      <c r="E34" s="368" t="s">
        <v>389</v>
      </c>
      <c r="F34" s="368"/>
      <c r="G34" s="368"/>
      <c r="H34" s="414" t="s">
        <v>537</v>
      </c>
      <c r="I34" s="414"/>
      <c r="J34" s="414"/>
      <c r="K34" s="414"/>
      <c r="L34" s="368" t="s">
        <v>538</v>
      </c>
      <c r="M34" s="368"/>
    </row>
    <row r="35" spans="1:13" s="2" customFormat="1" ht="30" customHeight="1">
      <c r="A35" s="400"/>
      <c r="B35" s="402"/>
      <c r="C35" s="368"/>
      <c r="D35" s="368"/>
      <c r="E35" s="368" t="s">
        <v>392</v>
      </c>
      <c r="F35" s="368"/>
      <c r="G35" s="368"/>
      <c r="H35" s="429" t="s">
        <v>507</v>
      </c>
      <c r="I35" s="429"/>
      <c r="J35" s="429"/>
      <c r="K35" s="429"/>
      <c r="L35" s="427" t="s">
        <v>508</v>
      </c>
      <c r="M35" s="427"/>
    </row>
    <row r="36" spans="1:13" s="2" customFormat="1" ht="30" customHeight="1">
      <c r="A36" s="400"/>
      <c r="B36" s="402"/>
      <c r="C36" s="368"/>
      <c r="D36" s="368"/>
      <c r="E36" s="368" t="s">
        <v>395</v>
      </c>
      <c r="F36" s="368"/>
      <c r="G36" s="368"/>
      <c r="H36" s="429" t="s">
        <v>539</v>
      </c>
      <c r="I36" s="429"/>
      <c r="J36" s="429"/>
      <c r="K36" s="429"/>
      <c r="L36" s="427" t="s">
        <v>540</v>
      </c>
      <c r="M36" s="427"/>
    </row>
    <row r="37" spans="1:13" s="2" customFormat="1" ht="30" customHeight="1">
      <c r="A37" s="400"/>
      <c r="B37" s="402"/>
      <c r="C37" s="368"/>
      <c r="D37" s="368"/>
      <c r="E37" s="368" t="s">
        <v>529</v>
      </c>
      <c r="F37" s="368"/>
      <c r="G37" s="368"/>
      <c r="H37" s="414" t="s">
        <v>541</v>
      </c>
      <c r="I37" s="414"/>
      <c r="J37" s="414"/>
      <c r="K37" s="414"/>
      <c r="L37" s="368"/>
      <c r="M37" s="368"/>
    </row>
    <row r="38" spans="1:13" s="2" customFormat="1" ht="21" customHeight="1">
      <c r="A38" s="400"/>
      <c r="B38" s="402"/>
      <c r="C38" s="368" t="s">
        <v>381</v>
      </c>
      <c r="D38" s="368"/>
      <c r="E38" s="368" t="s">
        <v>382</v>
      </c>
      <c r="F38" s="368"/>
      <c r="G38" s="368"/>
      <c r="H38" s="430" t="s">
        <v>383</v>
      </c>
      <c r="I38" s="430"/>
      <c r="J38" s="430"/>
      <c r="K38" s="430"/>
      <c r="L38" s="368" t="s">
        <v>384</v>
      </c>
      <c r="M38" s="368"/>
    </row>
    <row r="39" spans="1:13" s="2" customFormat="1" ht="30" customHeight="1">
      <c r="A39" s="400"/>
      <c r="B39" s="402"/>
      <c r="C39" s="368" t="s">
        <v>469</v>
      </c>
      <c r="D39" s="368"/>
      <c r="E39" s="368" t="s">
        <v>399</v>
      </c>
      <c r="F39" s="368"/>
      <c r="G39" s="368"/>
      <c r="H39" s="414" t="s">
        <v>542</v>
      </c>
      <c r="I39" s="414"/>
      <c r="J39" s="414"/>
      <c r="K39" s="414"/>
      <c r="L39" s="368" t="s">
        <v>543</v>
      </c>
      <c r="M39" s="368"/>
    </row>
    <row r="40" spans="1:13" s="2" customFormat="1" ht="30" customHeight="1">
      <c r="A40" s="400"/>
      <c r="B40" s="402"/>
      <c r="C40" s="368"/>
      <c r="D40" s="368"/>
      <c r="E40" s="368" t="s">
        <v>402</v>
      </c>
      <c r="F40" s="368"/>
      <c r="G40" s="368"/>
      <c r="H40" s="414" t="s">
        <v>544</v>
      </c>
      <c r="I40" s="414"/>
      <c r="J40" s="414"/>
      <c r="K40" s="414"/>
      <c r="L40" s="368" t="s">
        <v>543</v>
      </c>
      <c r="M40" s="368"/>
    </row>
    <row r="41" spans="1:13" s="2" customFormat="1" ht="30" customHeight="1">
      <c r="A41" s="400"/>
      <c r="B41" s="402"/>
      <c r="C41" s="368"/>
      <c r="D41" s="368"/>
      <c r="E41" s="368" t="s">
        <v>404</v>
      </c>
      <c r="F41" s="368"/>
      <c r="G41" s="368"/>
      <c r="H41" s="414" t="s">
        <v>545</v>
      </c>
      <c r="I41" s="414"/>
      <c r="J41" s="414"/>
      <c r="K41" s="414"/>
      <c r="L41" s="375">
        <v>1</v>
      </c>
      <c r="M41" s="368"/>
    </row>
    <row r="42" spans="1:13" s="2" customFormat="1" ht="30" customHeight="1">
      <c r="A42" s="400"/>
      <c r="B42" s="402"/>
      <c r="C42" s="368"/>
      <c r="D42" s="368"/>
      <c r="E42" s="368" t="s">
        <v>407</v>
      </c>
      <c r="F42" s="368"/>
      <c r="G42" s="368"/>
      <c r="H42" s="414" t="s">
        <v>546</v>
      </c>
      <c r="I42" s="414"/>
      <c r="J42" s="414"/>
      <c r="K42" s="414"/>
      <c r="L42" s="368" t="s">
        <v>547</v>
      </c>
      <c r="M42" s="368"/>
    </row>
    <row r="43" spans="1:13" s="2" customFormat="1" ht="30" customHeight="1">
      <c r="A43" s="400"/>
      <c r="B43" s="402"/>
      <c r="C43" s="368"/>
      <c r="D43" s="368"/>
      <c r="E43" s="368" t="s">
        <v>409</v>
      </c>
      <c r="F43" s="368"/>
      <c r="G43" s="368"/>
      <c r="H43" s="429" t="s">
        <v>519</v>
      </c>
      <c r="I43" s="429"/>
      <c r="J43" s="429"/>
      <c r="K43" s="429"/>
      <c r="L43" s="431">
        <v>1</v>
      </c>
      <c r="M43" s="427"/>
    </row>
    <row r="44" spans="1:13" s="2" customFormat="1" ht="30" customHeight="1">
      <c r="A44" s="400"/>
      <c r="B44" s="402"/>
      <c r="C44" s="368"/>
      <c r="D44" s="368"/>
      <c r="E44" s="368" t="s">
        <v>529</v>
      </c>
      <c r="F44" s="368"/>
      <c r="G44" s="368"/>
      <c r="H44" s="370" t="s">
        <v>541</v>
      </c>
      <c r="I44" s="370"/>
      <c r="J44" s="370"/>
      <c r="K44" s="370"/>
      <c r="L44" s="368"/>
      <c r="M44" s="368"/>
    </row>
    <row r="45" spans="1:13" s="3" customFormat="1" ht="60" customHeight="1">
      <c r="A45" s="392" t="s">
        <v>486</v>
      </c>
      <c r="B45" s="392"/>
      <c r="C45" s="392"/>
      <c r="D45" s="384"/>
      <c r="E45" s="387"/>
      <c r="F45" s="387"/>
      <c r="G45" s="387"/>
      <c r="H45" s="387"/>
      <c r="I45" s="387"/>
      <c r="J45" s="387"/>
      <c r="K45" s="387"/>
      <c r="L45" s="387"/>
      <c r="M45" s="385"/>
    </row>
    <row r="46" spans="1:13" ht="69.95" customHeight="1">
      <c r="A46" s="392" t="s">
        <v>487</v>
      </c>
      <c r="B46" s="392"/>
      <c r="C46" s="392"/>
      <c r="D46" s="395" t="s">
        <v>488</v>
      </c>
      <c r="E46" s="396"/>
      <c r="F46" s="396"/>
      <c r="G46" s="396"/>
      <c r="H46" s="396"/>
      <c r="I46" s="396"/>
      <c r="J46" s="396"/>
      <c r="K46" s="396"/>
      <c r="L46" s="396"/>
      <c r="M46" s="397"/>
    </row>
    <row r="47" spans="1:13" s="1" customFormat="1" ht="20.100000000000001" customHeight="1">
      <c r="A47" s="13"/>
      <c r="B47" s="13"/>
      <c r="C47" s="14"/>
      <c r="D47" s="14"/>
      <c r="E47" s="15"/>
      <c r="F47" s="13"/>
      <c r="J47" s="15"/>
    </row>
    <row r="48" spans="1:13" ht="24.95" customHeight="1"/>
    <row r="49" ht="24.95" customHeight="1"/>
    <row r="50" ht="24.95" customHeight="1"/>
    <row r="51" ht="24.95" customHeight="1"/>
  </sheetData>
  <sheetProtection formatCells="0" formatColumns="0" formatRows="0"/>
  <mergeCells count="138">
    <mergeCell ref="E43:G43"/>
    <mergeCell ref="H43:K43"/>
    <mergeCell ref="L43:M43"/>
    <mergeCell ref="E44:G44"/>
    <mergeCell ref="H44:K44"/>
    <mergeCell ref="L44:M44"/>
    <mergeCell ref="A45:C45"/>
    <mergeCell ref="D45:M45"/>
    <mergeCell ref="A46:C46"/>
    <mergeCell ref="D46:M46"/>
    <mergeCell ref="A30:A44"/>
    <mergeCell ref="B32:B44"/>
    <mergeCell ref="C39:D44"/>
    <mergeCell ref="C33:D37"/>
    <mergeCell ref="E40:G40"/>
    <mergeCell ref="H40:K40"/>
    <mergeCell ref="L40:M40"/>
    <mergeCell ref="E41:G41"/>
    <mergeCell ref="H41:K41"/>
    <mergeCell ref="L41:M41"/>
    <mergeCell ref="E42:G42"/>
    <mergeCell ref="H42:K42"/>
    <mergeCell ref="L42:M42"/>
    <mergeCell ref="E37:G37"/>
    <mergeCell ref="H37:K37"/>
    <mergeCell ref="L37:M37"/>
    <mergeCell ref="C38:D38"/>
    <mergeCell ref="E38:G38"/>
    <mergeCell ref="H38:K38"/>
    <mergeCell ref="L38:M38"/>
    <mergeCell ref="E39:G39"/>
    <mergeCell ref="H39:K39"/>
    <mergeCell ref="L39:M39"/>
    <mergeCell ref="E34:G34"/>
    <mergeCell ref="H34:K34"/>
    <mergeCell ref="L34:M34"/>
    <mergeCell ref="E35:G35"/>
    <mergeCell ref="H35:K35"/>
    <mergeCell ref="L35:M35"/>
    <mergeCell ref="E36:G36"/>
    <mergeCell ref="H36:K36"/>
    <mergeCell ref="L36:M36"/>
    <mergeCell ref="C30:M30"/>
    <mergeCell ref="C31:M31"/>
    <mergeCell ref="C32:D32"/>
    <mergeCell ref="E32:G32"/>
    <mergeCell ref="H32:K32"/>
    <mergeCell ref="L32:M32"/>
    <mergeCell ref="E33:G33"/>
    <mergeCell ref="H33:K33"/>
    <mergeCell ref="L33:M33"/>
    <mergeCell ref="C27:G27"/>
    <mergeCell ref="H27:J27"/>
    <mergeCell ref="K27:M27"/>
    <mergeCell ref="C28:G28"/>
    <mergeCell ref="H28:J28"/>
    <mergeCell ref="K28:M28"/>
    <mergeCell ref="C29:G29"/>
    <mergeCell ref="H29:J29"/>
    <mergeCell ref="K29:M29"/>
    <mergeCell ref="D24:E24"/>
    <mergeCell ref="F24:H24"/>
    <mergeCell ref="I24:K24"/>
    <mergeCell ref="L24:M24"/>
    <mergeCell ref="A25:C25"/>
    <mergeCell ref="D25:M25"/>
    <mergeCell ref="C26:G26"/>
    <mergeCell ref="H26:J26"/>
    <mergeCell ref="K26:M26"/>
    <mergeCell ref="A13:A24"/>
    <mergeCell ref="A26:B29"/>
    <mergeCell ref="B13:C18"/>
    <mergeCell ref="B19:C24"/>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D11:M11"/>
    <mergeCell ref="B12:C12"/>
    <mergeCell ref="D12:M12"/>
    <mergeCell ref="D13:E13"/>
    <mergeCell ref="F13:I13"/>
    <mergeCell ref="J13:M13"/>
    <mergeCell ref="D14:E14"/>
    <mergeCell ref="F14:I14"/>
    <mergeCell ref="J14:M14"/>
    <mergeCell ref="A2:M2"/>
    <mergeCell ref="A3:M3"/>
    <mergeCell ref="A4:G4"/>
    <mergeCell ref="I4:L4"/>
    <mergeCell ref="B5:C5"/>
    <mergeCell ref="D5:M5"/>
    <mergeCell ref="B6:C6"/>
    <mergeCell ref="D6:M6"/>
    <mergeCell ref="B7:C7"/>
    <mergeCell ref="D7:F7"/>
    <mergeCell ref="G7:I7"/>
    <mergeCell ref="J7:M7"/>
    <mergeCell ref="A5:A12"/>
    <mergeCell ref="B8:C8"/>
    <mergeCell ref="D8:F8"/>
    <mergeCell ref="G8:I8"/>
    <mergeCell ref="J8:M8"/>
    <mergeCell ref="B9:C9"/>
    <mergeCell ref="D9:F9"/>
    <mergeCell ref="G9:I9"/>
    <mergeCell ref="J9:M9"/>
    <mergeCell ref="B10:C10"/>
    <mergeCell ref="D10:M10"/>
    <mergeCell ref="B11:C11"/>
  </mergeCells>
  <phoneticPr fontId="0" type="noConversion"/>
  <pageMargins left="0.70866141732283505" right="0.70866141732283505" top="0.74803149606299202" bottom="0.74803149606299202" header="0.31496062992126" footer="0.31496062992126"/>
  <pageSetup paperSize="9" scale="60" orientation="portrait"/>
</worksheet>
</file>

<file path=xl/worksheets/sheet34.xml><?xml version="1.0" encoding="utf-8"?>
<worksheet xmlns="http://schemas.openxmlformats.org/spreadsheetml/2006/main" xmlns:r="http://schemas.openxmlformats.org/officeDocument/2006/relationships">
  <dimension ref="A1:IS50"/>
  <sheetViews>
    <sheetView showGridLines="0" showZeros="0" workbookViewId="0">
      <selection activeCell="M1" sqref="M1"/>
    </sheetView>
  </sheetViews>
  <sheetFormatPr defaultColWidth="9.33203125" defaultRowHeight="11.25"/>
  <cols>
    <col min="1" max="1" width="8.83203125" style="4" customWidth="1"/>
    <col min="2" max="2" width="7.5" style="4" customWidth="1"/>
    <col min="3" max="3" width="7.5" style="5" customWidth="1"/>
    <col min="4" max="4" width="10.1640625" style="6" customWidth="1"/>
    <col min="5" max="5" width="6.6640625" style="6" customWidth="1"/>
    <col min="6" max="6" width="5" style="6" customWidth="1"/>
    <col min="7" max="7" width="29.1640625" style="6" customWidth="1"/>
    <col min="8" max="8" width="8.83203125" style="6" customWidth="1"/>
    <col min="9" max="9" width="7.83203125" style="6" customWidth="1"/>
    <col min="10" max="10" width="8.83203125" style="6" customWidth="1"/>
    <col min="11" max="11" width="8.6640625" style="6" customWidth="1"/>
    <col min="12" max="12" width="7.5" style="6" customWidth="1"/>
    <col min="13" max="13" width="25.33203125" style="6" customWidth="1"/>
    <col min="14" max="253" width="9.33203125" style="6"/>
  </cols>
  <sheetData>
    <row r="1" spans="1:253" ht="20.100000000000001" customHeight="1">
      <c r="A1" s="7"/>
      <c r="B1" s="7"/>
      <c r="C1"/>
      <c r="D1"/>
      <c r="E1"/>
      <c r="F1"/>
      <c r="G1"/>
      <c r="H1"/>
      <c r="I1"/>
      <c r="J1"/>
      <c r="K1"/>
      <c r="L1"/>
      <c r="M1" s="445" t="s">
        <v>621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s="1" customFormat="1" ht="35.25" customHeight="1">
      <c r="A2" s="381" t="s">
        <v>416</v>
      </c>
      <c r="B2" s="381"/>
      <c r="C2" s="381"/>
      <c r="D2" s="381"/>
      <c r="E2" s="381"/>
      <c r="F2" s="381"/>
      <c r="G2" s="381"/>
      <c r="H2" s="381"/>
      <c r="I2" s="381"/>
      <c r="J2" s="381"/>
      <c r="K2" s="381"/>
      <c r="L2" s="381"/>
      <c r="M2" s="381"/>
    </row>
    <row r="3" spans="1:253" s="1" customFormat="1" ht="20.100000000000001" customHeight="1">
      <c r="A3" s="363" t="s">
        <v>417</v>
      </c>
      <c r="B3" s="363"/>
      <c r="C3" s="363"/>
      <c r="D3" s="363"/>
      <c r="E3" s="363"/>
      <c r="F3" s="363"/>
      <c r="G3" s="363"/>
      <c r="H3" s="363"/>
      <c r="I3" s="363"/>
      <c r="J3" s="363"/>
      <c r="K3" s="363"/>
      <c r="L3" s="363"/>
      <c r="M3" s="363"/>
    </row>
    <row r="4" spans="1:253" ht="20.100000000000001" customHeight="1">
      <c r="A4" s="413" t="s">
        <v>489</v>
      </c>
      <c r="B4" s="413"/>
      <c r="C4" s="413"/>
      <c r="D4" s="413"/>
      <c r="E4" s="382" t="s">
        <v>104</v>
      </c>
      <c r="F4" s="382"/>
      <c r="G4" s="382"/>
      <c r="H4" s="8"/>
      <c r="I4" s="382" t="s">
        <v>358</v>
      </c>
      <c r="J4" s="382"/>
      <c r="K4" s="382"/>
      <c r="L4" s="382"/>
      <c r="M4" s="8" t="s">
        <v>359</v>
      </c>
    </row>
    <row r="5" spans="1:253" s="2" customFormat="1" ht="21" customHeight="1">
      <c r="A5" s="398" t="s">
        <v>420</v>
      </c>
      <c r="B5" s="384" t="s">
        <v>224</v>
      </c>
      <c r="C5" s="385"/>
      <c r="D5" s="384" t="s">
        <v>548</v>
      </c>
      <c r="E5" s="387"/>
      <c r="F5" s="387"/>
      <c r="G5" s="387"/>
      <c r="H5" s="387"/>
      <c r="I5" s="387"/>
      <c r="J5" s="387"/>
      <c r="K5" s="387"/>
      <c r="L5" s="387"/>
      <c r="M5" s="385"/>
    </row>
    <row r="6" spans="1:253" s="2" customFormat="1" ht="21" customHeight="1">
      <c r="A6" s="398"/>
      <c r="B6" s="384" t="s">
        <v>422</v>
      </c>
      <c r="C6" s="385"/>
      <c r="D6" s="368" t="s">
        <v>549</v>
      </c>
      <c r="E6" s="368"/>
      <c r="F6" s="368"/>
      <c r="G6" s="368"/>
      <c r="H6" s="368"/>
      <c r="I6" s="368"/>
      <c r="J6" s="368"/>
      <c r="K6" s="368"/>
      <c r="L6" s="368"/>
      <c r="M6" s="368"/>
    </row>
    <row r="7" spans="1:253" s="2" customFormat="1" ht="21" customHeight="1">
      <c r="A7" s="398"/>
      <c r="B7" s="384" t="s">
        <v>424</v>
      </c>
      <c r="C7" s="385"/>
      <c r="D7" s="370" t="s">
        <v>425</v>
      </c>
      <c r="E7" s="370"/>
      <c r="F7" s="370"/>
      <c r="G7" s="368" t="s">
        <v>426</v>
      </c>
      <c r="H7" s="368"/>
      <c r="I7" s="368"/>
      <c r="J7" s="368" t="s">
        <v>492</v>
      </c>
      <c r="K7" s="368"/>
      <c r="L7" s="368"/>
      <c r="M7" s="368"/>
    </row>
    <row r="8" spans="1:253" s="2" customFormat="1" ht="21" customHeight="1">
      <c r="A8" s="398"/>
      <c r="B8" s="384" t="s">
        <v>428</v>
      </c>
      <c r="C8" s="385"/>
      <c r="D8" s="368" t="s">
        <v>493</v>
      </c>
      <c r="E8" s="368"/>
      <c r="F8" s="368"/>
      <c r="G8" s="368" t="s">
        <v>364</v>
      </c>
      <c r="H8" s="368"/>
      <c r="I8" s="368"/>
      <c r="J8" s="368">
        <v>13607406062</v>
      </c>
      <c r="K8" s="368"/>
      <c r="L8" s="368"/>
      <c r="M8" s="368"/>
    </row>
    <row r="9" spans="1:253" s="2" customFormat="1" ht="30" customHeight="1">
      <c r="A9" s="398"/>
      <c r="B9" s="384" t="s">
        <v>362</v>
      </c>
      <c r="C9" s="385"/>
      <c r="D9" s="368" t="s">
        <v>494</v>
      </c>
      <c r="E9" s="368"/>
      <c r="F9" s="368"/>
      <c r="G9" s="368" t="s">
        <v>364</v>
      </c>
      <c r="H9" s="368"/>
      <c r="I9" s="368"/>
      <c r="J9" s="368">
        <v>5234831</v>
      </c>
      <c r="K9" s="368"/>
      <c r="L9" s="368"/>
      <c r="M9" s="368"/>
    </row>
    <row r="10" spans="1:253" s="2" customFormat="1" ht="45" customHeight="1">
      <c r="A10" s="398"/>
      <c r="B10" s="384" t="s">
        <v>430</v>
      </c>
      <c r="C10" s="385"/>
      <c r="D10" s="370" t="s">
        <v>431</v>
      </c>
      <c r="E10" s="370"/>
      <c r="F10" s="370"/>
      <c r="G10" s="370"/>
      <c r="H10" s="370"/>
      <c r="I10" s="370"/>
      <c r="J10" s="370"/>
      <c r="K10" s="370"/>
      <c r="L10" s="370"/>
      <c r="M10" s="370"/>
    </row>
    <row r="11" spans="1:253" s="2" customFormat="1" ht="65.099999999999994" customHeight="1">
      <c r="A11" s="398"/>
      <c r="B11" s="384" t="s">
        <v>432</v>
      </c>
      <c r="C11" s="385"/>
      <c r="D11" s="370" t="s">
        <v>550</v>
      </c>
      <c r="E11" s="370"/>
      <c r="F11" s="370"/>
      <c r="G11" s="370"/>
      <c r="H11" s="370"/>
      <c r="I11" s="370"/>
      <c r="J11" s="370"/>
      <c r="K11" s="370"/>
      <c r="L11" s="370"/>
      <c r="M11" s="370"/>
    </row>
    <row r="12" spans="1:253" s="2" customFormat="1" ht="63" customHeight="1">
      <c r="A12" s="398"/>
      <c r="B12" s="384" t="s">
        <v>434</v>
      </c>
      <c r="C12" s="385"/>
      <c r="D12" s="370" t="s">
        <v>551</v>
      </c>
      <c r="E12" s="370"/>
      <c r="F12" s="370"/>
      <c r="G12" s="370"/>
      <c r="H12" s="370"/>
      <c r="I12" s="370"/>
      <c r="J12" s="370"/>
      <c r="K12" s="370"/>
      <c r="L12" s="370"/>
      <c r="M12" s="370"/>
    </row>
    <row r="13" spans="1:253" s="2" customFormat="1" ht="21" customHeight="1">
      <c r="A13" s="398" t="s">
        <v>436</v>
      </c>
      <c r="B13" s="407" t="s">
        <v>437</v>
      </c>
      <c r="C13" s="408"/>
      <c r="D13" s="372" t="s">
        <v>438</v>
      </c>
      <c r="E13" s="372"/>
      <c r="F13" s="372" t="s">
        <v>439</v>
      </c>
      <c r="G13" s="372"/>
      <c r="H13" s="372"/>
      <c r="I13" s="372"/>
      <c r="J13" s="372" t="s">
        <v>440</v>
      </c>
      <c r="K13" s="372"/>
      <c r="L13" s="372"/>
      <c r="M13" s="372"/>
    </row>
    <row r="14" spans="1:253" s="2" customFormat="1" ht="21" customHeight="1">
      <c r="A14" s="398"/>
      <c r="B14" s="409"/>
      <c r="C14" s="410"/>
      <c r="D14" s="368" t="s">
        <v>346</v>
      </c>
      <c r="E14" s="368"/>
      <c r="F14" s="368"/>
      <c r="G14" s="368"/>
      <c r="H14" s="368"/>
      <c r="I14" s="368"/>
      <c r="J14" s="368"/>
      <c r="K14" s="368"/>
      <c r="L14" s="368"/>
      <c r="M14" s="368"/>
    </row>
    <row r="15" spans="1:253" s="2" customFormat="1" ht="21" customHeight="1">
      <c r="A15" s="398"/>
      <c r="B15" s="409"/>
      <c r="C15" s="410"/>
      <c r="D15" s="368" t="s">
        <v>441</v>
      </c>
      <c r="E15" s="368"/>
      <c r="F15" s="368"/>
      <c r="G15" s="368"/>
      <c r="H15" s="368"/>
      <c r="I15" s="368"/>
      <c r="J15" s="368">
        <v>50</v>
      </c>
      <c r="K15" s="368"/>
      <c r="L15" s="368"/>
      <c r="M15" s="368"/>
    </row>
    <row r="16" spans="1:253" s="2" customFormat="1" ht="21" customHeight="1">
      <c r="A16" s="398"/>
      <c r="B16" s="409"/>
      <c r="C16" s="410"/>
      <c r="D16" s="368" t="s">
        <v>442</v>
      </c>
      <c r="E16" s="368"/>
      <c r="F16" s="368"/>
      <c r="G16" s="368"/>
      <c r="H16" s="368"/>
      <c r="I16" s="368"/>
      <c r="J16" s="368"/>
      <c r="K16" s="368"/>
      <c r="L16" s="368"/>
      <c r="M16" s="368"/>
    </row>
    <row r="17" spans="1:16" s="2" customFormat="1" ht="21" customHeight="1">
      <c r="A17" s="398"/>
      <c r="B17" s="409"/>
      <c r="C17" s="410"/>
      <c r="D17" s="368" t="s">
        <v>443</v>
      </c>
      <c r="E17" s="368"/>
      <c r="F17" s="368"/>
      <c r="G17" s="368"/>
      <c r="H17" s="368"/>
      <c r="I17" s="368"/>
      <c r="J17" s="368"/>
      <c r="K17" s="368"/>
      <c r="L17" s="368"/>
      <c r="M17" s="368"/>
    </row>
    <row r="18" spans="1:16" s="2" customFormat="1" ht="21" customHeight="1">
      <c r="A18" s="398"/>
      <c r="B18" s="411"/>
      <c r="C18" s="412"/>
      <c r="D18" s="368" t="s">
        <v>444</v>
      </c>
      <c r="E18" s="368"/>
      <c r="F18" s="368"/>
      <c r="G18" s="368"/>
      <c r="H18" s="368"/>
      <c r="I18" s="368"/>
      <c r="J18" s="368"/>
      <c r="K18" s="368"/>
      <c r="L18" s="368"/>
      <c r="M18" s="368"/>
    </row>
    <row r="19" spans="1:16" s="2" customFormat="1" ht="21" customHeight="1">
      <c r="A19" s="398"/>
      <c r="B19" s="407" t="s">
        <v>445</v>
      </c>
      <c r="C19" s="408"/>
      <c r="D19" s="368" t="s">
        <v>438</v>
      </c>
      <c r="E19" s="368"/>
      <c r="F19" s="391" t="s">
        <v>446</v>
      </c>
      <c r="G19" s="391"/>
      <c r="H19" s="391"/>
      <c r="I19" s="391" t="s">
        <v>447</v>
      </c>
      <c r="J19" s="391"/>
      <c r="K19" s="391"/>
      <c r="L19" s="391" t="s">
        <v>448</v>
      </c>
      <c r="M19" s="391"/>
    </row>
    <row r="20" spans="1:16" s="2" customFormat="1" ht="21" customHeight="1">
      <c r="A20" s="398"/>
      <c r="B20" s="409"/>
      <c r="C20" s="410"/>
      <c r="D20" s="368" t="s">
        <v>346</v>
      </c>
      <c r="E20" s="368"/>
      <c r="F20" s="368"/>
      <c r="G20" s="368"/>
      <c r="H20" s="368"/>
      <c r="I20" s="368">
        <v>50</v>
      </c>
      <c r="J20" s="368"/>
      <c r="K20" s="368"/>
      <c r="L20" s="370"/>
      <c r="M20" s="370"/>
    </row>
    <row r="21" spans="1:16" s="2" customFormat="1" ht="31.5" customHeight="1">
      <c r="A21" s="398"/>
      <c r="B21" s="409"/>
      <c r="C21" s="410"/>
      <c r="D21" s="418" t="s">
        <v>552</v>
      </c>
      <c r="E21" s="418"/>
      <c r="F21" s="368"/>
      <c r="G21" s="368"/>
      <c r="H21" s="368"/>
      <c r="I21" s="368">
        <v>15</v>
      </c>
      <c r="J21" s="368"/>
      <c r="K21" s="368"/>
      <c r="L21" s="370" t="s">
        <v>553</v>
      </c>
      <c r="M21" s="370"/>
    </row>
    <row r="22" spans="1:16" s="2" customFormat="1" ht="21" customHeight="1">
      <c r="A22" s="398"/>
      <c r="B22" s="409"/>
      <c r="C22" s="410"/>
      <c r="D22" s="418" t="s">
        <v>554</v>
      </c>
      <c r="E22" s="418"/>
      <c r="F22" s="384"/>
      <c r="G22" s="387"/>
      <c r="H22" s="385"/>
      <c r="I22" s="368">
        <v>20</v>
      </c>
      <c r="J22" s="368"/>
      <c r="K22" s="368"/>
      <c r="L22" s="370" t="s">
        <v>555</v>
      </c>
      <c r="M22" s="370"/>
    </row>
    <row r="23" spans="1:16" s="2" customFormat="1" ht="21" customHeight="1">
      <c r="A23" s="398"/>
      <c r="B23" s="409"/>
      <c r="C23" s="410"/>
      <c r="D23" s="415" t="s">
        <v>556</v>
      </c>
      <c r="E23" s="416"/>
      <c r="F23" s="368"/>
      <c r="G23" s="368"/>
      <c r="H23" s="368"/>
      <c r="I23" s="368">
        <v>15</v>
      </c>
      <c r="J23" s="368"/>
      <c r="K23" s="368"/>
      <c r="L23" s="388" t="s">
        <v>557</v>
      </c>
      <c r="M23" s="390"/>
    </row>
    <row r="24" spans="1:16" s="2" customFormat="1" ht="80.099999999999994" customHeight="1">
      <c r="A24" s="392" t="s">
        <v>452</v>
      </c>
      <c r="B24" s="392"/>
      <c r="C24" s="392"/>
      <c r="D24" s="370" t="s">
        <v>558</v>
      </c>
      <c r="E24" s="370"/>
      <c r="F24" s="370"/>
      <c r="G24" s="370"/>
      <c r="H24" s="370"/>
      <c r="I24" s="370"/>
      <c r="J24" s="370"/>
      <c r="K24" s="370"/>
      <c r="L24" s="370"/>
      <c r="M24" s="370"/>
    </row>
    <row r="25" spans="1:16" s="2" customFormat="1" ht="20.100000000000001" customHeight="1">
      <c r="A25" s="403" t="s">
        <v>454</v>
      </c>
      <c r="B25" s="404"/>
      <c r="C25" s="393" t="s">
        <v>455</v>
      </c>
      <c r="D25" s="393"/>
      <c r="E25" s="393"/>
      <c r="F25" s="393"/>
      <c r="G25" s="393"/>
      <c r="H25" s="372" t="s">
        <v>456</v>
      </c>
      <c r="I25" s="372"/>
      <c r="J25" s="372"/>
      <c r="K25" s="372" t="s">
        <v>457</v>
      </c>
      <c r="L25" s="372"/>
      <c r="M25" s="372"/>
    </row>
    <row r="26" spans="1:16" s="2" customFormat="1" ht="20.100000000000001" customHeight="1">
      <c r="A26" s="405"/>
      <c r="B26" s="406"/>
      <c r="C26" s="384" t="s">
        <v>559</v>
      </c>
      <c r="D26" s="387"/>
      <c r="E26" s="387"/>
      <c r="F26" s="387"/>
      <c r="G26" s="385"/>
      <c r="H26" s="368">
        <v>2020.1</v>
      </c>
      <c r="I26" s="368"/>
      <c r="J26" s="368"/>
      <c r="K26" s="368">
        <v>2020.12</v>
      </c>
      <c r="L26" s="368"/>
      <c r="M26" s="368"/>
    </row>
    <row r="27" spans="1:16" s="2" customFormat="1" ht="20.100000000000001" customHeight="1">
      <c r="A27" s="405"/>
      <c r="B27" s="406"/>
      <c r="C27" s="384"/>
      <c r="D27" s="387"/>
      <c r="E27" s="387"/>
      <c r="F27" s="387"/>
      <c r="G27" s="385"/>
      <c r="H27" s="368"/>
      <c r="I27" s="368"/>
      <c r="J27" s="368"/>
      <c r="K27" s="368"/>
      <c r="L27" s="368"/>
      <c r="M27" s="368"/>
    </row>
    <row r="28" spans="1:16" s="2" customFormat="1" ht="20.100000000000001" customHeight="1">
      <c r="A28" s="405"/>
      <c r="B28" s="406"/>
      <c r="C28" s="417"/>
      <c r="D28" s="417"/>
      <c r="E28" s="417"/>
      <c r="F28" s="417"/>
      <c r="G28" s="417"/>
      <c r="H28" s="368"/>
      <c r="I28" s="368"/>
      <c r="J28" s="368"/>
      <c r="K28" s="368"/>
      <c r="L28" s="368"/>
      <c r="M28" s="368"/>
    </row>
    <row r="29" spans="1:16" s="2" customFormat="1" ht="60" customHeight="1">
      <c r="A29" s="399" t="s">
        <v>463</v>
      </c>
      <c r="B29" s="12" t="s">
        <v>464</v>
      </c>
      <c r="C29" s="370" t="s">
        <v>560</v>
      </c>
      <c r="D29" s="370"/>
      <c r="E29" s="370"/>
      <c r="F29" s="370"/>
      <c r="G29" s="370"/>
      <c r="H29" s="370"/>
      <c r="I29" s="370"/>
      <c r="J29" s="370"/>
      <c r="K29" s="370"/>
      <c r="L29" s="370"/>
      <c r="M29" s="370"/>
      <c r="P29" s="16"/>
    </row>
    <row r="30" spans="1:16" s="2" customFormat="1" ht="60" customHeight="1">
      <c r="A30" s="400"/>
      <c r="B30" s="12" t="s">
        <v>466</v>
      </c>
      <c r="C30" s="370" t="s">
        <v>561</v>
      </c>
      <c r="D30" s="370"/>
      <c r="E30" s="370"/>
      <c r="F30" s="370"/>
      <c r="G30" s="370"/>
      <c r="H30" s="370"/>
      <c r="I30" s="370"/>
      <c r="J30" s="370"/>
      <c r="K30" s="370"/>
      <c r="L30" s="370"/>
      <c r="M30" s="370"/>
    </row>
    <row r="31" spans="1:16" s="2" customFormat="1" ht="20.100000000000001" customHeight="1">
      <c r="A31" s="400"/>
      <c r="B31" s="401" t="s">
        <v>468</v>
      </c>
      <c r="C31" s="368" t="s">
        <v>381</v>
      </c>
      <c r="D31" s="368"/>
      <c r="E31" s="368" t="s">
        <v>382</v>
      </c>
      <c r="F31" s="368"/>
      <c r="G31" s="368"/>
      <c r="H31" s="368" t="s">
        <v>383</v>
      </c>
      <c r="I31" s="368"/>
      <c r="J31" s="368"/>
      <c r="K31" s="368"/>
      <c r="L31" s="368" t="s">
        <v>384</v>
      </c>
      <c r="M31" s="368"/>
    </row>
    <row r="32" spans="1:16" s="2" customFormat="1" ht="33" customHeight="1">
      <c r="A32" s="400"/>
      <c r="B32" s="402"/>
      <c r="C32" s="368" t="s">
        <v>469</v>
      </c>
      <c r="D32" s="368"/>
      <c r="E32" s="368" t="s">
        <v>386</v>
      </c>
      <c r="F32" s="368"/>
      <c r="G32" s="368"/>
      <c r="H32" s="432" t="s">
        <v>562</v>
      </c>
      <c r="I32" s="432"/>
      <c r="J32" s="432"/>
      <c r="K32" s="432"/>
      <c r="L32" s="433" t="s">
        <v>563</v>
      </c>
      <c r="M32" s="433"/>
    </row>
    <row r="33" spans="1:13" s="2" customFormat="1" ht="33.75" customHeight="1">
      <c r="A33" s="400"/>
      <c r="B33" s="402"/>
      <c r="C33" s="368"/>
      <c r="D33" s="368"/>
      <c r="E33" s="368" t="s">
        <v>389</v>
      </c>
      <c r="F33" s="368"/>
      <c r="G33" s="368"/>
      <c r="H33" s="432" t="s">
        <v>564</v>
      </c>
      <c r="I33" s="432"/>
      <c r="J33" s="432"/>
      <c r="K33" s="432"/>
      <c r="L33" s="433" t="s">
        <v>565</v>
      </c>
      <c r="M33" s="433"/>
    </row>
    <row r="34" spans="1:13" s="2" customFormat="1" ht="30" customHeight="1">
      <c r="A34" s="400"/>
      <c r="B34" s="402"/>
      <c r="C34" s="368"/>
      <c r="D34" s="368"/>
      <c r="E34" s="368" t="s">
        <v>392</v>
      </c>
      <c r="F34" s="368"/>
      <c r="G34" s="368"/>
      <c r="H34" s="429" t="s">
        <v>507</v>
      </c>
      <c r="I34" s="429"/>
      <c r="J34" s="429"/>
      <c r="K34" s="429"/>
      <c r="L34" s="434" t="s">
        <v>508</v>
      </c>
      <c r="M34" s="434"/>
    </row>
    <row r="35" spans="1:13" s="2" customFormat="1" ht="30" customHeight="1">
      <c r="A35" s="400"/>
      <c r="B35" s="402"/>
      <c r="C35" s="368"/>
      <c r="D35" s="368"/>
      <c r="E35" s="368" t="s">
        <v>395</v>
      </c>
      <c r="F35" s="368"/>
      <c r="G35" s="368"/>
      <c r="H35" s="429" t="s">
        <v>509</v>
      </c>
      <c r="I35" s="429"/>
      <c r="J35" s="429"/>
      <c r="K35" s="429"/>
      <c r="L35" s="434" t="s">
        <v>510</v>
      </c>
      <c r="M35" s="434"/>
    </row>
    <row r="36" spans="1:13" s="2" customFormat="1" ht="30" customHeight="1">
      <c r="A36" s="400"/>
      <c r="B36" s="402"/>
      <c r="C36" s="368"/>
      <c r="D36" s="368"/>
      <c r="E36" s="368"/>
      <c r="F36" s="368"/>
      <c r="G36" s="368"/>
      <c r="H36" s="432"/>
      <c r="I36" s="432"/>
      <c r="J36" s="432"/>
      <c r="K36" s="432"/>
      <c r="L36" s="435"/>
      <c r="M36" s="435"/>
    </row>
    <row r="37" spans="1:13" s="2" customFormat="1" ht="21" customHeight="1">
      <c r="A37" s="400"/>
      <c r="B37" s="402"/>
      <c r="C37" s="368" t="s">
        <v>381</v>
      </c>
      <c r="D37" s="368"/>
      <c r="E37" s="368" t="s">
        <v>382</v>
      </c>
      <c r="F37" s="368"/>
      <c r="G37" s="368"/>
      <c r="H37" s="433" t="s">
        <v>383</v>
      </c>
      <c r="I37" s="433"/>
      <c r="J37" s="433"/>
      <c r="K37" s="433"/>
      <c r="L37" s="435" t="s">
        <v>384</v>
      </c>
      <c r="M37" s="435"/>
    </row>
    <row r="38" spans="1:13" s="2" customFormat="1" ht="30" customHeight="1">
      <c r="A38" s="400"/>
      <c r="B38" s="402"/>
      <c r="C38" s="368" t="s">
        <v>469</v>
      </c>
      <c r="D38" s="368"/>
      <c r="E38" s="368" t="s">
        <v>399</v>
      </c>
      <c r="F38" s="368"/>
      <c r="G38" s="368"/>
      <c r="H38" s="429" t="s">
        <v>511</v>
      </c>
      <c r="I38" s="429"/>
      <c r="J38" s="429"/>
      <c r="K38" s="429"/>
      <c r="L38" s="436" t="s">
        <v>512</v>
      </c>
      <c r="M38" s="437"/>
    </row>
    <row r="39" spans="1:13" s="2" customFormat="1" ht="30" customHeight="1">
      <c r="A39" s="400"/>
      <c r="B39" s="402"/>
      <c r="C39" s="368"/>
      <c r="D39" s="368"/>
      <c r="E39" s="368" t="s">
        <v>402</v>
      </c>
      <c r="F39" s="368"/>
      <c r="G39" s="368"/>
      <c r="H39" s="432" t="s">
        <v>513</v>
      </c>
      <c r="I39" s="432"/>
      <c r="J39" s="432"/>
      <c r="K39" s="432"/>
      <c r="L39" s="433" t="s">
        <v>514</v>
      </c>
      <c r="M39" s="433"/>
    </row>
    <row r="40" spans="1:13" s="2" customFormat="1" ht="30" customHeight="1">
      <c r="A40" s="400"/>
      <c r="B40" s="402"/>
      <c r="C40" s="368"/>
      <c r="D40" s="368"/>
      <c r="E40" s="368" t="s">
        <v>404</v>
      </c>
      <c r="F40" s="368"/>
      <c r="G40" s="368"/>
      <c r="H40" s="432" t="s">
        <v>515</v>
      </c>
      <c r="I40" s="432"/>
      <c r="J40" s="432"/>
      <c r="K40" s="432"/>
      <c r="L40" s="433" t="s">
        <v>516</v>
      </c>
      <c r="M40" s="433"/>
    </row>
    <row r="41" spans="1:13" s="2" customFormat="1" ht="30" customHeight="1">
      <c r="A41" s="400"/>
      <c r="B41" s="402"/>
      <c r="C41" s="368"/>
      <c r="D41" s="368"/>
      <c r="E41" s="368" t="s">
        <v>407</v>
      </c>
      <c r="F41" s="368"/>
      <c r="G41" s="368"/>
      <c r="H41" s="432" t="s">
        <v>566</v>
      </c>
      <c r="I41" s="432"/>
      <c r="J41" s="432"/>
      <c r="K41" s="432"/>
      <c r="L41" s="433" t="s">
        <v>518</v>
      </c>
      <c r="M41" s="433"/>
    </row>
    <row r="42" spans="1:13" s="2" customFormat="1" ht="30" customHeight="1">
      <c r="A42" s="400"/>
      <c r="B42" s="402"/>
      <c r="C42" s="368"/>
      <c r="D42" s="368"/>
      <c r="E42" s="368" t="s">
        <v>409</v>
      </c>
      <c r="F42" s="368"/>
      <c r="G42" s="368"/>
      <c r="H42" s="429" t="s">
        <v>519</v>
      </c>
      <c r="I42" s="429"/>
      <c r="J42" s="429"/>
      <c r="K42" s="429"/>
      <c r="L42" s="438">
        <v>1</v>
      </c>
      <c r="M42" s="434"/>
    </row>
    <row r="43" spans="1:13" s="2" customFormat="1" ht="30" customHeight="1">
      <c r="A43" s="400"/>
      <c r="B43" s="402"/>
      <c r="C43" s="368"/>
      <c r="D43" s="368"/>
      <c r="E43" s="368"/>
      <c r="F43" s="368"/>
      <c r="G43" s="368"/>
      <c r="H43" s="370"/>
      <c r="I43" s="370"/>
      <c r="J43" s="370"/>
      <c r="K43" s="370"/>
      <c r="L43" s="368"/>
      <c r="M43" s="368"/>
    </row>
    <row r="44" spans="1:13" s="3" customFormat="1" ht="60" customHeight="1">
      <c r="A44" s="392" t="s">
        <v>486</v>
      </c>
      <c r="B44" s="392"/>
      <c r="C44" s="392"/>
      <c r="D44" s="384" t="s">
        <v>413</v>
      </c>
      <c r="E44" s="387"/>
      <c r="F44" s="387"/>
      <c r="G44" s="387"/>
      <c r="H44" s="387"/>
      <c r="I44" s="387"/>
      <c r="J44" s="387"/>
      <c r="K44" s="387"/>
      <c r="L44" s="387"/>
      <c r="M44" s="385"/>
    </row>
    <row r="45" spans="1:13" ht="69.95" customHeight="1">
      <c r="A45" s="392" t="s">
        <v>487</v>
      </c>
      <c r="B45" s="392"/>
      <c r="C45" s="392"/>
      <c r="D45" s="395" t="s">
        <v>488</v>
      </c>
      <c r="E45" s="396"/>
      <c r="F45" s="396"/>
      <c r="G45" s="396"/>
      <c r="H45" s="396"/>
      <c r="I45" s="396"/>
      <c r="J45" s="396"/>
      <c r="K45" s="396"/>
      <c r="L45" s="396"/>
      <c r="M45" s="397"/>
    </row>
    <row r="46" spans="1:13" s="1" customFormat="1" ht="20.100000000000001" customHeight="1">
      <c r="A46" s="13"/>
      <c r="B46" s="13"/>
      <c r="C46" s="14"/>
      <c r="D46" s="14"/>
      <c r="E46" s="15"/>
      <c r="F46" s="13"/>
      <c r="J46" s="15"/>
    </row>
    <row r="47" spans="1:13" ht="24.95" customHeight="1"/>
    <row r="48" spans="1:13" ht="24.95" customHeight="1"/>
    <row r="49" ht="24.95" customHeight="1"/>
    <row r="50" ht="24.95" customHeight="1"/>
  </sheetData>
  <sheetProtection formatCells="0" formatColumns="0" formatRows="0"/>
  <mergeCells count="135">
    <mergeCell ref="E42:G42"/>
    <mergeCell ref="H42:K42"/>
    <mergeCell ref="L42:M42"/>
    <mergeCell ref="E43:G43"/>
    <mergeCell ref="H43:K43"/>
    <mergeCell ref="L43:M43"/>
    <mergeCell ref="A44:C44"/>
    <mergeCell ref="D44:M44"/>
    <mergeCell ref="A45:C45"/>
    <mergeCell ref="D45:M45"/>
    <mergeCell ref="A29:A43"/>
    <mergeCell ref="B31:B43"/>
    <mergeCell ref="C38:D43"/>
    <mergeCell ref="C32:D36"/>
    <mergeCell ref="E39:G39"/>
    <mergeCell ref="H39:K39"/>
    <mergeCell ref="L39:M39"/>
    <mergeCell ref="E40:G40"/>
    <mergeCell ref="H40:K40"/>
    <mergeCell ref="L40:M40"/>
    <mergeCell ref="E41:G41"/>
    <mergeCell ref="H41:K41"/>
    <mergeCell ref="L41:M41"/>
    <mergeCell ref="E36:G36"/>
    <mergeCell ref="H36:K36"/>
    <mergeCell ref="L36:M36"/>
    <mergeCell ref="C37:D37"/>
    <mergeCell ref="E37:G37"/>
    <mergeCell ref="H37:K37"/>
    <mergeCell ref="L37:M37"/>
    <mergeCell ref="E38:G38"/>
    <mergeCell ref="H38:K38"/>
    <mergeCell ref="L38:M38"/>
    <mergeCell ref="E33:G33"/>
    <mergeCell ref="H33:K33"/>
    <mergeCell ref="L33:M33"/>
    <mergeCell ref="E34:G34"/>
    <mergeCell ref="H34:K34"/>
    <mergeCell ref="L34:M34"/>
    <mergeCell ref="E35:G35"/>
    <mergeCell ref="H35:K35"/>
    <mergeCell ref="L35:M35"/>
    <mergeCell ref="C29:M29"/>
    <mergeCell ref="C30:M30"/>
    <mergeCell ref="C31:D31"/>
    <mergeCell ref="E31:G31"/>
    <mergeCell ref="H31:K31"/>
    <mergeCell ref="L31:M31"/>
    <mergeCell ref="E32:G32"/>
    <mergeCell ref="H32:K32"/>
    <mergeCell ref="L32:M32"/>
    <mergeCell ref="C26:G26"/>
    <mergeCell ref="H26:J26"/>
    <mergeCell ref="K26:M26"/>
    <mergeCell ref="C27:G27"/>
    <mergeCell ref="H27:J27"/>
    <mergeCell ref="K27:M27"/>
    <mergeCell ref="C28:G28"/>
    <mergeCell ref="H28:J28"/>
    <mergeCell ref="K28:M28"/>
    <mergeCell ref="D23:E23"/>
    <mergeCell ref="F23:H23"/>
    <mergeCell ref="I23:K23"/>
    <mergeCell ref="L23:M23"/>
    <mergeCell ref="A24:C24"/>
    <mergeCell ref="D24:M24"/>
    <mergeCell ref="C25:G25"/>
    <mergeCell ref="H25:J25"/>
    <mergeCell ref="K25:M25"/>
    <mergeCell ref="A13:A23"/>
    <mergeCell ref="A25:B28"/>
    <mergeCell ref="B13:C18"/>
    <mergeCell ref="B19:C23"/>
    <mergeCell ref="D20:E20"/>
    <mergeCell ref="F20:H20"/>
    <mergeCell ref="I20:K20"/>
    <mergeCell ref="L20:M20"/>
    <mergeCell ref="D21:E21"/>
    <mergeCell ref="F21:H21"/>
    <mergeCell ref="I21:K21"/>
    <mergeCell ref="L21:M21"/>
    <mergeCell ref="D22:E22"/>
    <mergeCell ref="F22:H22"/>
    <mergeCell ref="I22:K22"/>
    <mergeCell ref="D15:E15"/>
    <mergeCell ref="F15:I15"/>
    <mergeCell ref="J15:M15"/>
    <mergeCell ref="D16:E16"/>
    <mergeCell ref="F16:I16"/>
    <mergeCell ref="J16:M16"/>
    <mergeCell ref="L22:M22"/>
    <mergeCell ref="D17:E17"/>
    <mergeCell ref="F17:I17"/>
    <mergeCell ref="J17:M17"/>
    <mergeCell ref="D18:E18"/>
    <mergeCell ref="F18:I18"/>
    <mergeCell ref="J18:M18"/>
    <mergeCell ref="D19:E19"/>
    <mergeCell ref="F19:H19"/>
    <mergeCell ref="I19:K19"/>
    <mergeCell ref="L19:M19"/>
    <mergeCell ref="B11:C11"/>
    <mergeCell ref="D11:M11"/>
    <mergeCell ref="B12:C12"/>
    <mergeCell ref="D12:M12"/>
    <mergeCell ref="D13:E13"/>
    <mergeCell ref="F13:I13"/>
    <mergeCell ref="J13:M13"/>
    <mergeCell ref="D14:E14"/>
    <mergeCell ref="F14:I14"/>
    <mergeCell ref="J14:M14"/>
    <mergeCell ref="A2:M2"/>
    <mergeCell ref="A3:M3"/>
    <mergeCell ref="A4:D4"/>
    <mergeCell ref="E4:G4"/>
    <mergeCell ref="I4:L4"/>
    <mergeCell ref="B5:C5"/>
    <mergeCell ref="D5:M5"/>
    <mergeCell ref="B6:C6"/>
    <mergeCell ref="D6:M6"/>
    <mergeCell ref="A5:A12"/>
    <mergeCell ref="B7:C7"/>
    <mergeCell ref="D7:F7"/>
    <mergeCell ref="G7:I7"/>
    <mergeCell ref="J7:M7"/>
    <mergeCell ref="B8:C8"/>
    <mergeCell ref="D8:F8"/>
    <mergeCell ref="G8:I8"/>
    <mergeCell ref="J8:M8"/>
    <mergeCell ref="B9:C9"/>
    <mergeCell ref="D9:F9"/>
    <mergeCell ref="G9:I9"/>
    <mergeCell ref="J9:M9"/>
    <mergeCell ref="B10:C10"/>
    <mergeCell ref="D10:M10"/>
  </mergeCells>
  <phoneticPr fontId="0" type="noConversion"/>
  <pageMargins left="0.70866141732283505" right="0.70866141732283505" top="0.74803149606299202" bottom="0.74803149606299202" header="0.31496062992126" footer="0.31496062992126"/>
  <pageSetup paperSize="9" scale="60" orientation="portrait"/>
</worksheet>
</file>

<file path=xl/worksheets/sheet35.xml><?xml version="1.0" encoding="utf-8"?>
<worksheet xmlns="http://schemas.openxmlformats.org/spreadsheetml/2006/main" xmlns:r="http://schemas.openxmlformats.org/officeDocument/2006/relationships">
  <dimension ref="A1:IS51"/>
  <sheetViews>
    <sheetView showGridLines="0" showZeros="0" tabSelected="1" workbookViewId="0">
      <selection activeCell="P6" sqref="P6"/>
    </sheetView>
  </sheetViews>
  <sheetFormatPr defaultColWidth="9" defaultRowHeight="11.25"/>
  <cols>
    <col min="1" max="1" width="8.83203125" style="4" customWidth="1"/>
    <col min="2" max="2" width="7.5" style="4" customWidth="1"/>
    <col min="3" max="3" width="7.5" style="5" customWidth="1"/>
    <col min="4" max="4" width="10.1640625" style="6" customWidth="1"/>
    <col min="5" max="5" width="16.6640625" style="6" customWidth="1"/>
    <col min="6" max="6" width="5" style="6" customWidth="1"/>
    <col min="7" max="7" width="8.33203125" style="6" customWidth="1"/>
    <col min="8" max="8" width="8.83203125" style="6" customWidth="1"/>
    <col min="9" max="9" width="7.83203125" style="6" customWidth="1"/>
    <col min="10" max="10" width="8.83203125" style="6" customWidth="1"/>
    <col min="11" max="11" width="9.5" style="6" customWidth="1"/>
    <col min="12" max="12" width="7.5" style="6" customWidth="1"/>
    <col min="13" max="13" width="15" style="6" customWidth="1"/>
    <col min="14" max="253" width="12" style="6" customWidth="1"/>
    <col min="254" max="256" width="9.33203125"/>
    <col min="257" max="257" width="8.83203125" customWidth="1"/>
    <col min="258" max="259" width="7.5" customWidth="1"/>
    <col min="260" max="260" width="10.1640625" customWidth="1"/>
    <col min="261" max="261" width="16.6640625" customWidth="1"/>
    <col min="262" max="262" width="5" customWidth="1"/>
    <col min="263" max="263" width="8.33203125" customWidth="1"/>
    <col min="264" max="264" width="8.83203125" customWidth="1"/>
    <col min="265" max="265" width="7.83203125" customWidth="1"/>
    <col min="266" max="266" width="8.83203125" customWidth="1"/>
    <col min="267" max="267" width="9.5" customWidth="1"/>
    <col min="268" max="268" width="7.5" customWidth="1"/>
    <col min="269" max="269" width="15" customWidth="1"/>
    <col min="270" max="509" width="12" customWidth="1"/>
    <col min="510" max="512" width="9.33203125"/>
    <col min="513" max="513" width="8.83203125" customWidth="1"/>
    <col min="514" max="515" width="7.5" customWidth="1"/>
    <col min="516" max="516" width="10.1640625" customWidth="1"/>
    <col min="517" max="517" width="16.6640625" customWidth="1"/>
    <col min="518" max="518" width="5" customWidth="1"/>
    <col min="519" max="519" width="8.33203125" customWidth="1"/>
    <col min="520" max="520" width="8.83203125" customWidth="1"/>
    <col min="521" max="521" width="7.83203125" customWidth="1"/>
    <col min="522" max="522" width="8.83203125" customWidth="1"/>
    <col min="523" max="523" width="9.5" customWidth="1"/>
    <col min="524" max="524" width="7.5" customWidth="1"/>
    <col min="525" max="525" width="15" customWidth="1"/>
    <col min="526" max="765" width="12" customWidth="1"/>
    <col min="766" max="768" width="9.33203125"/>
    <col min="769" max="769" width="8.83203125" customWidth="1"/>
    <col min="770" max="771" width="7.5" customWidth="1"/>
    <col min="772" max="772" width="10.1640625" customWidth="1"/>
    <col min="773" max="773" width="16.6640625" customWidth="1"/>
    <col min="774" max="774" width="5" customWidth="1"/>
    <col min="775" max="775" width="8.33203125" customWidth="1"/>
    <col min="776" max="776" width="8.83203125" customWidth="1"/>
    <col min="777" max="777" width="7.83203125" customWidth="1"/>
    <col min="778" max="778" width="8.83203125" customWidth="1"/>
    <col min="779" max="779" width="9.5" customWidth="1"/>
    <col min="780" max="780" width="7.5" customWidth="1"/>
    <col min="781" max="781" width="15" customWidth="1"/>
    <col min="782" max="1021" width="12" customWidth="1"/>
    <col min="1022" max="1024" width="9.33203125"/>
    <col min="1025" max="1025" width="8.83203125" customWidth="1"/>
    <col min="1026" max="1027" width="7.5" customWidth="1"/>
    <col min="1028" max="1028" width="10.1640625" customWidth="1"/>
    <col min="1029" max="1029" width="16.6640625" customWidth="1"/>
    <col min="1030" max="1030" width="5" customWidth="1"/>
    <col min="1031" max="1031" width="8.33203125" customWidth="1"/>
    <col min="1032" max="1032" width="8.83203125" customWidth="1"/>
    <col min="1033" max="1033" width="7.83203125" customWidth="1"/>
    <col min="1034" max="1034" width="8.83203125" customWidth="1"/>
    <col min="1035" max="1035" width="9.5" customWidth="1"/>
    <col min="1036" max="1036" width="7.5" customWidth="1"/>
    <col min="1037" max="1037" width="15" customWidth="1"/>
    <col min="1038" max="1277" width="12" customWidth="1"/>
    <col min="1278" max="1280" width="9.33203125"/>
    <col min="1281" max="1281" width="8.83203125" customWidth="1"/>
    <col min="1282" max="1283" width="7.5" customWidth="1"/>
    <col min="1284" max="1284" width="10.1640625" customWidth="1"/>
    <col min="1285" max="1285" width="16.6640625" customWidth="1"/>
    <col min="1286" max="1286" width="5" customWidth="1"/>
    <col min="1287" max="1287" width="8.33203125" customWidth="1"/>
    <col min="1288" max="1288" width="8.83203125" customWidth="1"/>
    <col min="1289" max="1289" width="7.83203125" customWidth="1"/>
    <col min="1290" max="1290" width="8.83203125" customWidth="1"/>
    <col min="1291" max="1291" width="9.5" customWidth="1"/>
    <col min="1292" max="1292" width="7.5" customWidth="1"/>
    <col min="1293" max="1293" width="15" customWidth="1"/>
    <col min="1294" max="1533" width="12" customWidth="1"/>
    <col min="1534" max="1536" width="9.33203125"/>
    <col min="1537" max="1537" width="8.83203125" customWidth="1"/>
    <col min="1538" max="1539" width="7.5" customWidth="1"/>
    <col min="1540" max="1540" width="10.1640625" customWidth="1"/>
    <col min="1541" max="1541" width="16.6640625" customWidth="1"/>
    <col min="1542" max="1542" width="5" customWidth="1"/>
    <col min="1543" max="1543" width="8.33203125" customWidth="1"/>
    <col min="1544" max="1544" width="8.83203125" customWidth="1"/>
    <col min="1545" max="1545" width="7.83203125" customWidth="1"/>
    <col min="1546" max="1546" width="8.83203125" customWidth="1"/>
    <col min="1547" max="1547" width="9.5" customWidth="1"/>
    <col min="1548" max="1548" width="7.5" customWidth="1"/>
    <col min="1549" max="1549" width="15" customWidth="1"/>
    <col min="1550" max="1789" width="12" customWidth="1"/>
    <col min="1790" max="1792" width="9.33203125"/>
    <col min="1793" max="1793" width="8.83203125" customWidth="1"/>
    <col min="1794" max="1795" width="7.5" customWidth="1"/>
    <col min="1796" max="1796" width="10.1640625" customWidth="1"/>
    <col min="1797" max="1797" width="16.6640625" customWidth="1"/>
    <col min="1798" max="1798" width="5" customWidth="1"/>
    <col min="1799" max="1799" width="8.33203125" customWidth="1"/>
    <col min="1800" max="1800" width="8.83203125" customWidth="1"/>
    <col min="1801" max="1801" width="7.83203125" customWidth="1"/>
    <col min="1802" max="1802" width="8.83203125" customWidth="1"/>
    <col min="1803" max="1803" width="9.5" customWidth="1"/>
    <col min="1804" max="1804" width="7.5" customWidth="1"/>
    <col min="1805" max="1805" width="15" customWidth="1"/>
    <col min="1806" max="2045" width="12" customWidth="1"/>
    <col min="2046" max="2048" width="9.33203125"/>
    <col min="2049" max="2049" width="8.83203125" customWidth="1"/>
    <col min="2050" max="2051" width="7.5" customWidth="1"/>
    <col min="2052" max="2052" width="10.1640625" customWidth="1"/>
    <col min="2053" max="2053" width="16.6640625" customWidth="1"/>
    <col min="2054" max="2054" width="5" customWidth="1"/>
    <col min="2055" max="2055" width="8.33203125" customWidth="1"/>
    <col min="2056" max="2056" width="8.83203125" customWidth="1"/>
    <col min="2057" max="2057" width="7.83203125" customWidth="1"/>
    <col min="2058" max="2058" width="8.83203125" customWidth="1"/>
    <col min="2059" max="2059" width="9.5" customWidth="1"/>
    <col min="2060" max="2060" width="7.5" customWidth="1"/>
    <col min="2061" max="2061" width="15" customWidth="1"/>
    <col min="2062" max="2301" width="12" customWidth="1"/>
    <col min="2302" max="2304" width="9.33203125"/>
    <col min="2305" max="2305" width="8.83203125" customWidth="1"/>
    <col min="2306" max="2307" width="7.5" customWidth="1"/>
    <col min="2308" max="2308" width="10.1640625" customWidth="1"/>
    <col min="2309" max="2309" width="16.6640625" customWidth="1"/>
    <col min="2310" max="2310" width="5" customWidth="1"/>
    <col min="2311" max="2311" width="8.33203125" customWidth="1"/>
    <col min="2312" max="2312" width="8.83203125" customWidth="1"/>
    <col min="2313" max="2313" width="7.83203125" customWidth="1"/>
    <col min="2314" max="2314" width="8.83203125" customWidth="1"/>
    <col min="2315" max="2315" width="9.5" customWidth="1"/>
    <col min="2316" max="2316" width="7.5" customWidth="1"/>
    <col min="2317" max="2317" width="15" customWidth="1"/>
    <col min="2318" max="2557" width="12" customWidth="1"/>
    <col min="2558" max="2560" width="9.33203125"/>
    <col min="2561" max="2561" width="8.83203125" customWidth="1"/>
    <col min="2562" max="2563" width="7.5" customWidth="1"/>
    <col min="2564" max="2564" width="10.1640625" customWidth="1"/>
    <col min="2565" max="2565" width="16.6640625" customWidth="1"/>
    <col min="2566" max="2566" width="5" customWidth="1"/>
    <col min="2567" max="2567" width="8.33203125" customWidth="1"/>
    <col min="2568" max="2568" width="8.83203125" customWidth="1"/>
    <col min="2569" max="2569" width="7.83203125" customWidth="1"/>
    <col min="2570" max="2570" width="8.83203125" customWidth="1"/>
    <col min="2571" max="2571" width="9.5" customWidth="1"/>
    <col min="2572" max="2572" width="7.5" customWidth="1"/>
    <col min="2573" max="2573" width="15" customWidth="1"/>
    <col min="2574" max="2813" width="12" customWidth="1"/>
    <col min="2814" max="2816" width="9.33203125"/>
    <col min="2817" max="2817" width="8.83203125" customWidth="1"/>
    <col min="2818" max="2819" width="7.5" customWidth="1"/>
    <col min="2820" max="2820" width="10.1640625" customWidth="1"/>
    <col min="2821" max="2821" width="16.6640625" customWidth="1"/>
    <col min="2822" max="2822" width="5" customWidth="1"/>
    <col min="2823" max="2823" width="8.33203125" customWidth="1"/>
    <col min="2824" max="2824" width="8.83203125" customWidth="1"/>
    <col min="2825" max="2825" width="7.83203125" customWidth="1"/>
    <col min="2826" max="2826" width="8.83203125" customWidth="1"/>
    <col min="2827" max="2827" width="9.5" customWidth="1"/>
    <col min="2828" max="2828" width="7.5" customWidth="1"/>
    <col min="2829" max="2829" width="15" customWidth="1"/>
    <col min="2830" max="3069" width="12" customWidth="1"/>
    <col min="3070" max="3072" width="9.33203125"/>
    <col min="3073" max="3073" width="8.83203125" customWidth="1"/>
    <col min="3074" max="3075" width="7.5" customWidth="1"/>
    <col min="3076" max="3076" width="10.1640625" customWidth="1"/>
    <col min="3077" max="3077" width="16.6640625" customWidth="1"/>
    <col min="3078" max="3078" width="5" customWidth="1"/>
    <col min="3079" max="3079" width="8.33203125" customWidth="1"/>
    <col min="3080" max="3080" width="8.83203125" customWidth="1"/>
    <col min="3081" max="3081" width="7.83203125" customWidth="1"/>
    <col min="3082" max="3082" width="8.83203125" customWidth="1"/>
    <col min="3083" max="3083" width="9.5" customWidth="1"/>
    <col min="3084" max="3084" width="7.5" customWidth="1"/>
    <col min="3085" max="3085" width="15" customWidth="1"/>
    <col min="3086" max="3325" width="12" customWidth="1"/>
    <col min="3326" max="3328" width="9.33203125"/>
    <col min="3329" max="3329" width="8.83203125" customWidth="1"/>
    <col min="3330" max="3331" width="7.5" customWidth="1"/>
    <col min="3332" max="3332" width="10.1640625" customWidth="1"/>
    <col min="3333" max="3333" width="16.6640625" customWidth="1"/>
    <col min="3334" max="3334" width="5" customWidth="1"/>
    <col min="3335" max="3335" width="8.33203125" customWidth="1"/>
    <col min="3336" max="3336" width="8.83203125" customWidth="1"/>
    <col min="3337" max="3337" width="7.83203125" customWidth="1"/>
    <col min="3338" max="3338" width="8.83203125" customWidth="1"/>
    <col min="3339" max="3339" width="9.5" customWidth="1"/>
    <col min="3340" max="3340" width="7.5" customWidth="1"/>
    <col min="3341" max="3341" width="15" customWidth="1"/>
    <col min="3342" max="3581" width="12" customWidth="1"/>
    <col min="3582" max="3584" width="9.33203125"/>
    <col min="3585" max="3585" width="8.83203125" customWidth="1"/>
    <col min="3586" max="3587" width="7.5" customWidth="1"/>
    <col min="3588" max="3588" width="10.1640625" customWidth="1"/>
    <col min="3589" max="3589" width="16.6640625" customWidth="1"/>
    <col min="3590" max="3590" width="5" customWidth="1"/>
    <col min="3591" max="3591" width="8.33203125" customWidth="1"/>
    <col min="3592" max="3592" width="8.83203125" customWidth="1"/>
    <col min="3593" max="3593" width="7.83203125" customWidth="1"/>
    <col min="3594" max="3594" width="8.83203125" customWidth="1"/>
    <col min="3595" max="3595" width="9.5" customWidth="1"/>
    <col min="3596" max="3596" width="7.5" customWidth="1"/>
    <col min="3597" max="3597" width="15" customWidth="1"/>
    <col min="3598" max="3837" width="12" customWidth="1"/>
    <col min="3838" max="3840" width="9.33203125"/>
    <col min="3841" max="3841" width="8.83203125" customWidth="1"/>
    <col min="3842" max="3843" width="7.5" customWidth="1"/>
    <col min="3844" max="3844" width="10.1640625" customWidth="1"/>
    <col min="3845" max="3845" width="16.6640625" customWidth="1"/>
    <col min="3846" max="3846" width="5" customWidth="1"/>
    <col min="3847" max="3847" width="8.33203125" customWidth="1"/>
    <col min="3848" max="3848" width="8.83203125" customWidth="1"/>
    <col min="3849" max="3849" width="7.83203125" customWidth="1"/>
    <col min="3850" max="3850" width="8.83203125" customWidth="1"/>
    <col min="3851" max="3851" width="9.5" customWidth="1"/>
    <col min="3852" max="3852" width="7.5" customWidth="1"/>
    <col min="3853" max="3853" width="15" customWidth="1"/>
    <col min="3854" max="4093" width="12" customWidth="1"/>
    <col min="4094" max="4096" width="9.33203125"/>
    <col min="4097" max="4097" width="8.83203125" customWidth="1"/>
    <col min="4098" max="4099" width="7.5" customWidth="1"/>
    <col min="4100" max="4100" width="10.1640625" customWidth="1"/>
    <col min="4101" max="4101" width="16.6640625" customWidth="1"/>
    <col min="4102" max="4102" width="5" customWidth="1"/>
    <col min="4103" max="4103" width="8.33203125" customWidth="1"/>
    <col min="4104" max="4104" width="8.83203125" customWidth="1"/>
    <col min="4105" max="4105" width="7.83203125" customWidth="1"/>
    <col min="4106" max="4106" width="8.83203125" customWidth="1"/>
    <col min="4107" max="4107" width="9.5" customWidth="1"/>
    <col min="4108" max="4108" width="7.5" customWidth="1"/>
    <col min="4109" max="4109" width="15" customWidth="1"/>
    <col min="4110" max="4349" width="12" customWidth="1"/>
    <col min="4350" max="4352" width="9.33203125"/>
    <col min="4353" max="4353" width="8.83203125" customWidth="1"/>
    <col min="4354" max="4355" width="7.5" customWidth="1"/>
    <col min="4356" max="4356" width="10.1640625" customWidth="1"/>
    <col min="4357" max="4357" width="16.6640625" customWidth="1"/>
    <col min="4358" max="4358" width="5" customWidth="1"/>
    <col min="4359" max="4359" width="8.33203125" customWidth="1"/>
    <col min="4360" max="4360" width="8.83203125" customWidth="1"/>
    <col min="4361" max="4361" width="7.83203125" customWidth="1"/>
    <col min="4362" max="4362" width="8.83203125" customWidth="1"/>
    <col min="4363" max="4363" width="9.5" customWidth="1"/>
    <col min="4364" max="4364" width="7.5" customWidth="1"/>
    <col min="4365" max="4365" width="15" customWidth="1"/>
    <col min="4366" max="4605" width="12" customWidth="1"/>
    <col min="4606" max="4608" width="9.33203125"/>
    <col min="4609" max="4609" width="8.83203125" customWidth="1"/>
    <col min="4610" max="4611" width="7.5" customWidth="1"/>
    <col min="4612" max="4612" width="10.1640625" customWidth="1"/>
    <col min="4613" max="4613" width="16.6640625" customWidth="1"/>
    <col min="4614" max="4614" width="5" customWidth="1"/>
    <col min="4615" max="4615" width="8.33203125" customWidth="1"/>
    <col min="4616" max="4616" width="8.83203125" customWidth="1"/>
    <col min="4617" max="4617" width="7.83203125" customWidth="1"/>
    <col min="4618" max="4618" width="8.83203125" customWidth="1"/>
    <col min="4619" max="4619" width="9.5" customWidth="1"/>
    <col min="4620" max="4620" width="7.5" customWidth="1"/>
    <col min="4621" max="4621" width="15" customWidth="1"/>
    <col min="4622" max="4861" width="12" customWidth="1"/>
    <col min="4862" max="4864" width="9.33203125"/>
    <col min="4865" max="4865" width="8.83203125" customWidth="1"/>
    <col min="4866" max="4867" width="7.5" customWidth="1"/>
    <col min="4868" max="4868" width="10.1640625" customWidth="1"/>
    <col min="4869" max="4869" width="16.6640625" customWidth="1"/>
    <col min="4870" max="4870" width="5" customWidth="1"/>
    <col min="4871" max="4871" width="8.33203125" customWidth="1"/>
    <col min="4872" max="4872" width="8.83203125" customWidth="1"/>
    <col min="4873" max="4873" width="7.83203125" customWidth="1"/>
    <col min="4874" max="4874" width="8.83203125" customWidth="1"/>
    <col min="4875" max="4875" width="9.5" customWidth="1"/>
    <col min="4876" max="4876" width="7.5" customWidth="1"/>
    <col min="4877" max="4877" width="15" customWidth="1"/>
    <col min="4878" max="5117" width="12" customWidth="1"/>
    <col min="5118" max="5120" width="9.33203125"/>
    <col min="5121" max="5121" width="8.83203125" customWidth="1"/>
    <col min="5122" max="5123" width="7.5" customWidth="1"/>
    <col min="5124" max="5124" width="10.1640625" customWidth="1"/>
    <col min="5125" max="5125" width="16.6640625" customWidth="1"/>
    <col min="5126" max="5126" width="5" customWidth="1"/>
    <col min="5127" max="5127" width="8.33203125" customWidth="1"/>
    <col min="5128" max="5128" width="8.83203125" customWidth="1"/>
    <col min="5129" max="5129" width="7.83203125" customWidth="1"/>
    <col min="5130" max="5130" width="8.83203125" customWidth="1"/>
    <col min="5131" max="5131" width="9.5" customWidth="1"/>
    <col min="5132" max="5132" width="7.5" customWidth="1"/>
    <col min="5133" max="5133" width="15" customWidth="1"/>
    <col min="5134" max="5373" width="12" customWidth="1"/>
    <col min="5374" max="5376" width="9.33203125"/>
    <col min="5377" max="5377" width="8.83203125" customWidth="1"/>
    <col min="5378" max="5379" width="7.5" customWidth="1"/>
    <col min="5380" max="5380" width="10.1640625" customWidth="1"/>
    <col min="5381" max="5381" width="16.6640625" customWidth="1"/>
    <col min="5382" max="5382" width="5" customWidth="1"/>
    <col min="5383" max="5383" width="8.33203125" customWidth="1"/>
    <col min="5384" max="5384" width="8.83203125" customWidth="1"/>
    <col min="5385" max="5385" width="7.83203125" customWidth="1"/>
    <col min="5386" max="5386" width="8.83203125" customWidth="1"/>
    <col min="5387" max="5387" width="9.5" customWidth="1"/>
    <col min="5388" max="5388" width="7.5" customWidth="1"/>
    <col min="5389" max="5389" width="15" customWidth="1"/>
    <col min="5390" max="5629" width="12" customWidth="1"/>
    <col min="5630" max="5632" width="9.33203125"/>
    <col min="5633" max="5633" width="8.83203125" customWidth="1"/>
    <col min="5634" max="5635" width="7.5" customWidth="1"/>
    <col min="5636" max="5636" width="10.1640625" customWidth="1"/>
    <col min="5637" max="5637" width="16.6640625" customWidth="1"/>
    <col min="5638" max="5638" width="5" customWidth="1"/>
    <col min="5639" max="5639" width="8.33203125" customWidth="1"/>
    <col min="5640" max="5640" width="8.83203125" customWidth="1"/>
    <col min="5641" max="5641" width="7.83203125" customWidth="1"/>
    <col min="5642" max="5642" width="8.83203125" customWidth="1"/>
    <col min="5643" max="5643" width="9.5" customWidth="1"/>
    <col min="5644" max="5644" width="7.5" customWidth="1"/>
    <col min="5645" max="5645" width="15" customWidth="1"/>
    <col min="5646" max="5885" width="12" customWidth="1"/>
    <col min="5886" max="5888" width="9.33203125"/>
    <col min="5889" max="5889" width="8.83203125" customWidth="1"/>
    <col min="5890" max="5891" width="7.5" customWidth="1"/>
    <col min="5892" max="5892" width="10.1640625" customWidth="1"/>
    <col min="5893" max="5893" width="16.6640625" customWidth="1"/>
    <col min="5894" max="5894" width="5" customWidth="1"/>
    <col min="5895" max="5895" width="8.33203125" customWidth="1"/>
    <col min="5896" max="5896" width="8.83203125" customWidth="1"/>
    <col min="5897" max="5897" width="7.83203125" customWidth="1"/>
    <col min="5898" max="5898" width="8.83203125" customWidth="1"/>
    <col min="5899" max="5899" width="9.5" customWidth="1"/>
    <col min="5900" max="5900" width="7.5" customWidth="1"/>
    <col min="5901" max="5901" width="15" customWidth="1"/>
    <col min="5902" max="6141" width="12" customWidth="1"/>
    <col min="6142" max="6144" width="9.33203125"/>
    <col min="6145" max="6145" width="8.83203125" customWidth="1"/>
    <col min="6146" max="6147" width="7.5" customWidth="1"/>
    <col min="6148" max="6148" width="10.1640625" customWidth="1"/>
    <col min="6149" max="6149" width="16.6640625" customWidth="1"/>
    <col min="6150" max="6150" width="5" customWidth="1"/>
    <col min="6151" max="6151" width="8.33203125" customWidth="1"/>
    <col min="6152" max="6152" width="8.83203125" customWidth="1"/>
    <col min="6153" max="6153" width="7.83203125" customWidth="1"/>
    <col min="6154" max="6154" width="8.83203125" customWidth="1"/>
    <col min="6155" max="6155" width="9.5" customWidth="1"/>
    <col min="6156" max="6156" width="7.5" customWidth="1"/>
    <col min="6157" max="6157" width="15" customWidth="1"/>
    <col min="6158" max="6397" width="12" customWidth="1"/>
    <col min="6398" max="6400" width="9.33203125"/>
    <col min="6401" max="6401" width="8.83203125" customWidth="1"/>
    <col min="6402" max="6403" width="7.5" customWidth="1"/>
    <col min="6404" max="6404" width="10.1640625" customWidth="1"/>
    <col min="6405" max="6405" width="16.6640625" customWidth="1"/>
    <col min="6406" max="6406" width="5" customWidth="1"/>
    <col min="6407" max="6407" width="8.33203125" customWidth="1"/>
    <col min="6408" max="6408" width="8.83203125" customWidth="1"/>
    <col min="6409" max="6409" width="7.83203125" customWidth="1"/>
    <col min="6410" max="6410" width="8.83203125" customWidth="1"/>
    <col min="6411" max="6411" width="9.5" customWidth="1"/>
    <col min="6412" max="6412" width="7.5" customWidth="1"/>
    <col min="6413" max="6413" width="15" customWidth="1"/>
    <col min="6414" max="6653" width="12" customWidth="1"/>
    <col min="6654" max="6656" width="9.33203125"/>
    <col min="6657" max="6657" width="8.83203125" customWidth="1"/>
    <col min="6658" max="6659" width="7.5" customWidth="1"/>
    <col min="6660" max="6660" width="10.1640625" customWidth="1"/>
    <col min="6661" max="6661" width="16.6640625" customWidth="1"/>
    <col min="6662" max="6662" width="5" customWidth="1"/>
    <col min="6663" max="6663" width="8.33203125" customWidth="1"/>
    <col min="6664" max="6664" width="8.83203125" customWidth="1"/>
    <col min="6665" max="6665" width="7.83203125" customWidth="1"/>
    <col min="6666" max="6666" width="8.83203125" customWidth="1"/>
    <col min="6667" max="6667" width="9.5" customWidth="1"/>
    <col min="6668" max="6668" width="7.5" customWidth="1"/>
    <col min="6669" max="6669" width="15" customWidth="1"/>
    <col min="6670" max="6909" width="12" customWidth="1"/>
    <col min="6910" max="6912" width="9.33203125"/>
    <col min="6913" max="6913" width="8.83203125" customWidth="1"/>
    <col min="6914" max="6915" width="7.5" customWidth="1"/>
    <col min="6916" max="6916" width="10.1640625" customWidth="1"/>
    <col min="6917" max="6917" width="16.6640625" customWidth="1"/>
    <col min="6918" max="6918" width="5" customWidth="1"/>
    <col min="6919" max="6919" width="8.33203125" customWidth="1"/>
    <col min="6920" max="6920" width="8.83203125" customWidth="1"/>
    <col min="6921" max="6921" width="7.83203125" customWidth="1"/>
    <col min="6922" max="6922" width="8.83203125" customWidth="1"/>
    <col min="6923" max="6923" width="9.5" customWidth="1"/>
    <col min="6924" max="6924" width="7.5" customWidth="1"/>
    <col min="6925" max="6925" width="15" customWidth="1"/>
    <col min="6926" max="7165" width="12" customWidth="1"/>
    <col min="7166" max="7168" width="9.33203125"/>
    <col min="7169" max="7169" width="8.83203125" customWidth="1"/>
    <col min="7170" max="7171" width="7.5" customWidth="1"/>
    <col min="7172" max="7172" width="10.1640625" customWidth="1"/>
    <col min="7173" max="7173" width="16.6640625" customWidth="1"/>
    <col min="7174" max="7174" width="5" customWidth="1"/>
    <col min="7175" max="7175" width="8.33203125" customWidth="1"/>
    <col min="7176" max="7176" width="8.83203125" customWidth="1"/>
    <col min="7177" max="7177" width="7.83203125" customWidth="1"/>
    <col min="7178" max="7178" width="8.83203125" customWidth="1"/>
    <col min="7179" max="7179" width="9.5" customWidth="1"/>
    <col min="7180" max="7180" width="7.5" customWidth="1"/>
    <col min="7181" max="7181" width="15" customWidth="1"/>
    <col min="7182" max="7421" width="12" customWidth="1"/>
    <col min="7422" max="7424" width="9.33203125"/>
    <col min="7425" max="7425" width="8.83203125" customWidth="1"/>
    <col min="7426" max="7427" width="7.5" customWidth="1"/>
    <col min="7428" max="7428" width="10.1640625" customWidth="1"/>
    <col min="7429" max="7429" width="16.6640625" customWidth="1"/>
    <col min="7430" max="7430" width="5" customWidth="1"/>
    <col min="7431" max="7431" width="8.33203125" customWidth="1"/>
    <col min="7432" max="7432" width="8.83203125" customWidth="1"/>
    <col min="7433" max="7433" width="7.83203125" customWidth="1"/>
    <col min="7434" max="7434" width="8.83203125" customWidth="1"/>
    <col min="7435" max="7435" width="9.5" customWidth="1"/>
    <col min="7436" max="7436" width="7.5" customWidth="1"/>
    <col min="7437" max="7437" width="15" customWidth="1"/>
    <col min="7438" max="7677" width="12" customWidth="1"/>
    <col min="7678" max="7680" width="9.33203125"/>
    <col min="7681" max="7681" width="8.83203125" customWidth="1"/>
    <col min="7682" max="7683" width="7.5" customWidth="1"/>
    <col min="7684" max="7684" width="10.1640625" customWidth="1"/>
    <col min="7685" max="7685" width="16.6640625" customWidth="1"/>
    <col min="7686" max="7686" width="5" customWidth="1"/>
    <col min="7687" max="7687" width="8.33203125" customWidth="1"/>
    <col min="7688" max="7688" width="8.83203125" customWidth="1"/>
    <col min="7689" max="7689" width="7.83203125" customWidth="1"/>
    <col min="7690" max="7690" width="8.83203125" customWidth="1"/>
    <col min="7691" max="7691" width="9.5" customWidth="1"/>
    <col min="7692" max="7692" width="7.5" customWidth="1"/>
    <col min="7693" max="7693" width="15" customWidth="1"/>
    <col min="7694" max="7933" width="12" customWidth="1"/>
    <col min="7934" max="7936" width="9.33203125"/>
    <col min="7937" max="7937" width="8.83203125" customWidth="1"/>
    <col min="7938" max="7939" width="7.5" customWidth="1"/>
    <col min="7940" max="7940" width="10.1640625" customWidth="1"/>
    <col min="7941" max="7941" width="16.6640625" customWidth="1"/>
    <col min="7942" max="7942" width="5" customWidth="1"/>
    <col min="7943" max="7943" width="8.33203125" customWidth="1"/>
    <col min="7944" max="7944" width="8.83203125" customWidth="1"/>
    <col min="7945" max="7945" width="7.83203125" customWidth="1"/>
    <col min="7946" max="7946" width="8.83203125" customWidth="1"/>
    <col min="7947" max="7947" width="9.5" customWidth="1"/>
    <col min="7948" max="7948" width="7.5" customWidth="1"/>
    <col min="7949" max="7949" width="15" customWidth="1"/>
    <col min="7950" max="8189" width="12" customWidth="1"/>
    <col min="8190" max="8192" width="9.33203125"/>
    <col min="8193" max="8193" width="8.83203125" customWidth="1"/>
    <col min="8194" max="8195" width="7.5" customWidth="1"/>
    <col min="8196" max="8196" width="10.1640625" customWidth="1"/>
    <col min="8197" max="8197" width="16.6640625" customWidth="1"/>
    <col min="8198" max="8198" width="5" customWidth="1"/>
    <col min="8199" max="8199" width="8.33203125" customWidth="1"/>
    <col min="8200" max="8200" width="8.83203125" customWidth="1"/>
    <col min="8201" max="8201" width="7.83203125" customWidth="1"/>
    <col min="8202" max="8202" width="8.83203125" customWidth="1"/>
    <col min="8203" max="8203" width="9.5" customWidth="1"/>
    <col min="8204" max="8204" width="7.5" customWidth="1"/>
    <col min="8205" max="8205" width="15" customWidth="1"/>
    <col min="8206" max="8445" width="12" customWidth="1"/>
    <col min="8446" max="8448" width="9.33203125"/>
    <col min="8449" max="8449" width="8.83203125" customWidth="1"/>
    <col min="8450" max="8451" width="7.5" customWidth="1"/>
    <col min="8452" max="8452" width="10.1640625" customWidth="1"/>
    <col min="8453" max="8453" width="16.6640625" customWidth="1"/>
    <col min="8454" max="8454" width="5" customWidth="1"/>
    <col min="8455" max="8455" width="8.33203125" customWidth="1"/>
    <col min="8456" max="8456" width="8.83203125" customWidth="1"/>
    <col min="8457" max="8457" width="7.83203125" customWidth="1"/>
    <col min="8458" max="8458" width="8.83203125" customWidth="1"/>
    <col min="8459" max="8459" width="9.5" customWidth="1"/>
    <col min="8460" max="8460" width="7.5" customWidth="1"/>
    <col min="8461" max="8461" width="15" customWidth="1"/>
    <col min="8462" max="8701" width="12" customWidth="1"/>
    <col min="8702" max="8704" width="9.33203125"/>
    <col min="8705" max="8705" width="8.83203125" customWidth="1"/>
    <col min="8706" max="8707" width="7.5" customWidth="1"/>
    <col min="8708" max="8708" width="10.1640625" customWidth="1"/>
    <col min="8709" max="8709" width="16.6640625" customWidth="1"/>
    <col min="8710" max="8710" width="5" customWidth="1"/>
    <col min="8711" max="8711" width="8.33203125" customWidth="1"/>
    <col min="8712" max="8712" width="8.83203125" customWidth="1"/>
    <col min="8713" max="8713" width="7.83203125" customWidth="1"/>
    <col min="8714" max="8714" width="8.83203125" customWidth="1"/>
    <col min="8715" max="8715" width="9.5" customWidth="1"/>
    <col min="8716" max="8716" width="7.5" customWidth="1"/>
    <col min="8717" max="8717" width="15" customWidth="1"/>
    <col min="8718" max="8957" width="12" customWidth="1"/>
    <col min="8958" max="8960" width="9.33203125"/>
    <col min="8961" max="8961" width="8.83203125" customWidth="1"/>
    <col min="8962" max="8963" width="7.5" customWidth="1"/>
    <col min="8964" max="8964" width="10.1640625" customWidth="1"/>
    <col min="8965" max="8965" width="16.6640625" customWidth="1"/>
    <col min="8966" max="8966" width="5" customWidth="1"/>
    <col min="8967" max="8967" width="8.33203125" customWidth="1"/>
    <col min="8968" max="8968" width="8.83203125" customWidth="1"/>
    <col min="8969" max="8969" width="7.83203125" customWidth="1"/>
    <col min="8970" max="8970" width="8.83203125" customWidth="1"/>
    <col min="8971" max="8971" width="9.5" customWidth="1"/>
    <col min="8972" max="8972" width="7.5" customWidth="1"/>
    <col min="8973" max="8973" width="15" customWidth="1"/>
    <col min="8974" max="9213" width="12" customWidth="1"/>
    <col min="9214" max="9216" width="9.33203125"/>
    <col min="9217" max="9217" width="8.83203125" customWidth="1"/>
    <col min="9218" max="9219" width="7.5" customWidth="1"/>
    <col min="9220" max="9220" width="10.1640625" customWidth="1"/>
    <col min="9221" max="9221" width="16.6640625" customWidth="1"/>
    <col min="9222" max="9222" width="5" customWidth="1"/>
    <col min="9223" max="9223" width="8.33203125" customWidth="1"/>
    <col min="9224" max="9224" width="8.83203125" customWidth="1"/>
    <col min="9225" max="9225" width="7.83203125" customWidth="1"/>
    <col min="9226" max="9226" width="8.83203125" customWidth="1"/>
    <col min="9227" max="9227" width="9.5" customWidth="1"/>
    <col min="9228" max="9228" width="7.5" customWidth="1"/>
    <col min="9229" max="9229" width="15" customWidth="1"/>
    <col min="9230" max="9469" width="12" customWidth="1"/>
    <col min="9470" max="9472" width="9.33203125"/>
    <col min="9473" max="9473" width="8.83203125" customWidth="1"/>
    <col min="9474" max="9475" width="7.5" customWidth="1"/>
    <col min="9476" max="9476" width="10.1640625" customWidth="1"/>
    <col min="9477" max="9477" width="16.6640625" customWidth="1"/>
    <col min="9478" max="9478" width="5" customWidth="1"/>
    <col min="9479" max="9479" width="8.33203125" customWidth="1"/>
    <col min="9480" max="9480" width="8.83203125" customWidth="1"/>
    <col min="9481" max="9481" width="7.83203125" customWidth="1"/>
    <col min="9482" max="9482" width="8.83203125" customWidth="1"/>
    <col min="9483" max="9483" width="9.5" customWidth="1"/>
    <col min="9484" max="9484" width="7.5" customWidth="1"/>
    <col min="9485" max="9485" width="15" customWidth="1"/>
    <col min="9486" max="9725" width="12" customWidth="1"/>
    <col min="9726" max="9728" width="9.33203125"/>
    <col min="9729" max="9729" width="8.83203125" customWidth="1"/>
    <col min="9730" max="9731" width="7.5" customWidth="1"/>
    <col min="9732" max="9732" width="10.1640625" customWidth="1"/>
    <col min="9733" max="9733" width="16.6640625" customWidth="1"/>
    <col min="9734" max="9734" width="5" customWidth="1"/>
    <col min="9735" max="9735" width="8.33203125" customWidth="1"/>
    <col min="9736" max="9736" width="8.83203125" customWidth="1"/>
    <col min="9737" max="9737" width="7.83203125" customWidth="1"/>
    <col min="9738" max="9738" width="8.83203125" customWidth="1"/>
    <col min="9739" max="9739" width="9.5" customWidth="1"/>
    <col min="9740" max="9740" width="7.5" customWidth="1"/>
    <col min="9741" max="9741" width="15" customWidth="1"/>
    <col min="9742" max="9981" width="12" customWidth="1"/>
    <col min="9982" max="9984" width="9.33203125"/>
    <col min="9985" max="9985" width="8.83203125" customWidth="1"/>
    <col min="9986" max="9987" width="7.5" customWidth="1"/>
    <col min="9988" max="9988" width="10.1640625" customWidth="1"/>
    <col min="9989" max="9989" width="16.6640625" customWidth="1"/>
    <col min="9990" max="9990" width="5" customWidth="1"/>
    <col min="9991" max="9991" width="8.33203125" customWidth="1"/>
    <col min="9992" max="9992" width="8.83203125" customWidth="1"/>
    <col min="9993" max="9993" width="7.83203125" customWidth="1"/>
    <col min="9994" max="9994" width="8.83203125" customWidth="1"/>
    <col min="9995" max="9995" width="9.5" customWidth="1"/>
    <col min="9996" max="9996" width="7.5" customWidth="1"/>
    <col min="9997" max="9997" width="15" customWidth="1"/>
    <col min="9998" max="10237" width="12" customWidth="1"/>
    <col min="10238" max="10240" width="9.33203125"/>
    <col min="10241" max="10241" width="8.83203125" customWidth="1"/>
    <col min="10242" max="10243" width="7.5" customWidth="1"/>
    <col min="10244" max="10244" width="10.1640625" customWidth="1"/>
    <col min="10245" max="10245" width="16.6640625" customWidth="1"/>
    <col min="10246" max="10246" width="5" customWidth="1"/>
    <col min="10247" max="10247" width="8.33203125" customWidth="1"/>
    <col min="10248" max="10248" width="8.83203125" customWidth="1"/>
    <col min="10249" max="10249" width="7.83203125" customWidth="1"/>
    <col min="10250" max="10250" width="8.83203125" customWidth="1"/>
    <col min="10251" max="10251" width="9.5" customWidth="1"/>
    <col min="10252" max="10252" width="7.5" customWidth="1"/>
    <col min="10253" max="10253" width="15" customWidth="1"/>
    <col min="10254" max="10493" width="12" customWidth="1"/>
    <col min="10494" max="10496" width="9.33203125"/>
    <col min="10497" max="10497" width="8.83203125" customWidth="1"/>
    <col min="10498" max="10499" width="7.5" customWidth="1"/>
    <col min="10500" max="10500" width="10.1640625" customWidth="1"/>
    <col min="10501" max="10501" width="16.6640625" customWidth="1"/>
    <col min="10502" max="10502" width="5" customWidth="1"/>
    <col min="10503" max="10503" width="8.33203125" customWidth="1"/>
    <col min="10504" max="10504" width="8.83203125" customWidth="1"/>
    <col min="10505" max="10505" width="7.83203125" customWidth="1"/>
    <col min="10506" max="10506" width="8.83203125" customWidth="1"/>
    <col min="10507" max="10507" width="9.5" customWidth="1"/>
    <col min="10508" max="10508" width="7.5" customWidth="1"/>
    <col min="10509" max="10509" width="15" customWidth="1"/>
    <col min="10510" max="10749" width="12" customWidth="1"/>
    <col min="10750" max="10752" width="9.33203125"/>
    <col min="10753" max="10753" width="8.83203125" customWidth="1"/>
    <col min="10754" max="10755" width="7.5" customWidth="1"/>
    <col min="10756" max="10756" width="10.1640625" customWidth="1"/>
    <col min="10757" max="10757" width="16.6640625" customWidth="1"/>
    <col min="10758" max="10758" width="5" customWidth="1"/>
    <col min="10759" max="10759" width="8.33203125" customWidth="1"/>
    <col min="10760" max="10760" width="8.83203125" customWidth="1"/>
    <col min="10761" max="10761" width="7.83203125" customWidth="1"/>
    <col min="10762" max="10762" width="8.83203125" customWidth="1"/>
    <col min="10763" max="10763" width="9.5" customWidth="1"/>
    <col min="10764" max="10764" width="7.5" customWidth="1"/>
    <col min="10765" max="10765" width="15" customWidth="1"/>
    <col min="10766" max="11005" width="12" customWidth="1"/>
    <col min="11006" max="11008" width="9.33203125"/>
    <col min="11009" max="11009" width="8.83203125" customWidth="1"/>
    <col min="11010" max="11011" width="7.5" customWidth="1"/>
    <col min="11012" max="11012" width="10.1640625" customWidth="1"/>
    <col min="11013" max="11013" width="16.6640625" customWidth="1"/>
    <col min="11014" max="11014" width="5" customWidth="1"/>
    <col min="11015" max="11015" width="8.33203125" customWidth="1"/>
    <col min="11016" max="11016" width="8.83203125" customWidth="1"/>
    <col min="11017" max="11017" width="7.83203125" customWidth="1"/>
    <col min="11018" max="11018" width="8.83203125" customWidth="1"/>
    <col min="11019" max="11019" width="9.5" customWidth="1"/>
    <col min="11020" max="11020" width="7.5" customWidth="1"/>
    <col min="11021" max="11021" width="15" customWidth="1"/>
    <col min="11022" max="11261" width="12" customWidth="1"/>
    <col min="11262" max="11264" width="9.33203125"/>
    <col min="11265" max="11265" width="8.83203125" customWidth="1"/>
    <col min="11266" max="11267" width="7.5" customWidth="1"/>
    <col min="11268" max="11268" width="10.1640625" customWidth="1"/>
    <col min="11269" max="11269" width="16.6640625" customWidth="1"/>
    <col min="11270" max="11270" width="5" customWidth="1"/>
    <col min="11271" max="11271" width="8.33203125" customWidth="1"/>
    <col min="11272" max="11272" width="8.83203125" customWidth="1"/>
    <col min="11273" max="11273" width="7.83203125" customWidth="1"/>
    <col min="11274" max="11274" width="8.83203125" customWidth="1"/>
    <col min="11275" max="11275" width="9.5" customWidth="1"/>
    <col min="11276" max="11276" width="7.5" customWidth="1"/>
    <col min="11277" max="11277" width="15" customWidth="1"/>
    <col min="11278" max="11517" width="12" customWidth="1"/>
    <col min="11518" max="11520" width="9.33203125"/>
    <col min="11521" max="11521" width="8.83203125" customWidth="1"/>
    <col min="11522" max="11523" width="7.5" customWidth="1"/>
    <col min="11524" max="11524" width="10.1640625" customWidth="1"/>
    <col min="11525" max="11525" width="16.6640625" customWidth="1"/>
    <col min="11526" max="11526" width="5" customWidth="1"/>
    <col min="11527" max="11527" width="8.33203125" customWidth="1"/>
    <col min="11528" max="11528" width="8.83203125" customWidth="1"/>
    <col min="11529" max="11529" width="7.83203125" customWidth="1"/>
    <col min="11530" max="11530" width="8.83203125" customWidth="1"/>
    <col min="11531" max="11531" width="9.5" customWidth="1"/>
    <col min="11532" max="11532" width="7.5" customWidth="1"/>
    <col min="11533" max="11533" width="15" customWidth="1"/>
    <col min="11534" max="11773" width="12" customWidth="1"/>
    <col min="11774" max="11776" width="9.33203125"/>
    <col min="11777" max="11777" width="8.83203125" customWidth="1"/>
    <col min="11778" max="11779" width="7.5" customWidth="1"/>
    <col min="11780" max="11780" width="10.1640625" customWidth="1"/>
    <col min="11781" max="11781" width="16.6640625" customWidth="1"/>
    <col min="11782" max="11782" width="5" customWidth="1"/>
    <col min="11783" max="11783" width="8.33203125" customWidth="1"/>
    <col min="11784" max="11784" width="8.83203125" customWidth="1"/>
    <col min="11785" max="11785" width="7.83203125" customWidth="1"/>
    <col min="11786" max="11786" width="8.83203125" customWidth="1"/>
    <col min="11787" max="11787" width="9.5" customWidth="1"/>
    <col min="11788" max="11788" width="7.5" customWidth="1"/>
    <col min="11789" max="11789" width="15" customWidth="1"/>
    <col min="11790" max="12029" width="12" customWidth="1"/>
    <col min="12030" max="12032" width="9.33203125"/>
    <col min="12033" max="12033" width="8.83203125" customWidth="1"/>
    <col min="12034" max="12035" width="7.5" customWidth="1"/>
    <col min="12036" max="12036" width="10.1640625" customWidth="1"/>
    <col min="12037" max="12037" width="16.6640625" customWidth="1"/>
    <col min="12038" max="12038" width="5" customWidth="1"/>
    <col min="12039" max="12039" width="8.33203125" customWidth="1"/>
    <col min="12040" max="12040" width="8.83203125" customWidth="1"/>
    <col min="12041" max="12041" width="7.83203125" customWidth="1"/>
    <col min="12042" max="12042" width="8.83203125" customWidth="1"/>
    <col min="12043" max="12043" width="9.5" customWidth="1"/>
    <col min="12044" max="12044" width="7.5" customWidth="1"/>
    <col min="12045" max="12045" width="15" customWidth="1"/>
    <col min="12046" max="12285" width="12" customWidth="1"/>
    <col min="12286" max="12288" width="9.33203125"/>
    <col min="12289" max="12289" width="8.83203125" customWidth="1"/>
    <col min="12290" max="12291" width="7.5" customWidth="1"/>
    <col min="12292" max="12292" width="10.1640625" customWidth="1"/>
    <col min="12293" max="12293" width="16.6640625" customWidth="1"/>
    <col min="12294" max="12294" width="5" customWidth="1"/>
    <col min="12295" max="12295" width="8.33203125" customWidth="1"/>
    <col min="12296" max="12296" width="8.83203125" customWidth="1"/>
    <col min="12297" max="12297" width="7.83203125" customWidth="1"/>
    <col min="12298" max="12298" width="8.83203125" customWidth="1"/>
    <col min="12299" max="12299" width="9.5" customWidth="1"/>
    <col min="12300" max="12300" width="7.5" customWidth="1"/>
    <col min="12301" max="12301" width="15" customWidth="1"/>
    <col min="12302" max="12541" width="12" customWidth="1"/>
    <col min="12542" max="12544" width="9.33203125"/>
    <col min="12545" max="12545" width="8.83203125" customWidth="1"/>
    <col min="12546" max="12547" width="7.5" customWidth="1"/>
    <col min="12548" max="12548" width="10.1640625" customWidth="1"/>
    <col min="12549" max="12549" width="16.6640625" customWidth="1"/>
    <col min="12550" max="12550" width="5" customWidth="1"/>
    <col min="12551" max="12551" width="8.33203125" customWidth="1"/>
    <col min="12552" max="12552" width="8.83203125" customWidth="1"/>
    <col min="12553" max="12553" width="7.83203125" customWidth="1"/>
    <col min="12554" max="12554" width="8.83203125" customWidth="1"/>
    <col min="12555" max="12555" width="9.5" customWidth="1"/>
    <col min="12556" max="12556" width="7.5" customWidth="1"/>
    <col min="12557" max="12557" width="15" customWidth="1"/>
    <col min="12558" max="12797" width="12" customWidth="1"/>
    <col min="12798" max="12800" width="9.33203125"/>
    <col min="12801" max="12801" width="8.83203125" customWidth="1"/>
    <col min="12802" max="12803" width="7.5" customWidth="1"/>
    <col min="12804" max="12804" width="10.1640625" customWidth="1"/>
    <col min="12805" max="12805" width="16.6640625" customWidth="1"/>
    <col min="12806" max="12806" width="5" customWidth="1"/>
    <col min="12807" max="12807" width="8.33203125" customWidth="1"/>
    <col min="12808" max="12808" width="8.83203125" customWidth="1"/>
    <col min="12809" max="12809" width="7.83203125" customWidth="1"/>
    <col min="12810" max="12810" width="8.83203125" customWidth="1"/>
    <col min="12811" max="12811" width="9.5" customWidth="1"/>
    <col min="12812" max="12812" width="7.5" customWidth="1"/>
    <col min="12813" max="12813" width="15" customWidth="1"/>
    <col min="12814" max="13053" width="12" customWidth="1"/>
    <col min="13054" max="13056" width="9.33203125"/>
    <col min="13057" max="13057" width="8.83203125" customWidth="1"/>
    <col min="13058" max="13059" width="7.5" customWidth="1"/>
    <col min="13060" max="13060" width="10.1640625" customWidth="1"/>
    <col min="13061" max="13061" width="16.6640625" customWidth="1"/>
    <col min="13062" max="13062" width="5" customWidth="1"/>
    <col min="13063" max="13063" width="8.33203125" customWidth="1"/>
    <col min="13064" max="13064" width="8.83203125" customWidth="1"/>
    <col min="13065" max="13065" width="7.83203125" customWidth="1"/>
    <col min="13066" max="13066" width="8.83203125" customWidth="1"/>
    <col min="13067" max="13067" width="9.5" customWidth="1"/>
    <col min="13068" max="13068" width="7.5" customWidth="1"/>
    <col min="13069" max="13069" width="15" customWidth="1"/>
    <col min="13070" max="13309" width="12" customWidth="1"/>
    <col min="13310" max="13312" width="9.33203125"/>
    <col min="13313" max="13313" width="8.83203125" customWidth="1"/>
    <col min="13314" max="13315" width="7.5" customWidth="1"/>
    <col min="13316" max="13316" width="10.1640625" customWidth="1"/>
    <col min="13317" max="13317" width="16.6640625" customWidth="1"/>
    <col min="13318" max="13318" width="5" customWidth="1"/>
    <col min="13319" max="13319" width="8.33203125" customWidth="1"/>
    <col min="13320" max="13320" width="8.83203125" customWidth="1"/>
    <col min="13321" max="13321" width="7.83203125" customWidth="1"/>
    <col min="13322" max="13322" width="8.83203125" customWidth="1"/>
    <col min="13323" max="13323" width="9.5" customWidth="1"/>
    <col min="13324" max="13324" width="7.5" customWidth="1"/>
    <col min="13325" max="13325" width="15" customWidth="1"/>
    <col min="13326" max="13565" width="12" customWidth="1"/>
    <col min="13566" max="13568" width="9.33203125"/>
    <col min="13569" max="13569" width="8.83203125" customWidth="1"/>
    <col min="13570" max="13571" width="7.5" customWidth="1"/>
    <col min="13572" max="13572" width="10.1640625" customWidth="1"/>
    <col min="13573" max="13573" width="16.6640625" customWidth="1"/>
    <col min="13574" max="13574" width="5" customWidth="1"/>
    <col min="13575" max="13575" width="8.33203125" customWidth="1"/>
    <col min="13576" max="13576" width="8.83203125" customWidth="1"/>
    <col min="13577" max="13577" width="7.83203125" customWidth="1"/>
    <col min="13578" max="13578" width="8.83203125" customWidth="1"/>
    <col min="13579" max="13579" width="9.5" customWidth="1"/>
    <col min="13580" max="13580" width="7.5" customWidth="1"/>
    <col min="13581" max="13581" width="15" customWidth="1"/>
    <col min="13582" max="13821" width="12" customWidth="1"/>
    <col min="13822" max="13824" width="9.33203125"/>
    <col min="13825" max="13825" width="8.83203125" customWidth="1"/>
    <col min="13826" max="13827" width="7.5" customWidth="1"/>
    <col min="13828" max="13828" width="10.1640625" customWidth="1"/>
    <col min="13829" max="13829" width="16.6640625" customWidth="1"/>
    <col min="13830" max="13830" width="5" customWidth="1"/>
    <col min="13831" max="13831" width="8.33203125" customWidth="1"/>
    <col min="13832" max="13832" width="8.83203125" customWidth="1"/>
    <col min="13833" max="13833" width="7.83203125" customWidth="1"/>
    <col min="13834" max="13834" width="8.83203125" customWidth="1"/>
    <col min="13835" max="13835" width="9.5" customWidth="1"/>
    <col min="13836" max="13836" width="7.5" customWidth="1"/>
    <col min="13837" max="13837" width="15" customWidth="1"/>
    <col min="13838" max="14077" width="12" customWidth="1"/>
    <col min="14078" max="14080" width="9.33203125"/>
    <col min="14081" max="14081" width="8.83203125" customWidth="1"/>
    <col min="14082" max="14083" width="7.5" customWidth="1"/>
    <col min="14084" max="14084" width="10.1640625" customWidth="1"/>
    <col min="14085" max="14085" width="16.6640625" customWidth="1"/>
    <col min="14086" max="14086" width="5" customWidth="1"/>
    <col min="14087" max="14087" width="8.33203125" customWidth="1"/>
    <col min="14088" max="14088" width="8.83203125" customWidth="1"/>
    <col min="14089" max="14089" width="7.83203125" customWidth="1"/>
    <col min="14090" max="14090" width="8.83203125" customWidth="1"/>
    <col min="14091" max="14091" width="9.5" customWidth="1"/>
    <col min="14092" max="14092" width="7.5" customWidth="1"/>
    <col min="14093" max="14093" width="15" customWidth="1"/>
    <col min="14094" max="14333" width="12" customWidth="1"/>
    <col min="14334" max="14336" width="9.33203125"/>
    <col min="14337" max="14337" width="8.83203125" customWidth="1"/>
    <col min="14338" max="14339" width="7.5" customWidth="1"/>
    <col min="14340" max="14340" width="10.1640625" customWidth="1"/>
    <col min="14341" max="14341" width="16.6640625" customWidth="1"/>
    <col min="14342" max="14342" width="5" customWidth="1"/>
    <col min="14343" max="14343" width="8.33203125" customWidth="1"/>
    <col min="14344" max="14344" width="8.83203125" customWidth="1"/>
    <col min="14345" max="14345" width="7.83203125" customWidth="1"/>
    <col min="14346" max="14346" width="8.83203125" customWidth="1"/>
    <col min="14347" max="14347" width="9.5" customWidth="1"/>
    <col min="14348" max="14348" width="7.5" customWidth="1"/>
    <col min="14349" max="14349" width="15" customWidth="1"/>
    <col min="14350" max="14589" width="12" customWidth="1"/>
    <col min="14590" max="14592" width="9.33203125"/>
    <col min="14593" max="14593" width="8.83203125" customWidth="1"/>
    <col min="14594" max="14595" width="7.5" customWidth="1"/>
    <col min="14596" max="14596" width="10.1640625" customWidth="1"/>
    <col min="14597" max="14597" width="16.6640625" customWidth="1"/>
    <col min="14598" max="14598" width="5" customWidth="1"/>
    <col min="14599" max="14599" width="8.33203125" customWidth="1"/>
    <col min="14600" max="14600" width="8.83203125" customWidth="1"/>
    <col min="14601" max="14601" width="7.83203125" customWidth="1"/>
    <col min="14602" max="14602" width="8.83203125" customWidth="1"/>
    <col min="14603" max="14603" width="9.5" customWidth="1"/>
    <col min="14604" max="14604" width="7.5" customWidth="1"/>
    <col min="14605" max="14605" width="15" customWidth="1"/>
    <col min="14606" max="14845" width="12" customWidth="1"/>
    <col min="14846" max="14848" width="9.33203125"/>
    <col min="14849" max="14849" width="8.83203125" customWidth="1"/>
    <col min="14850" max="14851" width="7.5" customWidth="1"/>
    <col min="14852" max="14852" width="10.1640625" customWidth="1"/>
    <col min="14853" max="14853" width="16.6640625" customWidth="1"/>
    <col min="14854" max="14854" width="5" customWidth="1"/>
    <col min="14855" max="14855" width="8.33203125" customWidth="1"/>
    <col min="14856" max="14856" width="8.83203125" customWidth="1"/>
    <col min="14857" max="14857" width="7.83203125" customWidth="1"/>
    <col min="14858" max="14858" width="8.83203125" customWidth="1"/>
    <col min="14859" max="14859" width="9.5" customWidth="1"/>
    <col min="14860" max="14860" width="7.5" customWidth="1"/>
    <col min="14861" max="14861" width="15" customWidth="1"/>
    <col min="14862" max="15101" width="12" customWidth="1"/>
    <col min="15102" max="15104" width="9.33203125"/>
    <col min="15105" max="15105" width="8.83203125" customWidth="1"/>
    <col min="15106" max="15107" width="7.5" customWidth="1"/>
    <col min="15108" max="15108" width="10.1640625" customWidth="1"/>
    <col min="15109" max="15109" width="16.6640625" customWidth="1"/>
    <col min="15110" max="15110" width="5" customWidth="1"/>
    <col min="15111" max="15111" width="8.33203125" customWidth="1"/>
    <col min="15112" max="15112" width="8.83203125" customWidth="1"/>
    <col min="15113" max="15113" width="7.83203125" customWidth="1"/>
    <col min="15114" max="15114" width="8.83203125" customWidth="1"/>
    <col min="15115" max="15115" width="9.5" customWidth="1"/>
    <col min="15116" max="15116" width="7.5" customWidth="1"/>
    <col min="15117" max="15117" width="15" customWidth="1"/>
    <col min="15118" max="15357" width="12" customWidth="1"/>
    <col min="15358" max="15360" width="9.33203125"/>
    <col min="15361" max="15361" width="8.83203125" customWidth="1"/>
    <col min="15362" max="15363" width="7.5" customWidth="1"/>
    <col min="15364" max="15364" width="10.1640625" customWidth="1"/>
    <col min="15365" max="15365" width="16.6640625" customWidth="1"/>
    <col min="15366" max="15366" width="5" customWidth="1"/>
    <col min="15367" max="15367" width="8.33203125" customWidth="1"/>
    <col min="15368" max="15368" width="8.83203125" customWidth="1"/>
    <col min="15369" max="15369" width="7.83203125" customWidth="1"/>
    <col min="15370" max="15370" width="8.83203125" customWidth="1"/>
    <col min="15371" max="15371" width="9.5" customWidth="1"/>
    <col min="15372" max="15372" width="7.5" customWidth="1"/>
    <col min="15373" max="15373" width="15" customWidth="1"/>
    <col min="15374" max="15613" width="12" customWidth="1"/>
    <col min="15614" max="15616" width="9.33203125"/>
    <col min="15617" max="15617" width="8.83203125" customWidth="1"/>
    <col min="15618" max="15619" width="7.5" customWidth="1"/>
    <col min="15620" max="15620" width="10.1640625" customWidth="1"/>
    <col min="15621" max="15621" width="16.6640625" customWidth="1"/>
    <col min="15622" max="15622" width="5" customWidth="1"/>
    <col min="15623" max="15623" width="8.33203125" customWidth="1"/>
    <col min="15624" max="15624" width="8.83203125" customWidth="1"/>
    <col min="15625" max="15625" width="7.83203125" customWidth="1"/>
    <col min="15626" max="15626" width="8.83203125" customWidth="1"/>
    <col min="15627" max="15627" width="9.5" customWidth="1"/>
    <col min="15628" max="15628" width="7.5" customWidth="1"/>
    <col min="15629" max="15629" width="15" customWidth="1"/>
    <col min="15630" max="15869" width="12" customWidth="1"/>
    <col min="15870" max="15872" width="9.33203125"/>
    <col min="15873" max="15873" width="8.83203125" customWidth="1"/>
    <col min="15874" max="15875" width="7.5" customWidth="1"/>
    <col min="15876" max="15876" width="10.1640625" customWidth="1"/>
    <col min="15877" max="15877" width="16.6640625" customWidth="1"/>
    <col min="15878" max="15878" width="5" customWidth="1"/>
    <col min="15879" max="15879" width="8.33203125" customWidth="1"/>
    <col min="15880" max="15880" width="8.83203125" customWidth="1"/>
    <col min="15881" max="15881" width="7.83203125" customWidth="1"/>
    <col min="15882" max="15882" width="8.83203125" customWidth="1"/>
    <col min="15883" max="15883" width="9.5" customWidth="1"/>
    <col min="15884" max="15884" width="7.5" customWidth="1"/>
    <col min="15885" max="15885" width="15" customWidth="1"/>
    <col min="15886" max="16125" width="12" customWidth="1"/>
    <col min="16126" max="16128" width="9.33203125"/>
    <col min="16129" max="16129" width="8.83203125" customWidth="1"/>
    <col min="16130" max="16131" width="7.5" customWidth="1"/>
    <col min="16132" max="16132" width="10.1640625" customWidth="1"/>
    <col min="16133" max="16133" width="16.6640625" customWidth="1"/>
    <col min="16134" max="16134" width="5" customWidth="1"/>
    <col min="16135" max="16135" width="8.33203125" customWidth="1"/>
    <col min="16136" max="16136" width="8.83203125" customWidth="1"/>
    <col min="16137" max="16137" width="7.83203125" customWidth="1"/>
    <col min="16138" max="16138" width="8.83203125" customWidth="1"/>
    <col min="16139" max="16139" width="9.5" customWidth="1"/>
    <col min="16140" max="16140" width="7.5" customWidth="1"/>
    <col min="16141" max="16141" width="15" customWidth="1"/>
    <col min="16142" max="16381" width="12" customWidth="1"/>
    <col min="16382" max="16384" width="9.33203125"/>
  </cols>
  <sheetData>
    <row r="1" spans="1:253" ht="20.100000000000001" customHeight="1">
      <c r="A1" s="7"/>
      <c r="B1" s="7"/>
      <c r="C1"/>
      <c r="D1"/>
      <c r="E1"/>
      <c r="F1"/>
      <c r="G1"/>
      <c r="H1"/>
      <c r="I1"/>
      <c r="J1"/>
      <c r="K1"/>
      <c r="L1"/>
      <c r="M1" s="445" t="s">
        <v>621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s="1" customFormat="1" ht="35.25" customHeight="1">
      <c r="A2" s="381" t="s">
        <v>416</v>
      </c>
      <c r="B2" s="381"/>
      <c r="C2" s="381"/>
      <c r="D2" s="381"/>
      <c r="E2" s="381"/>
      <c r="F2" s="381"/>
      <c r="G2" s="381"/>
      <c r="H2" s="381"/>
      <c r="I2" s="381"/>
      <c r="J2" s="381"/>
      <c r="K2" s="381"/>
      <c r="L2" s="381"/>
      <c r="M2" s="381"/>
    </row>
    <row r="3" spans="1:253" s="1" customFormat="1" ht="20.100000000000001" customHeight="1">
      <c r="A3" s="363" t="s">
        <v>417</v>
      </c>
      <c r="B3" s="363"/>
      <c r="C3" s="363"/>
      <c r="D3" s="363"/>
      <c r="E3" s="363"/>
      <c r="F3" s="363"/>
      <c r="G3" s="363"/>
      <c r="H3" s="363"/>
      <c r="I3" s="363"/>
      <c r="J3" s="363"/>
      <c r="K3" s="363"/>
      <c r="L3" s="363"/>
      <c r="M3" s="363"/>
    </row>
    <row r="4" spans="1:253" ht="20.100000000000001" customHeight="1">
      <c r="A4" s="382" t="s">
        <v>567</v>
      </c>
      <c r="B4" s="382"/>
      <c r="C4" s="382"/>
      <c r="D4" s="382"/>
      <c r="E4" s="382"/>
      <c r="F4" s="382"/>
      <c r="G4" s="382"/>
      <c r="H4" s="8"/>
      <c r="I4" s="382" t="s">
        <v>419</v>
      </c>
      <c r="J4" s="382"/>
      <c r="K4" s="382"/>
      <c r="L4" s="382"/>
      <c r="M4" s="8"/>
    </row>
    <row r="5" spans="1:253" s="2" customFormat="1" ht="21" customHeight="1">
      <c r="A5" s="398" t="s">
        <v>420</v>
      </c>
      <c r="B5" s="384" t="s">
        <v>224</v>
      </c>
      <c r="C5" s="385"/>
      <c r="D5" s="384" t="s">
        <v>568</v>
      </c>
      <c r="E5" s="387"/>
      <c r="F5" s="387"/>
      <c r="G5" s="387"/>
      <c r="H5" s="387"/>
      <c r="I5" s="387"/>
      <c r="J5" s="387"/>
      <c r="K5" s="387"/>
      <c r="L5" s="387"/>
      <c r="M5" s="385"/>
    </row>
    <row r="6" spans="1:253" s="2" customFormat="1" ht="21" customHeight="1">
      <c r="A6" s="398"/>
      <c r="B6" s="384" t="s">
        <v>422</v>
      </c>
      <c r="C6" s="385"/>
      <c r="D6" s="368" t="s">
        <v>569</v>
      </c>
      <c r="E6" s="368"/>
      <c r="F6" s="368"/>
      <c r="G6" s="368"/>
      <c r="H6" s="368"/>
      <c r="I6" s="368"/>
      <c r="J6" s="368"/>
      <c r="K6" s="368"/>
      <c r="L6" s="368"/>
      <c r="M6" s="368"/>
    </row>
    <row r="7" spans="1:253" s="2" customFormat="1" ht="21" customHeight="1">
      <c r="A7" s="398"/>
      <c r="B7" s="384" t="s">
        <v>424</v>
      </c>
      <c r="C7" s="385"/>
      <c r="D7" s="370" t="s">
        <v>570</v>
      </c>
      <c r="E7" s="370"/>
      <c r="F7" s="370"/>
      <c r="G7" s="368" t="s">
        <v>426</v>
      </c>
      <c r="H7" s="368"/>
      <c r="I7" s="368"/>
      <c r="J7" s="368" t="s">
        <v>571</v>
      </c>
      <c r="K7" s="368"/>
      <c r="L7" s="368"/>
      <c r="M7" s="368"/>
    </row>
    <row r="8" spans="1:253" s="2" customFormat="1" ht="21" customHeight="1">
      <c r="A8" s="398"/>
      <c r="B8" s="384" t="s">
        <v>428</v>
      </c>
      <c r="C8" s="385"/>
      <c r="D8" s="368" t="s">
        <v>572</v>
      </c>
      <c r="E8" s="368"/>
      <c r="F8" s="368"/>
      <c r="G8" s="368" t="s">
        <v>364</v>
      </c>
      <c r="H8" s="368"/>
      <c r="I8" s="368"/>
      <c r="J8" s="368">
        <v>13786043155</v>
      </c>
      <c r="K8" s="368"/>
      <c r="L8" s="368"/>
      <c r="M8" s="368"/>
    </row>
    <row r="9" spans="1:253" s="2" customFormat="1" ht="30" customHeight="1">
      <c r="A9" s="398"/>
      <c r="B9" s="384" t="s">
        <v>362</v>
      </c>
      <c r="C9" s="385"/>
      <c r="D9" s="368" t="s">
        <v>572</v>
      </c>
      <c r="E9" s="368"/>
      <c r="F9" s="368"/>
      <c r="G9" s="368" t="s">
        <v>364</v>
      </c>
      <c r="H9" s="368"/>
      <c r="I9" s="368"/>
      <c r="J9" s="368">
        <v>5234831</v>
      </c>
      <c r="K9" s="368"/>
      <c r="L9" s="368"/>
      <c r="M9" s="368"/>
    </row>
    <row r="10" spans="1:253" s="2" customFormat="1" ht="45" customHeight="1">
      <c r="A10" s="398"/>
      <c r="B10" s="384" t="s">
        <v>430</v>
      </c>
      <c r="C10" s="385"/>
      <c r="D10" s="370" t="s">
        <v>431</v>
      </c>
      <c r="E10" s="370"/>
      <c r="F10" s="370"/>
      <c r="G10" s="370"/>
      <c r="H10" s="370"/>
      <c r="I10" s="370"/>
      <c r="J10" s="370"/>
      <c r="K10" s="370"/>
      <c r="L10" s="370"/>
      <c r="M10" s="370"/>
    </row>
    <row r="11" spans="1:253" s="2" customFormat="1" ht="85.5" customHeight="1">
      <c r="A11" s="398"/>
      <c r="B11" s="384" t="s">
        <v>432</v>
      </c>
      <c r="C11" s="385"/>
      <c r="D11" s="370" t="s">
        <v>573</v>
      </c>
      <c r="E11" s="370"/>
      <c r="F11" s="370"/>
      <c r="G11" s="370"/>
      <c r="H11" s="370"/>
      <c r="I11" s="370"/>
      <c r="J11" s="370"/>
      <c r="K11" s="370"/>
      <c r="L11" s="370"/>
      <c r="M11" s="370"/>
    </row>
    <row r="12" spans="1:253" s="2" customFormat="1" ht="54.95" customHeight="1">
      <c r="A12" s="398"/>
      <c r="B12" s="384" t="s">
        <v>434</v>
      </c>
      <c r="C12" s="385"/>
      <c r="D12" s="368" t="s">
        <v>574</v>
      </c>
      <c r="E12" s="368"/>
      <c r="F12" s="368"/>
      <c r="G12" s="368"/>
      <c r="H12" s="368"/>
      <c r="I12" s="368"/>
      <c r="J12" s="368"/>
      <c r="K12" s="368"/>
      <c r="L12" s="368"/>
      <c r="M12" s="368"/>
    </row>
    <row r="13" spans="1:253" s="2" customFormat="1" ht="21" customHeight="1">
      <c r="A13" s="399" t="s">
        <v>436</v>
      </c>
      <c r="B13" s="407" t="s">
        <v>437</v>
      </c>
      <c r="C13" s="408"/>
      <c r="D13" s="372" t="s">
        <v>438</v>
      </c>
      <c r="E13" s="372"/>
      <c r="F13" s="372" t="s">
        <v>439</v>
      </c>
      <c r="G13" s="372"/>
      <c r="H13" s="372"/>
      <c r="I13" s="372"/>
      <c r="J13" s="372" t="s">
        <v>440</v>
      </c>
      <c r="K13" s="372"/>
      <c r="L13" s="372"/>
      <c r="M13" s="372"/>
    </row>
    <row r="14" spans="1:253" s="2" customFormat="1" ht="21" customHeight="1">
      <c r="A14" s="400"/>
      <c r="B14" s="409"/>
      <c r="C14" s="410"/>
      <c r="D14" s="368" t="s">
        <v>346</v>
      </c>
      <c r="E14" s="368"/>
      <c r="F14" s="368"/>
      <c r="G14" s="368"/>
      <c r="H14" s="368"/>
      <c r="I14" s="368"/>
      <c r="J14" s="368"/>
      <c r="K14" s="368"/>
      <c r="L14" s="368"/>
      <c r="M14" s="368"/>
    </row>
    <row r="15" spans="1:253" s="2" customFormat="1" ht="21" customHeight="1">
      <c r="A15" s="400"/>
      <c r="B15" s="409"/>
      <c r="C15" s="410"/>
      <c r="D15" s="368" t="s">
        <v>441</v>
      </c>
      <c r="E15" s="368"/>
      <c r="F15" s="368"/>
      <c r="G15" s="368"/>
      <c r="H15" s="368"/>
      <c r="I15" s="368"/>
      <c r="J15" s="368">
        <v>400</v>
      </c>
      <c r="K15" s="368"/>
      <c r="L15" s="368"/>
      <c r="M15" s="368"/>
    </row>
    <row r="16" spans="1:253" s="2" customFormat="1" ht="21" customHeight="1">
      <c r="A16" s="400"/>
      <c r="B16" s="409"/>
      <c r="C16" s="410"/>
      <c r="D16" s="368" t="s">
        <v>442</v>
      </c>
      <c r="E16" s="368"/>
      <c r="F16" s="368"/>
      <c r="G16" s="368"/>
      <c r="H16" s="368"/>
      <c r="I16" s="368"/>
      <c r="J16" s="368"/>
      <c r="K16" s="368"/>
      <c r="L16" s="368"/>
      <c r="M16" s="368"/>
    </row>
    <row r="17" spans="1:16" s="2" customFormat="1" ht="21" customHeight="1">
      <c r="A17" s="400"/>
      <c r="B17" s="409"/>
      <c r="C17" s="410"/>
      <c r="D17" s="368" t="s">
        <v>443</v>
      </c>
      <c r="E17" s="368"/>
      <c r="F17" s="368"/>
      <c r="G17" s="368"/>
      <c r="H17" s="368"/>
      <c r="I17" s="368"/>
      <c r="J17" s="368"/>
      <c r="K17" s="368"/>
      <c r="L17" s="368"/>
      <c r="M17" s="368"/>
    </row>
    <row r="18" spans="1:16" s="2" customFormat="1" ht="21" customHeight="1">
      <c r="A18" s="400"/>
      <c r="B18" s="411"/>
      <c r="C18" s="412"/>
      <c r="D18" s="368" t="s">
        <v>444</v>
      </c>
      <c r="E18" s="368"/>
      <c r="F18" s="368"/>
      <c r="G18" s="368"/>
      <c r="H18" s="368"/>
      <c r="I18" s="368"/>
      <c r="J18" s="368"/>
      <c r="K18" s="368"/>
      <c r="L18" s="368"/>
      <c r="M18" s="368"/>
    </row>
    <row r="19" spans="1:16" s="2" customFormat="1" ht="21" customHeight="1">
      <c r="A19" s="400"/>
      <c r="B19" s="407" t="s">
        <v>445</v>
      </c>
      <c r="C19" s="408"/>
      <c r="D19" s="368" t="s">
        <v>438</v>
      </c>
      <c r="E19" s="368"/>
      <c r="F19" s="391" t="s">
        <v>446</v>
      </c>
      <c r="G19" s="391"/>
      <c r="H19" s="391"/>
      <c r="I19" s="391" t="s">
        <v>447</v>
      </c>
      <c r="J19" s="391"/>
      <c r="K19" s="391"/>
      <c r="L19" s="391" t="s">
        <v>448</v>
      </c>
      <c r="M19" s="391"/>
    </row>
    <row r="20" spans="1:16" s="2" customFormat="1" ht="21" customHeight="1">
      <c r="A20" s="400"/>
      <c r="B20" s="409"/>
      <c r="C20" s="410"/>
      <c r="D20" s="368" t="s">
        <v>346</v>
      </c>
      <c r="E20" s="368"/>
      <c r="F20" s="368">
        <v>100</v>
      </c>
      <c r="G20" s="368"/>
      <c r="H20" s="368"/>
      <c r="I20" s="368">
        <v>400</v>
      </c>
      <c r="J20" s="368"/>
      <c r="K20" s="368"/>
      <c r="L20" s="370"/>
      <c r="M20" s="370"/>
    </row>
    <row r="21" spans="1:16" s="2" customFormat="1" ht="29.25" customHeight="1">
      <c r="A21" s="400"/>
      <c r="B21" s="409"/>
      <c r="C21" s="410"/>
      <c r="D21" s="370" t="s">
        <v>575</v>
      </c>
      <c r="E21" s="370"/>
      <c r="F21" s="368">
        <v>20</v>
      </c>
      <c r="G21" s="368"/>
      <c r="H21" s="368"/>
      <c r="I21" s="368">
        <v>30</v>
      </c>
      <c r="J21" s="368"/>
      <c r="K21" s="368"/>
      <c r="L21" s="370"/>
      <c r="M21" s="370"/>
    </row>
    <row r="22" spans="1:16" s="2" customFormat="1" ht="38.25" customHeight="1">
      <c r="A22" s="400"/>
      <c r="B22" s="409"/>
      <c r="C22" s="410"/>
      <c r="D22" s="370" t="s">
        <v>576</v>
      </c>
      <c r="E22" s="370"/>
      <c r="F22" s="368">
        <v>30</v>
      </c>
      <c r="G22" s="368"/>
      <c r="H22" s="368"/>
      <c r="I22" s="368">
        <v>30</v>
      </c>
      <c r="J22" s="368"/>
      <c r="K22" s="368"/>
      <c r="L22" s="370"/>
      <c r="M22" s="370"/>
    </row>
    <row r="23" spans="1:16" s="2" customFormat="1" ht="30" customHeight="1">
      <c r="A23" s="400"/>
      <c r="B23" s="409"/>
      <c r="C23" s="410"/>
      <c r="D23" s="370" t="s">
        <v>577</v>
      </c>
      <c r="E23" s="370"/>
      <c r="F23" s="368">
        <v>20</v>
      </c>
      <c r="G23" s="368"/>
      <c r="H23" s="368"/>
      <c r="I23" s="368">
        <v>20</v>
      </c>
      <c r="J23" s="368"/>
      <c r="K23" s="368"/>
      <c r="L23" s="368"/>
      <c r="M23" s="368"/>
    </row>
    <row r="24" spans="1:16" s="2" customFormat="1" ht="35.25" customHeight="1">
      <c r="A24" s="400"/>
      <c r="B24" s="409"/>
      <c r="C24" s="410"/>
      <c r="D24" s="370" t="s">
        <v>578</v>
      </c>
      <c r="E24" s="370"/>
      <c r="F24" s="368">
        <v>30</v>
      </c>
      <c r="G24" s="368"/>
      <c r="H24" s="368"/>
      <c r="I24" s="368">
        <v>20</v>
      </c>
      <c r="J24" s="368"/>
      <c r="K24" s="368"/>
      <c r="L24" s="370"/>
      <c r="M24" s="370"/>
    </row>
    <row r="25" spans="1:16" s="2" customFormat="1" ht="35.25" customHeight="1">
      <c r="A25" s="439"/>
      <c r="B25" s="411"/>
      <c r="C25" s="412"/>
      <c r="D25" s="388" t="s">
        <v>579</v>
      </c>
      <c r="E25" s="390"/>
      <c r="F25" s="384"/>
      <c r="G25" s="387"/>
      <c r="H25" s="385"/>
      <c r="I25" s="384">
        <v>300</v>
      </c>
      <c r="J25" s="387"/>
      <c r="K25" s="385"/>
      <c r="L25" s="384"/>
      <c r="M25" s="385"/>
    </row>
    <row r="26" spans="1:16" s="2" customFormat="1" ht="80.099999999999994" customHeight="1">
      <c r="A26" s="392" t="s">
        <v>452</v>
      </c>
      <c r="B26" s="392"/>
      <c r="C26" s="392"/>
      <c r="D26" s="368"/>
      <c r="E26" s="368"/>
      <c r="F26" s="368"/>
      <c r="G26" s="368"/>
      <c r="H26" s="368"/>
      <c r="I26" s="368"/>
      <c r="J26" s="368"/>
      <c r="K26" s="368"/>
      <c r="L26" s="368"/>
      <c r="M26" s="368"/>
    </row>
    <row r="27" spans="1:16" s="2" customFormat="1" ht="20.100000000000001" customHeight="1">
      <c r="A27" s="403" t="s">
        <v>454</v>
      </c>
      <c r="B27" s="404"/>
      <c r="C27" s="393" t="s">
        <v>455</v>
      </c>
      <c r="D27" s="393"/>
      <c r="E27" s="393"/>
      <c r="F27" s="393"/>
      <c r="G27" s="393"/>
      <c r="H27" s="372" t="s">
        <v>456</v>
      </c>
      <c r="I27" s="372"/>
      <c r="J27" s="372"/>
      <c r="K27" s="372" t="s">
        <v>457</v>
      </c>
      <c r="L27" s="372"/>
      <c r="M27" s="372"/>
    </row>
    <row r="28" spans="1:16" s="2" customFormat="1" ht="20.100000000000001" customHeight="1">
      <c r="A28" s="405"/>
      <c r="B28" s="406"/>
      <c r="C28" s="440" t="s">
        <v>580</v>
      </c>
      <c r="D28" s="441"/>
      <c r="E28" s="441"/>
      <c r="F28" s="441"/>
      <c r="G28" s="442"/>
      <c r="H28" s="443">
        <v>43466</v>
      </c>
      <c r="I28" s="368"/>
      <c r="J28" s="368"/>
      <c r="K28" s="443">
        <v>43831</v>
      </c>
      <c r="L28" s="368"/>
      <c r="M28" s="368"/>
    </row>
    <row r="29" spans="1:16" s="2" customFormat="1" ht="20.100000000000001" customHeight="1">
      <c r="A29" s="405"/>
      <c r="B29" s="406"/>
      <c r="C29" s="440" t="s">
        <v>581</v>
      </c>
      <c r="D29" s="441"/>
      <c r="E29" s="441"/>
      <c r="F29" s="441"/>
      <c r="G29" s="442"/>
      <c r="H29" s="368" t="s">
        <v>582</v>
      </c>
      <c r="I29" s="368"/>
      <c r="J29" s="368"/>
      <c r="K29" s="368" t="s">
        <v>583</v>
      </c>
      <c r="L29" s="368"/>
      <c r="M29" s="368"/>
    </row>
    <row r="30" spans="1:16" s="2" customFormat="1" ht="20.100000000000001" customHeight="1">
      <c r="A30" s="405"/>
      <c r="B30" s="406"/>
      <c r="C30" s="440" t="s">
        <v>584</v>
      </c>
      <c r="D30" s="441"/>
      <c r="E30" s="441"/>
      <c r="F30" s="441"/>
      <c r="G30" s="442"/>
      <c r="H30" s="368" t="s">
        <v>585</v>
      </c>
      <c r="I30" s="368"/>
      <c r="J30" s="368"/>
      <c r="K30" s="368" t="s">
        <v>586</v>
      </c>
      <c r="L30" s="368"/>
      <c r="M30" s="368"/>
    </row>
    <row r="31" spans="1:16" s="2" customFormat="1" ht="93" customHeight="1">
      <c r="A31" s="399" t="s">
        <v>463</v>
      </c>
      <c r="B31" s="12" t="s">
        <v>464</v>
      </c>
      <c r="C31" s="370" t="s">
        <v>587</v>
      </c>
      <c r="D31" s="370"/>
      <c r="E31" s="370"/>
      <c r="F31" s="370"/>
      <c r="G31" s="370"/>
      <c r="H31" s="370"/>
      <c r="I31" s="370"/>
      <c r="J31" s="370"/>
      <c r="K31" s="370"/>
      <c r="L31" s="370"/>
      <c r="M31" s="370"/>
      <c r="P31" s="16"/>
    </row>
    <row r="32" spans="1:16" s="2" customFormat="1" ht="78" customHeight="1">
      <c r="A32" s="400"/>
      <c r="B32" s="12" t="s">
        <v>466</v>
      </c>
      <c r="C32" s="370" t="s">
        <v>588</v>
      </c>
      <c r="D32" s="370"/>
      <c r="E32" s="370"/>
      <c r="F32" s="370"/>
      <c r="G32" s="370"/>
      <c r="H32" s="370"/>
      <c r="I32" s="370"/>
      <c r="J32" s="370"/>
      <c r="K32" s="370"/>
      <c r="L32" s="370"/>
      <c r="M32" s="370"/>
    </row>
    <row r="33" spans="1:13" s="2" customFormat="1" ht="20.100000000000001" customHeight="1">
      <c r="A33" s="400"/>
      <c r="B33" s="401" t="s">
        <v>468</v>
      </c>
      <c r="C33" s="368" t="s">
        <v>381</v>
      </c>
      <c r="D33" s="368"/>
      <c r="E33" s="368" t="s">
        <v>382</v>
      </c>
      <c r="F33" s="368"/>
      <c r="G33" s="368"/>
      <c r="H33" s="368" t="s">
        <v>383</v>
      </c>
      <c r="I33" s="368"/>
      <c r="J33" s="368"/>
      <c r="K33" s="368"/>
      <c r="L33" s="368" t="s">
        <v>384</v>
      </c>
      <c r="M33" s="368"/>
    </row>
    <row r="34" spans="1:13" s="2" customFormat="1" ht="65.25" customHeight="1">
      <c r="A34" s="400"/>
      <c r="B34" s="402"/>
      <c r="C34" s="368" t="s">
        <v>469</v>
      </c>
      <c r="D34" s="368"/>
      <c r="E34" s="368" t="s">
        <v>386</v>
      </c>
      <c r="F34" s="368"/>
      <c r="G34" s="368"/>
      <c r="H34" s="370" t="s">
        <v>589</v>
      </c>
      <c r="I34" s="370"/>
      <c r="J34" s="370"/>
      <c r="K34" s="370"/>
      <c r="L34" s="368" t="s">
        <v>590</v>
      </c>
      <c r="M34" s="368"/>
    </row>
    <row r="35" spans="1:13" s="2" customFormat="1" ht="30" customHeight="1">
      <c r="A35" s="400"/>
      <c r="B35" s="402"/>
      <c r="C35" s="368"/>
      <c r="D35" s="368"/>
      <c r="E35" s="368" t="s">
        <v>389</v>
      </c>
      <c r="F35" s="368"/>
      <c r="G35" s="368"/>
      <c r="H35" s="370" t="s">
        <v>541</v>
      </c>
      <c r="I35" s="370"/>
      <c r="J35" s="370"/>
      <c r="K35" s="370"/>
      <c r="L35" s="368"/>
      <c r="M35" s="368"/>
    </row>
    <row r="36" spans="1:13" s="2" customFormat="1" ht="30" customHeight="1">
      <c r="A36" s="400"/>
      <c r="B36" s="402"/>
      <c r="C36" s="368"/>
      <c r="D36" s="368"/>
      <c r="E36" s="368" t="s">
        <v>392</v>
      </c>
      <c r="F36" s="368"/>
      <c r="G36" s="368"/>
      <c r="H36" s="370" t="s">
        <v>541</v>
      </c>
      <c r="I36" s="370"/>
      <c r="J36" s="370"/>
      <c r="K36" s="370"/>
      <c r="L36" s="368"/>
      <c r="M36" s="368"/>
    </row>
    <row r="37" spans="1:13" s="2" customFormat="1" ht="30" customHeight="1">
      <c r="A37" s="400"/>
      <c r="B37" s="402"/>
      <c r="C37" s="368"/>
      <c r="D37" s="368"/>
      <c r="E37" s="368" t="s">
        <v>395</v>
      </c>
      <c r="F37" s="368"/>
      <c r="G37" s="368"/>
      <c r="H37" s="370" t="s">
        <v>476</v>
      </c>
      <c r="I37" s="370"/>
      <c r="J37" s="370"/>
      <c r="K37" s="370"/>
      <c r="L37" s="368" t="s">
        <v>477</v>
      </c>
      <c r="M37" s="368"/>
    </row>
    <row r="38" spans="1:13" s="2" customFormat="1" ht="30" customHeight="1">
      <c r="A38" s="400"/>
      <c r="B38" s="402"/>
      <c r="C38" s="368"/>
      <c r="D38" s="368"/>
      <c r="E38" s="368" t="s">
        <v>529</v>
      </c>
      <c r="F38" s="368"/>
      <c r="G38" s="368"/>
      <c r="H38" s="370" t="s">
        <v>541</v>
      </c>
      <c r="I38" s="370"/>
      <c r="J38" s="370"/>
      <c r="K38" s="370"/>
      <c r="L38" s="368"/>
      <c r="M38" s="368"/>
    </row>
    <row r="39" spans="1:13" s="2" customFormat="1" ht="21" customHeight="1">
      <c r="A39" s="400"/>
      <c r="B39" s="402"/>
      <c r="C39" s="368" t="s">
        <v>381</v>
      </c>
      <c r="D39" s="368"/>
      <c r="E39" s="368" t="s">
        <v>382</v>
      </c>
      <c r="F39" s="368"/>
      <c r="G39" s="368"/>
      <c r="H39" s="368" t="s">
        <v>383</v>
      </c>
      <c r="I39" s="368"/>
      <c r="J39" s="368"/>
      <c r="K39" s="368"/>
      <c r="L39" s="368" t="s">
        <v>384</v>
      </c>
      <c r="M39" s="368"/>
    </row>
    <row r="40" spans="1:13" s="2" customFormat="1" ht="30" customHeight="1">
      <c r="A40" s="400"/>
      <c r="B40" s="402"/>
      <c r="C40" s="368" t="s">
        <v>469</v>
      </c>
      <c r="D40" s="368"/>
      <c r="E40" s="368" t="s">
        <v>399</v>
      </c>
      <c r="F40" s="368"/>
      <c r="G40" s="368"/>
      <c r="H40" s="370" t="s">
        <v>591</v>
      </c>
      <c r="I40" s="370"/>
      <c r="J40" s="370"/>
      <c r="K40" s="370"/>
      <c r="L40" s="375">
        <v>0.15</v>
      </c>
      <c r="M40" s="368"/>
    </row>
    <row r="41" spans="1:13" s="2" customFormat="1" ht="159" customHeight="1">
      <c r="A41" s="400"/>
      <c r="B41" s="402"/>
      <c r="C41" s="368"/>
      <c r="D41" s="368"/>
      <c r="E41" s="368" t="s">
        <v>402</v>
      </c>
      <c r="F41" s="368"/>
      <c r="G41" s="368"/>
      <c r="H41" s="370" t="s">
        <v>587</v>
      </c>
      <c r="I41" s="370"/>
      <c r="J41" s="370"/>
      <c r="K41" s="370"/>
      <c r="L41" s="368"/>
      <c r="M41" s="368"/>
    </row>
    <row r="42" spans="1:13" s="2" customFormat="1" ht="30" customHeight="1">
      <c r="A42" s="400"/>
      <c r="B42" s="402"/>
      <c r="C42" s="368"/>
      <c r="D42" s="368"/>
      <c r="E42" s="368" t="s">
        <v>404</v>
      </c>
      <c r="F42" s="368"/>
      <c r="G42" s="368"/>
      <c r="H42" s="370" t="s">
        <v>541</v>
      </c>
      <c r="I42" s="370"/>
      <c r="J42" s="370"/>
      <c r="K42" s="370"/>
      <c r="L42" s="368"/>
      <c r="M42" s="368"/>
    </row>
    <row r="43" spans="1:13" s="2" customFormat="1" ht="30" customHeight="1">
      <c r="A43" s="400"/>
      <c r="B43" s="402"/>
      <c r="C43" s="368"/>
      <c r="D43" s="368"/>
      <c r="E43" s="368" t="s">
        <v>407</v>
      </c>
      <c r="F43" s="368"/>
      <c r="G43" s="368"/>
      <c r="H43" s="370" t="s">
        <v>592</v>
      </c>
      <c r="I43" s="370"/>
      <c r="J43" s="370"/>
      <c r="K43" s="370"/>
      <c r="L43" s="368" t="s">
        <v>593</v>
      </c>
      <c r="M43" s="368"/>
    </row>
    <row r="44" spans="1:13" s="2" customFormat="1" ht="30" customHeight="1">
      <c r="A44" s="400"/>
      <c r="B44" s="402"/>
      <c r="C44" s="368"/>
      <c r="D44" s="368"/>
      <c r="E44" s="368" t="s">
        <v>409</v>
      </c>
      <c r="F44" s="368"/>
      <c r="G44" s="368"/>
      <c r="H44" s="370" t="s">
        <v>541</v>
      </c>
      <c r="I44" s="370"/>
      <c r="J44" s="370"/>
      <c r="K44" s="370"/>
      <c r="L44" s="368"/>
      <c r="M44" s="368"/>
    </row>
    <row r="45" spans="1:13" s="3" customFormat="1" ht="60" customHeight="1">
      <c r="A45" s="392" t="s">
        <v>486</v>
      </c>
      <c r="B45" s="392"/>
      <c r="C45" s="392"/>
      <c r="D45" s="384" t="s">
        <v>413</v>
      </c>
      <c r="E45" s="387"/>
      <c r="F45" s="387"/>
      <c r="G45" s="387"/>
      <c r="H45" s="387"/>
      <c r="I45" s="387"/>
      <c r="J45" s="387"/>
      <c r="K45" s="387"/>
      <c r="L45" s="387"/>
      <c r="M45" s="385"/>
    </row>
    <row r="46" spans="1:13" ht="69.95" customHeight="1">
      <c r="A46" s="392" t="s">
        <v>487</v>
      </c>
      <c r="B46" s="392"/>
      <c r="C46" s="392"/>
      <c r="D46" s="395" t="s">
        <v>488</v>
      </c>
      <c r="E46" s="396"/>
      <c r="F46" s="396"/>
      <c r="G46" s="396"/>
      <c r="H46" s="396"/>
      <c r="I46" s="396"/>
      <c r="J46" s="396"/>
      <c r="K46" s="396"/>
      <c r="L46" s="396"/>
      <c r="M46" s="397"/>
    </row>
    <row r="47" spans="1:13" s="1" customFormat="1" ht="20.100000000000001" customHeight="1">
      <c r="A47" s="13"/>
      <c r="B47" s="13"/>
      <c r="C47" s="14"/>
      <c r="D47" s="14"/>
      <c r="E47" s="15"/>
      <c r="F47" s="13"/>
      <c r="J47" s="15"/>
    </row>
    <row r="48" spans="1:13" ht="24.95" customHeight="1"/>
    <row r="49" ht="24.95" customHeight="1"/>
    <row r="50" ht="24.95" customHeight="1"/>
    <row r="51" ht="24.95" customHeight="1"/>
  </sheetData>
  <sheetProtection formatCells="0" formatColumns="0" formatRows="0"/>
  <mergeCells count="139">
    <mergeCell ref="A27:B30"/>
    <mergeCell ref="C34:D38"/>
    <mergeCell ref="B13:C18"/>
    <mergeCell ref="E43:G43"/>
    <mergeCell ref="H43:K43"/>
    <mergeCell ref="L43:M43"/>
    <mergeCell ref="E44:G44"/>
    <mergeCell ref="H44:K44"/>
    <mergeCell ref="L44:M44"/>
    <mergeCell ref="H39:K39"/>
    <mergeCell ref="L39:M39"/>
    <mergeCell ref="E34:G34"/>
    <mergeCell ref="H34:K34"/>
    <mergeCell ref="L34:M34"/>
    <mergeCell ref="E35:G35"/>
    <mergeCell ref="H35:K35"/>
    <mergeCell ref="L35:M35"/>
    <mergeCell ref="E36:G36"/>
    <mergeCell ref="H36:K36"/>
    <mergeCell ref="L36:M36"/>
    <mergeCell ref="C30:G30"/>
    <mergeCell ref="H30:J30"/>
    <mergeCell ref="K30:M30"/>
    <mergeCell ref="C31:M31"/>
    <mergeCell ref="A45:C45"/>
    <mergeCell ref="D45:M45"/>
    <mergeCell ref="A46:C46"/>
    <mergeCell ref="D46:M46"/>
    <mergeCell ref="A31:A44"/>
    <mergeCell ref="B33:B44"/>
    <mergeCell ref="C40:D44"/>
    <mergeCell ref="E40:G40"/>
    <mergeCell ref="H40:K40"/>
    <mergeCell ref="L40:M40"/>
    <mergeCell ref="E41:G41"/>
    <mergeCell ref="H41:K41"/>
    <mergeCell ref="L41:M41"/>
    <mergeCell ref="E42:G42"/>
    <mergeCell ref="H42:K42"/>
    <mergeCell ref="L42:M42"/>
    <mergeCell ref="E37:G37"/>
    <mergeCell ref="H37:K37"/>
    <mergeCell ref="L37:M37"/>
    <mergeCell ref="E38:G38"/>
    <mergeCell ref="H38:K38"/>
    <mergeCell ref="L38:M38"/>
    <mergeCell ref="C39:D39"/>
    <mergeCell ref="E39:G39"/>
    <mergeCell ref="C32:M32"/>
    <mergeCell ref="C33:D33"/>
    <mergeCell ref="E33:G33"/>
    <mergeCell ref="H33:K33"/>
    <mergeCell ref="L33:M33"/>
    <mergeCell ref="C27:G27"/>
    <mergeCell ref="H27:J27"/>
    <mergeCell ref="K27:M27"/>
    <mergeCell ref="C28:G28"/>
    <mergeCell ref="H28:J28"/>
    <mergeCell ref="K28:M28"/>
    <mergeCell ref="C29:G29"/>
    <mergeCell ref="H29:J29"/>
    <mergeCell ref="K29:M29"/>
    <mergeCell ref="D24:E24"/>
    <mergeCell ref="F24:H24"/>
    <mergeCell ref="I24:K24"/>
    <mergeCell ref="L24:M24"/>
    <mergeCell ref="D25:E25"/>
    <mergeCell ref="F25:H25"/>
    <mergeCell ref="I25:K25"/>
    <mergeCell ref="L25:M25"/>
    <mergeCell ref="A26:C26"/>
    <mergeCell ref="D26:M26"/>
    <mergeCell ref="A13:A25"/>
    <mergeCell ref="B19:C25"/>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D11:M11"/>
    <mergeCell ref="B12:C12"/>
    <mergeCell ref="D12:M12"/>
    <mergeCell ref="D13:E13"/>
    <mergeCell ref="F13:I13"/>
    <mergeCell ref="J13:M13"/>
    <mergeCell ref="D14:E14"/>
    <mergeCell ref="F14:I14"/>
    <mergeCell ref="J14:M14"/>
    <mergeCell ref="A2:M2"/>
    <mergeCell ref="A3:M3"/>
    <mergeCell ref="A4:G4"/>
    <mergeCell ref="I4:L4"/>
    <mergeCell ref="B5:C5"/>
    <mergeCell ref="D5:M5"/>
    <mergeCell ref="B6:C6"/>
    <mergeCell ref="D6:M6"/>
    <mergeCell ref="B7:C7"/>
    <mergeCell ref="D7:F7"/>
    <mergeCell ref="G7:I7"/>
    <mergeCell ref="J7:M7"/>
    <mergeCell ref="A5:A12"/>
    <mergeCell ref="B8:C8"/>
    <mergeCell ref="D8:F8"/>
    <mergeCell ref="G8:I8"/>
    <mergeCell ref="J8:M8"/>
    <mergeCell ref="B9:C9"/>
    <mergeCell ref="D9:F9"/>
    <mergeCell ref="G9:I9"/>
    <mergeCell ref="J9:M9"/>
    <mergeCell ref="B10:C10"/>
    <mergeCell ref="D10:M10"/>
    <mergeCell ref="B11:C11"/>
  </mergeCells>
  <phoneticPr fontId="0" type="noConversion"/>
  <pageMargins left="0.70866141732283505" right="0.70866141732283505" top="0.74803149606299202" bottom="0.74803149606299202" header="0.31496062992126" footer="0.31496062992126"/>
  <pageSetup paperSize="9" scale="60" orientation="portrait" r:id="rId1"/>
</worksheet>
</file>

<file path=xl/worksheets/sheet4.xml><?xml version="1.0" encoding="utf-8"?>
<worksheet xmlns="http://schemas.openxmlformats.org/spreadsheetml/2006/main" xmlns:r="http://schemas.openxmlformats.org/officeDocument/2006/relationships">
  <dimension ref="A1:J27"/>
  <sheetViews>
    <sheetView showGridLines="0" showZeros="0" topLeftCell="C1" workbookViewId="0">
      <selection activeCell="J4" sqref="J4"/>
    </sheetView>
  </sheetViews>
  <sheetFormatPr defaultColWidth="9" defaultRowHeight="11.25"/>
  <cols>
    <col min="1" max="1" width="34.6640625" customWidth="1"/>
    <col min="2" max="4" width="19.83203125" customWidth="1"/>
    <col min="5" max="5" width="34.5" customWidth="1"/>
    <col min="6" max="8" width="15.6640625" customWidth="1"/>
    <col min="9" max="9" width="16.1640625" customWidth="1"/>
    <col min="10" max="10" width="18.83203125" customWidth="1"/>
  </cols>
  <sheetData>
    <row r="1" spans="1:10" ht="11.25" customHeight="1">
      <c r="A1" s="279" t="s">
        <v>120</v>
      </c>
      <c r="B1" s="279"/>
      <c r="C1" s="279"/>
      <c r="D1" s="279"/>
      <c r="E1" s="279"/>
      <c r="F1" s="279"/>
      <c r="G1" s="279"/>
      <c r="H1" s="279"/>
      <c r="I1" s="279"/>
      <c r="J1" s="279"/>
    </row>
    <row r="2" spans="1:10" ht="11.25" customHeight="1">
      <c r="A2" s="279"/>
      <c r="B2" s="279"/>
      <c r="C2" s="279"/>
      <c r="D2" s="279"/>
      <c r="E2" s="279"/>
      <c r="F2" s="279"/>
      <c r="G2" s="279"/>
      <c r="H2" s="279"/>
      <c r="I2" s="279"/>
      <c r="J2" s="279"/>
    </row>
    <row r="3" spans="1:10" ht="19.5" customHeight="1">
      <c r="A3" s="279"/>
      <c r="B3" s="279"/>
      <c r="C3" s="279"/>
      <c r="D3" s="279"/>
      <c r="E3" s="279"/>
      <c r="F3" s="279"/>
      <c r="G3" s="279"/>
      <c r="H3" s="279"/>
      <c r="I3" s="279"/>
      <c r="J3" s="279"/>
    </row>
    <row r="4" spans="1:10" ht="20.25" customHeight="1">
      <c r="A4" s="213" t="s">
        <v>121</v>
      </c>
      <c r="J4" s="147" t="s">
        <v>122</v>
      </c>
    </row>
    <row r="5" spans="1:10" ht="25.5" customHeight="1">
      <c r="A5" s="273" t="s">
        <v>3</v>
      </c>
      <c r="B5" s="274"/>
      <c r="C5" s="274"/>
      <c r="D5" s="275"/>
      <c r="E5" s="276" t="s">
        <v>123</v>
      </c>
      <c r="F5" s="277"/>
      <c r="G5" s="277"/>
      <c r="H5" s="277"/>
      <c r="I5" s="277"/>
      <c r="J5" s="278"/>
    </row>
    <row r="6" spans="1:10" ht="15" customHeight="1">
      <c r="A6" s="41" t="s">
        <v>5</v>
      </c>
      <c r="B6" s="216" t="s">
        <v>124</v>
      </c>
      <c r="C6" s="216" t="s">
        <v>125</v>
      </c>
      <c r="D6" s="216" t="s">
        <v>6</v>
      </c>
      <c r="E6" s="217" t="s">
        <v>126</v>
      </c>
      <c r="F6" s="216" t="s">
        <v>124</v>
      </c>
      <c r="G6" s="216" t="s">
        <v>125</v>
      </c>
      <c r="H6" s="216" t="s">
        <v>6</v>
      </c>
      <c r="I6" s="225" t="s">
        <v>127</v>
      </c>
      <c r="J6" s="216" t="s">
        <v>128</v>
      </c>
    </row>
    <row r="7" spans="1:10" s="68" customFormat="1" ht="15" customHeight="1">
      <c r="A7" s="218" t="s">
        <v>129</v>
      </c>
      <c r="B7" s="184">
        <v>29632461.780000001</v>
      </c>
      <c r="C7" s="184">
        <v>424473</v>
      </c>
      <c r="D7" s="184">
        <f>SUM(B7:C7)</f>
        <v>30056934.780000001</v>
      </c>
      <c r="E7" s="219" t="s">
        <v>11</v>
      </c>
      <c r="F7" s="220">
        <f>I7+J7</f>
        <v>0</v>
      </c>
      <c r="G7" s="220"/>
      <c r="H7" s="220"/>
      <c r="I7" s="226">
        <v>0</v>
      </c>
      <c r="J7" s="227">
        <v>0</v>
      </c>
    </row>
    <row r="8" spans="1:10" s="68" customFormat="1" ht="15" customHeight="1">
      <c r="A8" s="218" t="s">
        <v>130</v>
      </c>
      <c r="B8" s="184">
        <v>29322461.780000001</v>
      </c>
      <c r="C8" s="184">
        <v>424473</v>
      </c>
      <c r="D8" s="184">
        <f>SUM(B8:C8)</f>
        <v>29746934.780000001</v>
      </c>
      <c r="E8" s="219" t="s">
        <v>15</v>
      </c>
      <c r="F8" s="220">
        <f t="shared" ref="F8:F27" si="0">I8+J8</f>
        <v>0</v>
      </c>
      <c r="G8" s="220"/>
      <c r="H8" s="220"/>
      <c r="I8" s="226">
        <v>0</v>
      </c>
      <c r="J8" s="227">
        <v>0</v>
      </c>
    </row>
    <row r="9" spans="1:10" s="68" customFormat="1" ht="15" customHeight="1">
      <c r="A9" s="218" t="s">
        <v>131</v>
      </c>
      <c r="B9" s="184">
        <v>310000</v>
      </c>
      <c r="C9" s="184"/>
      <c r="D9" s="184">
        <v>310000</v>
      </c>
      <c r="E9" s="219" t="s">
        <v>19</v>
      </c>
      <c r="F9" s="220">
        <f t="shared" si="0"/>
        <v>0</v>
      </c>
      <c r="G9" s="220"/>
      <c r="H9" s="220"/>
      <c r="I9" s="226">
        <v>0</v>
      </c>
      <c r="J9" s="227">
        <v>0</v>
      </c>
    </row>
    <row r="10" spans="1:10" s="68" customFormat="1" ht="15" customHeight="1">
      <c r="A10" s="218" t="s">
        <v>132</v>
      </c>
      <c r="B10" s="184">
        <v>1660000</v>
      </c>
      <c r="C10" s="184">
        <v>110000</v>
      </c>
      <c r="D10" s="184">
        <f>SUM(B10:C10)</f>
        <v>1770000</v>
      </c>
      <c r="E10" s="219" t="s">
        <v>23</v>
      </c>
      <c r="F10" s="220">
        <f t="shared" si="0"/>
        <v>0</v>
      </c>
      <c r="G10" s="220"/>
      <c r="H10" s="220"/>
      <c r="I10" s="226">
        <v>0</v>
      </c>
      <c r="J10" s="227">
        <v>0</v>
      </c>
    </row>
    <row r="11" spans="1:10" s="68" customFormat="1" ht="15" customHeight="1">
      <c r="A11" s="218" t="s">
        <v>133</v>
      </c>
      <c r="B11" s="184">
        <v>1660000</v>
      </c>
      <c r="C11" s="184">
        <v>110000</v>
      </c>
      <c r="D11" s="184">
        <v>1770000</v>
      </c>
      <c r="E11" s="219" t="s">
        <v>27</v>
      </c>
      <c r="F11" s="220">
        <f t="shared" si="0"/>
        <v>0</v>
      </c>
      <c r="G11" s="220"/>
      <c r="H11" s="220"/>
      <c r="I11" s="226">
        <v>0</v>
      </c>
      <c r="J11" s="227">
        <v>0</v>
      </c>
    </row>
    <row r="12" spans="1:10" s="68" customFormat="1" ht="15" customHeight="1">
      <c r="A12" s="218" t="s">
        <v>134</v>
      </c>
      <c r="B12" s="184"/>
      <c r="C12" s="184"/>
      <c r="D12" s="184"/>
      <c r="E12" s="219" t="s">
        <v>30</v>
      </c>
      <c r="F12" s="220">
        <f t="shared" si="0"/>
        <v>0</v>
      </c>
      <c r="G12" s="220"/>
      <c r="H12" s="220"/>
      <c r="I12" s="226">
        <v>0</v>
      </c>
      <c r="J12" s="227">
        <v>0</v>
      </c>
    </row>
    <row r="13" spans="1:10" s="68" customFormat="1" ht="15" customHeight="1">
      <c r="A13" s="218" t="s">
        <v>135</v>
      </c>
      <c r="B13" s="184">
        <v>244</v>
      </c>
      <c r="C13" s="184">
        <v>500</v>
      </c>
      <c r="D13" s="184">
        <v>744</v>
      </c>
      <c r="E13" s="219" t="s">
        <v>34</v>
      </c>
      <c r="F13" s="220">
        <f t="shared" si="0"/>
        <v>0</v>
      </c>
      <c r="G13" s="220"/>
      <c r="H13" s="220"/>
      <c r="I13" s="226">
        <v>0</v>
      </c>
      <c r="J13" s="227">
        <v>0</v>
      </c>
    </row>
    <row r="14" spans="1:10" s="68" customFormat="1" ht="15" customHeight="1">
      <c r="A14" s="218"/>
      <c r="B14" s="184"/>
      <c r="C14" s="184"/>
      <c r="D14" s="184"/>
      <c r="E14" s="219" t="s">
        <v>37</v>
      </c>
      <c r="F14" s="220">
        <f t="shared" si="0"/>
        <v>0</v>
      </c>
      <c r="G14" s="220"/>
      <c r="H14" s="220"/>
      <c r="I14" s="226">
        <v>0</v>
      </c>
      <c r="J14" s="227">
        <v>0</v>
      </c>
    </row>
    <row r="15" spans="1:10" s="68" customFormat="1" ht="15" customHeight="1">
      <c r="A15" s="218"/>
      <c r="B15" s="184"/>
      <c r="C15" s="184"/>
      <c r="D15" s="184"/>
      <c r="E15" s="219" t="s">
        <v>136</v>
      </c>
      <c r="F15" s="220">
        <f t="shared" si="0"/>
        <v>0</v>
      </c>
      <c r="G15" s="220"/>
      <c r="H15" s="220"/>
      <c r="I15" s="226">
        <v>0</v>
      </c>
      <c r="J15" s="227">
        <v>0</v>
      </c>
    </row>
    <row r="16" spans="1:10" s="68" customFormat="1" ht="15" customHeight="1">
      <c r="A16" s="218"/>
      <c r="B16" s="184"/>
      <c r="C16" s="184"/>
      <c r="D16" s="184"/>
      <c r="E16" s="219" t="s">
        <v>137</v>
      </c>
      <c r="F16" s="220">
        <f t="shared" si="0"/>
        <v>0</v>
      </c>
      <c r="G16" s="220"/>
      <c r="H16" s="220"/>
      <c r="I16" s="226">
        <v>0</v>
      </c>
      <c r="J16" s="227">
        <v>0</v>
      </c>
    </row>
    <row r="17" spans="1:10" s="68" customFormat="1" ht="15" customHeight="1">
      <c r="A17" s="218"/>
      <c r="B17" s="184"/>
      <c r="C17" s="184"/>
      <c r="D17" s="184"/>
      <c r="E17" s="219" t="s">
        <v>138</v>
      </c>
      <c r="F17" s="220">
        <f t="shared" si="0"/>
        <v>0</v>
      </c>
      <c r="G17" s="220"/>
      <c r="H17" s="220"/>
      <c r="I17" s="226">
        <v>0</v>
      </c>
      <c r="J17" s="227">
        <v>0</v>
      </c>
    </row>
    <row r="18" spans="1:10" s="68" customFormat="1" ht="15" customHeight="1">
      <c r="A18" s="218"/>
      <c r="B18" s="184"/>
      <c r="C18" s="184"/>
      <c r="D18" s="184"/>
      <c r="E18" s="219" t="s">
        <v>139</v>
      </c>
      <c r="F18" s="220">
        <v>31292706</v>
      </c>
      <c r="G18" s="220">
        <v>534973</v>
      </c>
      <c r="H18" s="220">
        <f>SUM(F18:G18)</f>
        <v>31827679</v>
      </c>
      <c r="I18" s="226">
        <v>31827679</v>
      </c>
      <c r="J18" s="227">
        <v>0</v>
      </c>
    </row>
    <row r="19" spans="1:10" s="68" customFormat="1" ht="15" customHeight="1">
      <c r="A19" s="221"/>
      <c r="B19" s="184"/>
      <c r="C19" s="184"/>
      <c r="D19" s="184"/>
      <c r="E19" s="219" t="s">
        <v>140</v>
      </c>
      <c r="F19" s="220">
        <f t="shared" si="0"/>
        <v>0</v>
      </c>
      <c r="G19" s="220"/>
      <c r="H19" s="220"/>
      <c r="I19" s="226">
        <v>0</v>
      </c>
      <c r="J19" s="227">
        <v>0</v>
      </c>
    </row>
    <row r="20" spans="1:10" s="68" customFormat="1" ht="15" customHeight="1">
      <c r="A20" s="221"/>
      <c r="B20" s="184"/>
      <c r="C20" s="184"/>
      <c r="D20" s="184"/>
      <c r="E20" s="222" t="s">
        <v>141</v>
      </c>
      <c r="F20" s="220">
        <f t="shared" si="0"/>
        <v>0</v>
      </c>
      <c r="G20" s="220"/>
      <c r="H20" s="220"/>
      <c r="I20" s="226">
        <v>0</v>
      </c>
      <c r="J20" s="227">
        <v>0</v>
      </c>
    </row>
    <row r="21" spans="1:10" s="68" customFormat="1" ht="15" customHeight="1">
      <c r="A21" s="221"/>
      <c r="B21" s="184"/>
      <c r="C21" s="184"/>
      <c r="D21" s="184"/>
      <c r="E21" s="222" t="s">
        <v>142</v>
      </c>
      <c r="F21" s="220">
        <f t="shared" si="0"/>
        <v>0</v>
      </c>
      <c r="G21" s="220"/>
      <c r="H21" s="220"/>
      <c r="I21" s="226">
        <v>0</v>
      </c>
      <c r="J21" s="227">
        <v>0</v>
      </c>
    </row>
    <row r="22" spans="1:10" s="68" customFormat="1" ht="15" customHeight="1">
      <c r="A22" s="221"/>
      <c r="B22" s="184"/>
      <c r="C22" s="184"/>
      <c r="D22" s="184"/>
      <c r="E22" s="222" t="s">
        <v>143</v>
      </c>
      <c r="F22" s="220">
        <f t="shared" si="0"/>
        <v>0</v>
      </c>
      <c r="G22" s="220"/>
      <c r="H22" s="220"/>
      <c r="I22" s="226">
        <v>0</v>
      </c>
      <c r="J22" s="227">
        <v>0</v>
      </c>
    </row>
    <row r="23" spans="1:10" s="68" customFormat="1" ht="21.75" customHeight="1">
      <c r="A23" s="221"/>
      <c r="B23" s="184"/>
      <c r="C23" s="184"/>
      <c r="D23" s="184"/>
      <c r="E23" s="222" t="s">
        <v>144</v>
      </c>
      <c r="F23" s="220">
        <f t="shared" si="0"/>
        <v>0</v>
      </c>
      <c r="G23" s="220"/>
      <c r="H23" s="220"/>
      <c r="I23" s="226">
        <v>0</v>
      </c>
      <c r="J23" s="227">
        <v>0</v>
      </c>
    </row>
    <row r="24" spans="1:10" s="68" customFormat="1" ht="22.5" customHeight="1">
      <c r="A24" s="221"/>
      <c r="B24" s="184"/>
      <c r="C24" s="184"/>
      <c r="D24" s="184"/>
      <c r="E24" s="222" t="s">
        <v>145</v>
      </c>
      <c r="F24" s="220">
        <f t="shared" si="0"/>
        <v>0</v>
      </c>
      <c r="G24" s="220"/>
      <c r="H24" s="220"/>
      <c r="I24" s="226">
        <v>0</v>
      </c>
      <c r="J24" s="227">
        <v>0</v>
      </c>
    </row>
    <row r="25" spans="1:10" s="68" customFormat="1" ht="22.5" customHeight="1">
      <c r="A25" s="221"/>
      <c r="B25" s="184"/>
      <c r="C25" s="184"/>
      <c r="D25" s="184"/>
      <c r="E25" s="222" t="s">
        <v>146</v>
      </c>
      <c r="F25" s="220">
        <f t="shared" si="0"/>
        <v>0</v>
      </c>
      <c r="G25" s="220"/>
      <c r="H25" s="220"/>
      <c r="I25" s="226">
        <v>0</v>
      </c>
      <c r="J25" s="227">
        <v>0</v>
      </c>
    </row>
    <row r="26" spans="1:10" s="68" customFormat="1" ht="21" customHeight="1">
      <c r="A26" s="218"/>
      <c r="B26" s="184"/>
      <c r="C26" s="184"/>
      <c r="D26" s="184"/>
      <c r="E26" s="222" t="s">
        <v>147</v>
      </c>
      <c r="F26" s="220">
        <f t="shared" si="0"/>
        <v>0</v>
      </c>
      <c r="G26" s="220"/>
      <c r="H26" s="220"/>
      <c r="I26" s="226">
        <v>0</v>
      </c>
      <c r="J26" s="227">
        <v>0</v>
      </c>
    </row>
    <row r="27" spans="1:10" s="68" customFormat="1" ht="22.5" customHeight="1">
      <c r="A27" s="73" t="s">
        <v>77</v>
      </c>
      <c r="B27" s="223">
        <v>31292706</v>
      </c>
      <c r="C27" s="223">
        <f>C8+C10+C13</f>
        <v>534973</v>
      </c>
      <c r="D27" s="223">
        <f>D7+D10+D13</f>
        <v>31827678.780000001</v>
      </c>
      <c r="E27" s="224" t="s">
        <v>89</v>
      </c>
      <c r="F27" s="220">
        <f t="shared" si="0"/>
        <v>31827679</v>
      </c>
      <c r="G27" s="220">
        <v>534973</v>
      </c>
      <c r="H27" s="220">
        <f>SUM(F27:G27)</f>
        <v>32362652</v>
      </c>
      <c r="I27" s="220">
        <f>I7+I8+I9+I10+I11+I12+I13+I14+I15+I16+I17+I18+I19+I20+I21+I22+I23+I24+I25+I26</f>
        <v>31827679</v>
      </c>
      <c r="J27" s="228">
        <f>J7+J8+J9+J10+J11+J12+J13+J14+J15+J16+J17+J18+J19+J20+J21+J22+J23+J24+J25+J26</f>
        <v>0</v>
      </c>
    </row>
  </sheetData>
  <sheetProtection formatCells="0" formatColumns="0" formatRows="0"/>
  <mergeCells count="3">
    <mergeCell ref="A5:D5"/>
    <mergeCell ref="E5:J5"/>
    <mergeCell ref="A1:J3"/>
  </mergeCells>
  <phoneticPr fontId="0" type="noConversion"/>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X20"/>
  <sheetViews>
    <sheetView showGridLines="0" showZeros="0" workbookViewId="0">
      <selection activeCell="G13" sqref="G13"/>
    </sheetView>
  </sheetViews>
  <sheetFormatPr defaultColWidth="9.1640625" defaultRowHeight="11.25"/>
  <cols>
    <col min="1" max="2" width="12.83203125" style="68" customWidth="1"/>
    <col min="3" max="3" width="35.6640625" style="68" customWidth="1"/>
    <col min="4" max="4" width="18" style="68" customWidth="1"/>
    <col min="5" max="5" width="15.6640625" style="68" customWidth="1"/>
    <col min="6" max="6" width="17.83203125" style="68" customWidth="1"/>
    <col min="7" max="7" width="14.83203125" style="68" customWidth="1"/>
    <col min="8" max="8" width="10.33203125" style="68" customWidth="1"/>
    <col min="9" max="9" width="15.6640625" style="68" customWidth="1"/>
    <col min="10" max="20" width="10.33203125" style="68" customWidth="1"/>
    <col min="21" max="21" width="8.83203125" style="68" customWidth="1"/>
    <col min="22" max="22" width="9.5" style="68" customWidth="1"/>
    <col min="23" max="24" width="6.83203125" style="68" customWidth="1"/>
    <col min="25" max="16384" width="9.1640625" style="68"/>
  </cols>
  <sheetData>
    <row r="1" spans="1:24" ht="24.75" customHeight="1">
      <c r="A1" s="260"/>
      <c r="B1" s="260"/>
      <c r="C1" s="260"/>
      <c r="D1" s="260"/>
      <c r="E1" s="260"/>
      <c r="F1" s="260"/>
      <c r="G1" s="260"/>
      <c r="H1" s="260"/>
      <c r="I1" s="260"/>
      <c r="J1" s="260"/>
      <c r="K1" s="260"/>
      <c r="L1" s="260"/>
      <c r="M1" s="260"/>
      <c r="N1" s="260"/>
      <c r="O1" s="260"/>
      <c r="P1" s="260"/>
      <c r="Q1" s="132"/>
      <c r="R1" s="132"/>
      <c r="S1" s="116"/>
      <c r="T1" s="116"/>
      <c r="U1" s="284" t="s">
        <v>148</v>
      </c>
      <c r="V1" s="284"/>
      <c r="W1" s="116"/>
      <c r="X1" s="116"/>
    </row>
    <row r="2" spans="1:24" ht="24.75" customHeight="1">
      <c r="A2" s="264" t="s">
        <v>149</v>
      </c>
      <c r="B2" s="264"/>
      <c r="C2" s="264"/>
      <c r="D2" s="264"/>
      <c r="E2" s="264"/>
      <c r="F2" s="264"/>
      <c r="G2" s="264"/>
      <c r="H2" s="264"/>
      <c r="I2" s="264"/>
      <c r="J2" s="264"/>
      <c r="K2" s="264"/>
      <c r="L2" s="264"/>
      <c r="M2" s="264"/>
      <c r="N2" s="264"/>
      <c r="O2" s="264"/>
      <c r="P2" s="264"/>
      <c r="Q2" s="264"/>
      <c r="R2" s="264"/>
      <c r="S2" s="264"/>
      <c r="T2" s="264"/>
      <c r="U2" s="264"/>
      <c r="V2" s="264"/>
      <c r="W2" s="116"/>
      <c r="X2" s="116"/>
    </row>
    <row r="3" spans="1:24" ht="24.75" customHeight="1" thickBot="1">
      <c r="A3" s="121"/>
      <c r="B3" s="260"/>
      <c r="C3" s="260"/>
      <c r="D3" s="260"/>
      <c r="E3" s="260"/>
      <c r="F3" s="260"/>
      <c r="G3" s="260"/>
      <c r="H3" s="260"/>
      <c r="I3" s="260"/>
      <c r="J3" s="260"/>
      <c r="K3" s="260"/>
      <c r="L3" s="260"/>
      <c r="M3" s="260"/>
      <c r="N3" s="260"/>
      <c r="O3" s="260"/>
      <c r="P3" s="260"/>
      <c r="Q3" s="133"/>
      <c r="R3" s="133"/>
      <c r="S3" s="135"/>
      <c r="T3" s="135"/>
      <c r="U3" s="135"/>
      <c r="V3" s="146" t="s">
        <v>86</v>
      </c>
      <c r="W3" s="135"/>
      <c r="X3" s="135"/>
    </row>
    <row r="4" spans="1:24" ht="24.75" customHeight="1">
      <c r="A4" s="285" t="s">
        <v>110</v>
      </c>
      <c r="B4" s="287" t="s">
        <v>87</v>
      </c>
      <c r="C4" s="288" t="s">
        <v>111</v>
      </c>
      <c r="D4" s="287" t="s">
        <v>89</v>
      </c>
      <c r="E4" s="287" t="s">
        <v>150</v>
      </c>
      <c r="F4" s="287"/>
      <c r="G4" s="287"/>
      <c r="H4" s="287"/>
      <c r="I4" s="287" t="s">
        <v>151</v>
      </c>
      <c r="J4" s="287"/>
      <c r="K4" s="287"/>
      <c r="L4" s="287"/>
      <c r="M4" s="287"/>
      <c r="N4" s="287"/>
      <c r="O4" s="287"/>
      <c r="P4" s="287"/>
      <c r="Q4" s="287"/>
      <c r="R4" s="287"/>
      <c r="S4" s="287" t="s">
        <v>152</v>
      </c>
      <c r="T4" s="287" t="s">
        <v>153</v>
      </c>
      <c r="U4" s="281" t="s">
        <v>154</v>
      </c>
      <c r="V4" s="282" t="s">
        <v>155</v>
      </c>
      <c r="W4" s="135"/>
      <c r="X4" s="135"/>
    </row>
    <row r="5" spans="1:24" ht="24.75" customHeight="1">
      <c r="A5" s="286"/>
      <c r="B5" s="269"/>
      <c r="C5" s="272"/>
      <c r="D5" s="269"/>
      <c r="E5" s="269" t="s">
        <v>6</v>
      </c>
      <c r="F5" s="269" t="s">
        <v>156</v>
      </c>
      <c r="G5" s="269" t="s">
        <v>157</v>
      </c>
      <c r="H5" s="269" t="s">
        <v>158</v>
      </c>
      <c r="I5" s="269" t="s">
        <v>6</v>
      </c>
      <c r="J5" s="280" t="s">
        <v>159</v>
      </c>
      <c r="K5" s="280" t="s">
        <v>160</v>
      </c>
      <c r="L5" s="280" t="s">
        <v>161</v>
      </c>
      <c r="M5" s="280" t="s">
        <v>162</v>
      </c>
      <c r="N5" s="269" t="s">
        <v>163</v>
      </c>
      <c r="O5" s="269" t="s">
        <v>164</v>
      </c>
      <c r="P5" s="269" t="s">
        <v>165</v>
      </c>
      <c r="Q5" s="269" t="s">
        <v>166</v>
      </c>
      <c r="R5" s="269" t="s">
        <v>167</v>
      </c>
      <c r="S5" s="269"/>
      <c r="T5" s="269"/>
      <c r="U5" s="268"/>
      <c r="V5" s="283"/>
      <c r="W5" s="135"/>
      <c r="X5" s="135"/>
    </row>
    <row r="6" spans="1:24" ht="30.75" customHeight="1">
      <c r="A6" s="286"/>
      <c r="B6" s="269"/>
      <c r="C6" s="272"/>
      <c r="D6" s="269"/>
      <c r="E6" s="269"/>
      <c r="F6" s="269"/>
      <c r="G6" s="269"/>
      <c r="H6" s="269"/>
      <c r="I6" s="269"/>
      <c r="J6" s="280"/>
      <c r="K6" s="280"/>
      <c r="L6" s="280"/>
      <c r="M6" s="280"/>
      <c r="N6" s="269"/>
      <c r="O6" s="269"/>
      <c r="P6" s="269"/>
      <c r="Q6" s="269"/>
      <c r="R6" s="269"/>
      <c r="S6" s="269"/>
      <c r="T6" s="269"/>
      <c r="U6" s="268"/>
      <c r="V6" s="283"/>
      <c r="W6" s="116"/>
      <c r="X6" s="116"/>
    </row>
    <row r="7" spans="1:24" ht="27" customHeight="1">
      <c r="A7" s="201"/>
      <c r="B7" s="202"/>
      <c r="C7" s="203" t="s">
        <v>6</v>
      </c>
      <c r="D7" s="204">
        <f>D8+D13</f>
        <v>31827679</v>
      </c>
      <c r="E7" s="104">
        <f>E8+E13</f>
        <v>19257678.780000001</v>
      </c>
      <c r="F7" s="104">
        <f t="shared" ref="F7:U7" si="0">F8+F13</f>
        <v>17231689.780000001</v>
      </c>
      <c r="G7" s="104">
        <f t="shared" si="0"/>
        <v>1949789</v>
      </c>
      <c r="H7" s="104">
        <f t="shared" si="0"/>
        <v>76200</v>
      </c>
      <c r="I7" s="104">
        <f t="shared" si="0"/>
        <v>12570000</v>
      </c>
      <c r="J7" s="104">
        <f t="shared" si="0"/>
        <v>4570000</v>
      </c>
      <c r="K7" s="104">
        <f t="shared" si="0"/>
        <v>0</v>
      </c>
      <c r="L7" s="104">
        <f t="shared" si="0"/>
        <v>0</v>
      </c>
      <c r="M7" s="104">
        <f t="shared" si="0"/>
        <v>5000000</v>
      </c>
      <c r="N7" s="104">
        <f t="shared" si="0"/>
        <v>0</v>
      </c>
      <c r="O7" s="104">
        <f t="shared" si="0"/>
        <v>0</v>
      </c>
      <c r="P7" s="104">
        <f t="shared" si="0"/>
        <v>3000000</v>
      </c>
      <c r="Q7" s="104">
        <f t="shared" si="0"/>
        <v>0</v>
      </c>
      <c r="R7" s="104">
        <f t="shared" si="0"/>
        <v>0</v>
      </c>
      <c r="S7" s="104">
        <f t="shared" si="0"/>
        <v>0</v>
      </c>
      <c r="T7" s="104">
        <f t="shared" si="0"/>
        <v>0</v>
      </c>
      <c r="U7" s="104">
        <f t="shared" si="0"/>
        <v>0</v>
      </c>
      <c r="V7" s="210"/>
    </row>
    <row r="8" spans="1:24" ht="27" customHeight="1">
      <c r="A8" s="201"/>
      <c r="B8" s="202" t="s">
        <v>103</v>
      </c>
      <c r="C8" s="203" t="s">
        <v>104</v>
      </c>
      <c r="D8" s="204">
        <v>31292706</v>
      </c>
      <c r="E8" s="104">
        <v>18722705.780000001</v>
      </c>
      <c r="F8" s="104">
        <v>16746402.779999999</v>
      </c>
      <c r="G8" s="104">
        <v>1900103</v>
      </c>
      <c r="H8" s="104">
        <v>76200</v>
      </c>
      <c r="I8" s="104">
        <v>12570000</v>
      </c>
      <c r="J8" s="104">
        <v>4570000</v>
      </c>
      <c r="K8" s="104">
        <v>0</v>
      </c>
      <c r="L8" s="104">
        <v>0</v>
      </c>
      <c r="M8" s="104">
        <v>5000000</v>
      </c>
      <c r="N8" s="104">
        <v>0</v>
      </c>
      <c r="O8" s="104">
        <v>0</v>
      </c>
      <c r="P8" s="104">
        <v>3000000</v>
      </c>
      <c r="Q8" s="104">
        <v>0</v>
      </c>
      <c r="R8" s="104">
        <v>0</v>
      </c>
      <c r="S8" s="104">
        <v>0</v>
      </c>
      <c r="T8" s="104">
        <v>0</v>
      </c>
      <c r="U8" s="104">
        <v>0</v>
      </c>
      <c r="V8" s="210">
        <v>0</v>
      </c>
      <c r="W8" s="116"/>
      <c r="X8" s="116"/>
    </row>
    <row r="9" spans="1:24" ht="27" customHeight="1">
      <c r="A9" s="201"/>
      <c r="B9" s="202" t="s">
        <v>105</v>
      </c>
      <c r="C9" s="203" t="s">
        <v>106</v>
      </c>
      <c r="D9" s="204">
        <v>31292706</v>
      </c>
      <c r="E9" s="104">
        <v>18722705.780000001</v>
      </c>
      <c r="F9" s="104">
        <v>16746402.779999999</v>
      </c>
      <c r="G9" s="104">
        <v>1900103</v>
      </c>
      <c r="H9" s="104">
        <v>76200</v>
      </c>
      <c r="I9" s="104">
        <v>12570000</v>
      </c>
      <c r="J9" s="104">
        <v>4570000</v>
      </c>
      <c r="K9" s="104">
        <v>0</v>
      </c>
      <c r="L9" s="104">
        <v>0</v>
      </c>
      <c r="M9" s="104">
        <v>5000000</v>
      </c>
      <c r="N9" s="104">
        <v>0</v>
      </c>
      <c r="O9" s="104">
        <v>0</v>
      </c>
      <c r="P9" s="104">
        <v>3000000</v>
      </c>
      <c r="Q9" s="104">
        <v>0</v>
      </c>
      <c r="R9" s="104">
        <v>0</v>
      </c>
      <c r="S9" s="104">
        <v>0</v>
      </c>
      <c r="T9" s="104">
        <v>0</v>
      </c>
      <c r="U9" s="104">
        <v>0</v>
      </c>
      <c r="V9" s="210">
        <v>0</v>
      </c>
      <c r="W9" s="116"/>
      <c r="X9" s="116"/>
    </row>
    <row r="10" spans="1:24" ht="27" customHeight="1">
      <c r="A10" s="201">
        <v>2130101</v>
      </c>
      <c r="B10" s="202" t="s">
        <v>114</v>
      </c>
      <c r="C10" s="203" t="s">
        <v>117</v>
      </c>
      <c r="D10" s="204">
        <v>18722706</v>
      </c>
      <c r="E10" s="104">
        <v>18722705.780000001</v>
      </c>
      <c r="F10" s="104">
        <v>16746402.779999999</v>
      </c>
      <c r="G10" s="104">
        <v>1900103</v>
      </c>
      <c r="H10" s="104">
        <v>76200</v>
      </c>
      <c r="I10" s="104">
        <v>0</v>
      </c>
      <c r="J10" s="104">
        <v>0</v>
      </c>
      <c r="K10" s="104">
        <v>0</v>
      </c>
      <c r="L10" s="104">
        <v>0</v>
      </c>
      <c r="M10" s="104">
        <v>0</v>
      </c>
      <c r="N10" s="104">
        <v>0</v>
      </c>
      <c r="O10" s="104">
        <v>0</v>
      </c>
      <c r="P10" s="104">
        <v>0</v>
      </c>
      <c r="Q10" s="104">
        <v>0</v>
      </c>
      <c r="R10" s="104">
        <v>0</v>
      </c>
      <c r="S10" s="104">
        <v>0</v>
      </c>
      <c r="T10" s="104">
        <v>0</v>
      </c>
      <c r="U10" s="104">
        <v>0</v>
      </c>
      <c r="V10" s="210">
        <v>0</v>
      </c>
      <c r="W10" s="116"/>
      <c r="X10" s="116"/>
    </row>
    <row r="11" spans="1:24" ht="27" customHeight="1">
      <c r="A11" s="201">
        <v>2130112</v>
      </c>
      <c r="B11" s="202" t="s">
        <v>114</v>
      </c>
      <c r="C11" s="203" t="s">
        <v>115</v>
      </c>
      <c r="D11" s="204">
        <v>4570000</v>
      </c>
      <c r="E11" s="104">
        <v>0</v>
      </c>
      <c r="F11" s="104">
        <v>0</v>
      </c>
      <c r="G11" s="104">
        <v>0</v>
      </c>
      <c r="H11" s="104">
        <v>0</v>
      </c>
      <c r="I11" s="104">
        <v>4570000</v>
      </c>
      <c r="J11" s="104">
        <v>1570000</v>
      </c>
      <c r="K11" s="104">
        <v>0</v>
      </c>
      <c r="L11" s="104">
        <v>0</v>
      </c>
      <c r="M11" s="104">
        <v>0</v>
      </c>
      <c r="N11" s="104">
        <v>0</v>
      </c>
      <c r="O11" s="104">
        <v>0</v>
      </c>
      <c r="P11" s="104">
        <v>3000000</v>
      </c>
      <c r="Q11" s="104">
        <v>0</v>
      </c>
      <c r="R11" s="104">
        <v>0</v>
      </c>
      <c r="S11" s="104">
        <v>0</v>
      </c>
      <c r="T11" s="104">
        <v>0</v>
      </c>
      <c r="U11" s="104">
        <v>0</v>
      </c>
      <c r="V11" s="210">
        <v>0</v>
      </c>
      <c r="W11" s="116"/>
      <c r="X11" s="116"/>
    </row>
    <row r="12" spans="1:24" ht="27" customHeight="1">
      <c r="A12" s="201">
        <v>2130102</v>
      </c>
      <c r="B12" s="202" t="s">
        <v>114</v>
      </c>
      <c r="C12" s="203" t="s">
        <v>116</v>
      </c>
      <c r="D12" s="204">
        <v>8000000</v>
      </c>
      <c r="E12" s="104">
        <v>0</v>
      </c>
      <c r="F12" s="104">
        <v>0</v>
      </c>
      <c r="G12" s="104">
        <v>0</v>
      </c>
      <c r="H12" s="104">
        <v>0</v>
      </c>
      <c r="I12" s="104">
        <v>8000000</v>
      </c>
      <c r="J12" s="104">
        <v>3000000</v>
      </c>
      <c r="K12" s="104">
        <v>0</v>
      </c>
      <c r="L12" s="104">
        <v>0</v>
      </c>
      <c r="M12" s="104">
        <v>5000000</v>
      </c>
      <c r="N12" s="104">
        <v>0</v>
      </c>
      <c r="O12" s="104">
        <v>0</v>
      </c>
      <c r="P12" s="104">
        <v>0</v>
      </c>
      <c r="Q12" s="104">
        <v>0</v>
      </c>
      <c r="R12" s="104">
        <v>0</v>
      </c>
      <c r="S12" s="104">
        <v>0</v>
      </c>
      <c r="T12" s="104">
        <v>0</v>
      </c>
      <c r="U12" s="104">
        <v>0</v>
      </c>
      <c r="V12" s="210">
        <v>0</v>
      </c>
      <c r="W12" s="116"/>
      <c r="X12" s="116"/>
    </row>
    <row r="13" spans="1:24" ht="27" customHeight="1">
      <c r="A13" s="201"/>
      <c r="B13" s="187" t="s">
        <v>168</v>
      </c>
      <c r="C13" s="203" t="s">
        <v>104</v>
      </c>
      <c r="D13" s="204">
        <f>D14+D15</f>
        <v>534973</v>
      </c>
      <c r="E13" s="204">
        <f t="shared" ref="E13:G13" si="1">E14+E15</f>
        <v>534973</v>
      </c>
      <c r="F13" s="204">
        <f t="shared" si="1"/>
        <v>485287</v>
      </c>
      <c r="G13" s="204">
        <f t="shared" si="1"/>
        <v>49686</v>
      </c>
      <c r="H13" s="104"/>
      <c r="I13" s="104"/>
      <c r="J13" s="104"/>
      <c r="K13" s="104"/>
      <c r="L13" s="104"/>
      <c r="M13" s="104"/>
      <c r="N13" s="104"/>
      <c r="O13" s="104"/>
      <c r="P13" s="104"/>
      <c r="Q13" s="104"/>
      <c r="R13" s="104"/>
      <c r="S13" s="104"/>
      <c r="T13" s="104"/>
      <c r="U13" s="104"/>
      <c r="V13" s="210"/>
      <c r="W13" s="116"/>
      <c r="X13" s="116"/>
    </row>
    <row r="14" spans="1:24" ht="27" customHeight="1">
      <c r="A14" s="124" t="s">
        <v>169</v>
      </c>
      <c r="B14" s="187" t="s">
        <v>118</v>
      </c>
      <c r="C14" s="152" t="s">
        <v>107</v>
      </c>
      <c r="D14" s="204">
        <v>40032</v>
      </c>
      <c r="E14" s="104">
        <v>40032</v>
      </c>
      <c r="F14" s="104">
        <v>40032</v>
      </c>
      <c r="G14" s="104"/>
      <c r="H14" s="104"/>
      <c r="I14" s="104"/>
      <c r="J14" s="104"/>
      <c r="K14" s="104"/>
      <c r="L14" s="104"/>
      <c r="M14" s="104"/>
      <c r="N14" s="104"/>
      <c r="O14" s="104"/>
      <c r="P14" s="104"/>
      <c r="Q14" s="104"/>
      <c r="R14" s="104"/>
      <c r="S14" s="104"/>
      <c r="T14" s="104"/>
      <c r="U14" s="104"/>
      <c r="V14" s="210"/>
      <c r="W14" s="116"/>
      <c r="X14" s="116"/>
    </row>
    <row r="15" spans="1:24" ht="18.95" customHeight="1" thickBot="1">
      <c r="A15" s="205">
        <v>2130101</v>
      </c>
      <c r="B15" s="206" t="s">
        <v>114</v>
      </c>
      <c r="C15" s="207" t="s">
        <v>117</v>
      </c>
      <c r="D15" s="208">
        <v>494941</v>
      </c>
      <c r="E15" s="209">
        <v>494941</v>
      </c>
      <c r="F15" s="209">
        <v>445255</v>
      </c>
      <c r="G15" s="209">
        <v>49686</v>
      </c>
      <c r="H15" s="209"/>
      <c r="I15" s="129"/>
      <c r="J15" s="129"/>
      <c r="K15" s="129"/>
      <c r="L15" s="129"/>
      <c r="M15" s="129"/>
      <c r="N15" s="129"/>
      <c r="O15" s="129"/>
      <c r="P15" s="129"/>
      <c r="Q15" s="129"/>
      <c r="R15" s="129"/>
      <c r="S15" s="139"/>
      <c r="T15" s="139"/>
      <c r="U15" s="211"/>
      <c r="V15" s="212"/>
      <c r="W15" s="116"/>
      <c r="X15" s="116"/>
    </row>
    <row r="16" spans="1:24" ht="18.95" customHeight="1">
      <c r="A16" s="130"/>
      <c r="B16" s="130"/>
      <c r="C16" s="131"/>
      <c r="D16" s="132"/>
      <c r="E16" s="132"/>
      <c r="F16" s="132"/>
      <c r="G16" s="132"/>
      <c r="H16" s="132"/>
      <c r="I16" s="132"/>
      <c r="J16" s="132"/>
      <c r="K16" s="132"/>
      <c r="L16" s="132"/>
      <c r="M16" s="132"/>
      <c r="N16" s="132"/>
      <c r="O16" s="132"/>
      <c r="P16" s="132"/>
      <c r="Q16" s="132"/>
      <c r="R16" s="132"/>
      <c r="S16" s="116"/>
      <c r="T16" s="116"/>
      <c r="U16" s="141"/>
      <c r="V16" s="116"/>
      <c r="W16" s="116"/>
      <c r="X16" s="116"/>
    </row>
    <row r="17" spans="1:24" ht="18.95" customHeight="1">
      <c r="A17" s="130"/>
      <c r="B17" s="130"/>
      <c r="C17" s="131"/>
      <c r="D17" s="132"/>
      <c r="E17" s="132"/>
      <c r="F17" s="132"/>
      <c r="G17" s="132"/>
      <c r="H17" s="132"/>
      <c r="I17" s="132"/>
      <c r="J17" s="132"/>
      <c r="K17" s="132"/>
      <c r="L17" s="132"/>
      <c r="M17" s="132"/>
      <c r="N17" s="132"/>
      <c r="O17" s="132"/>
      <c r="P17" s="132"/>
      <c r="Q17" s="132"/>
      <c r="R17" s="132"/>
      <c r="S17" s="116"/>
      <c r="T17" s="116"/>
      <c r="U17" s="141"/>
      <c r="V17" s="116"/>
      <c r="W17" s="116"/>
      <c r="X17" s="116"/>
    </row>
    <row r="18" spans="1:24" ht="18.95" customHeight="1">
      <c r="A18" s="130"/>
      <c r="B18" s="130"/>
      <c r="C18" s="131"/>
      <c r="D18" s="132"/>
      <c r="E18" s="132"/>
      <c r="F18" s="132"/>
      <c r="G18" s="132"/>
      <c r="H18" s="132"/>
      <c r="I18" s="132"/>
      <c r="J18" s="132"/>
      <c r="K18" s="132"/>
      <c r="L18" s="132"/>
      <c r="M18" s="132"/>
      <c r="N18" s="132"/>
      <c r="O18" s="132"/>
      <c r="P18" s="132"/>
      <c r="Q18" s="132"/>
      <c r="R18" s="132"/>
      <c r="S18" s="116"/>
      <c r="T18" s="116"/>
      <c r="U18" s="141"/>
      <c r="V18" s="116"/>
      <c r="W18" s="116"/>
      <c r="X18" s="116"/>
    </row>
    <row r="19" spans="1:24" ht="18.95" customHeight="1">
      <c r="A19" s="130"/>
      <c r="B19" s="130"/>
      <c r="C19" s="131"/>
      <c r="D19" s="132"/>
      <c r="E19" s="132"/>
      <c r="F19" s="132"/>
      <c r="G19" s="132"/>
      <c r="H19" s="132"/>
      <c r="I19" s="132"/>
      <c r="J19" s="132"/>
      <c r="K19" s="132"/>
      <c r="L19" s="132"/>
      <c r="M19" s="132"/>
      <c r="N19" s="132"/>
      <c r="O19" s="132"/>
      <c r="P19" s="132"/>
      <c r="Q19" s="132"/>
      <c r="R19" s="132"/>
      <c r="S19" s="116"/>
      <c r="T19" s="116"/>
      <c r="U19" s="141"/>
      <c r="V19" s="116"/>
      <c r="W19" s="116"/>
      <c r="X19" s="116"/>
    </row>
    <row r="20" spans="1:24" ht="18.95" customHeight="1">
      <c r="A20" s="130"/>
      <c r="B20" s="130"/>
      <c r="C20" s="131"/>
      <c r="D20" s="132"/>
      <c r="E20" s="132"/>
      <c r="F20" s="132"/>
      <c r="G20" s="132"/>
      <c r="H20" s="132"/>
      <c r="I20" s="132"/>
      <c r="J20" s="132"/>
      <c r="K20" s="132"/>
      <c r="L20" s="132"/>
      <c r="M20" s="132"/>
      <c r="N20" s="132"/>
      <c r="O20" s="132"/>
      <c r="P20" s="132"/>
      <c r="Q20" s="132"/>
      <c r="R20" s="132"/>
      <c r="S20" s="116"/>
      <c r="T20" s="116"/>
      <c r="U20" s="141"/>
      <c r="V20" s="116"/>
      <c r="W20" s="116"/>
      <c r="X20" s="116"/>
    </row>
  </sheetData>
  <sheetProtection formatCells="0" formatColumns="0" formatRows="0"/>
  <mergeCells count="26">
    <mergeCell ref="U1:V1"/>
    <mergeCell ref="A2:V2"/>
    <mergeCell ref="A4:A6"/>
    <mergeCell ref="B4:B6"/>
    <mergeCell ref="C4:C6"/>
    <mergeCell ref="D4:D6"/>
    <mergeCell ref="E4:H4"/>
    <mergeCell ref="I4:R4"/>
    <mergeCell ref="S4:S6"/>
    <mergeCell ref="T4:T6"/>
    <mergeCell ref="R5:R6"/>
    <mergeCell ref="U4:U6"/>
    <mergeCell ref="V4:V6"/>
    <mergeCell ref="E5:E6"/>
    <mergeCell ref="F5:F6"/>
    <mergeCell ref="G5:G6"/>
    <mergeCell ref="H5:H6"/>
    <mergeCell ref="I5:I6"/>
    <mergeCell ref="J5:J6"/>
    <mergeCell ref="K5:K6"/>
    <mergeCell ref="L5:L6"/>
    <mergeCell ref="M5:M6"/>
    <mergeCell ref="N5:N6"/>
    <mergeCell ref="O5:O6"/>
    <mergeCell ref="P5:P6"/>
    <mergeCell ref="Q5:Q6"/>
  </mergeCells>
  <phoneticPr fontId="18" type="noConversion"/>
  <printOptions horizontalCentered="1"/>
  <pageMargins left="0.39370078740157499" right="0.39370078740157499" top="0.47244096365500599" bottom="0.47244096365500599" header="0.39370078740157499" footer="0.39370078740157499"/>
  <pageSetup paperSize="9" scale="6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20"/>
  <sheetViews>
    <sheetView showGridLines="0" showZeros="0" workbookViewId="0">
      <selection activeCell="J3" sqref="J3"/>
    </sheetView>
  </sheetViews>
  <sheetFormatPr defaultColWidth="9.1640625" defaultRowHeight="11.25"/>
  <cols>
    <col min="1" max="2" width="12.83203125" style="68" customWidth="1"/>
    <col min="3" max="3" width="35.6640625" style="68" customWidth="1"/>
    <col min="4" max="4" width="18" style="68" customWidth="1"/>
    <col min="5" max="5" width="15.6640625" style="68" customWidth="1"/>
    <col min="6" max="6" width="20.6640625" style="68" customWidth="1"/>
    <col min="7" max="7" width="25.1640625" style="68" customWidth="1"/>
    <col min="8" max="8" width="26.6640625" style="68" customWidth="1"/>
    <col min="9" max="16384" width="9.1640625" style="68"/>
  </cols>
  <sheetData>
    <row r="1" spans="1:9" ht="24.75" customHeight="1">
      <c r="A1" s="120"/>
      <c r="B1" s="120"/>
      <c r="C1" s="120"/>
      <c r="D1" s="120"/>
      <c r="E1" s="120"/>
      <c r="F1" s="120"/>
      <c r="G1" s="120"/>
      <c r="H1" s="284" t="s">
        <v>594</v>
      </c>
      <c r="I1" s="284"/>
    </row>
    <row r="2" spans="1:9" ht="24.75" customHeight="1">
      <c r="A2" s="264" t="s">
        <v>619</v>
      </c>
      <c r="B2" s="264"/>
      <c r="C2" s="264"/>
      <c r="D2" s="264"/>
      <c r="E2" s="264"/>
      <c r="F2" s="264"/>
      <c r="G2" s="264"/>
      <c r="H2" s="264"/>
    </row>
    <row r="3" spans="1:9" ht="24.75" customHeight="1" thickBot="1">
      <c r="A3" s="121"/>
      <c r="B3" s="120"/>
      <c r="C3" s="120"/>
      <c r="D3" s="120"/>
      <c r="E3" s="120"/>
      <c r="F3" s="120"/>
      <c r="G3" s="120"/>
      <c r="H3" s="120"/>
    </row>
    <row r="4" spans="1:9" ht="24.75" customHeight="1">
      <c r="A4" s="285" t="s">
        <v>110</v>
      </c>
      <c r="B4" s="287" t="s">
        <v>87</v>
      </c>
      <c r="C4" s="288" t="s">
        <v>111</v>
      </c>
      <c r="D4" s="287" t="s">
        <v>89</v>
      </c>
      <c r="E4" s="287" t="s">
        <v>150</v>
      </c>
      <c r="F4" s="287"/>
      <c r="G4" s="287"/>
      <c r="H4" s="287"/>
    </row>
    <row r="5" spans="1:9" ht="24.75" customHeight="1">
      <c r="A5" s="286"/>
      <c r="B5" s="269"/>
      <c r="C5" s="272"/>
      <c r="D5" s="269"/>
      <c r="E5" s="269" t="s">
        <v>6</v>
      </c>
      <c r="F5" s="269" t="s">
        <v>156</v>
      </c>
      <c r="G5" s="269" t="s">
        <v>157</v>
      </c>
      <c r="H5" s="269" t="s">
        <v>158</v>
      </c>
    </row>
    <row r="6" spans="1:9" ht="30.75" customHeight="1">
      <c r="A6" s="286"/>
      <c r="B6" s="269"/>
      <c r="C6" s="272"/>
      <c r="D6" s="269"/>
      <c r="E6" s="269"/>
      <c r="F6" s="269"/>
      <c r="G6" s="269"/>
      <c r="H6" s="269"/>
    </row>
    <row r="7" spans="1:9" ht="27" customHeight="1">
      <c r="A7" s="201"/>
      <c r="B7" s="202"/>
      <c r="C7" s="203" t="s">
        <v>6</v>
      </c>
      <c r="D7" s="104">
        <f>D8+D13</f>
        <v>19257678.780000001</v>
      </c>
      <c r="E7" s="104">
        <f>E8+E13</f>
        <v>19257678.780000001</v>
      </c>
      <c r="F7" s="104">
        <f t="shared" ref="F7:H7" si="0">F8+F13</f>
        <v>17231689.780000001</v>
      </c>
      <c r="G7" s="104">
        <f t="shared" si="0"/>
        <v>1949789</v>
      </c>
      <c r="H7" s="104">
        <f t="shared" si="0"/>
        <v>76200</v>
      </c>
    </row>
    <row r="8" spans="1:9" ht="27" customHeight="1">
      <c r="A8" s="201"/>
      <c r="B8" s="202" t="s">
        <v>103</v>
      </c>
      <c r="C8" s="203" t="s">
        <v>104</v>
      </c>
      <c r="D8" s="104">
        <f>E8</f>
        <v>18722705.780000001</v>
      </c>
      <c r="E8" s="104">
        <f>SUM(F8:H8)</f>
        <v>18722705.780000001</v>
      </c>
      <c r="F8" s="104">
        <v>16746402.779999999</v>
      </c>
      <c r="G8" s="104">
        <v>1900103</v>
      </c>
      <c r="H8" s="104">
        <v>76200</v>
      </c>
    </row>
    <row r="9" spans="1:9" ht="27" customHeight="1">
      <c r="A9" s="201"/>
      <c r="B9" s="202" t="s">
        <v>105</v>
      </c>
      <c r="C9" s="203" t="s">
        <v>106</v>
      </c>
      <c r="D9" s="104">
        <f>E9</f>
        <v>18722705.780000001</v>
      </c>
      <c r="E9" s="104">
        <f t="shared" ref="E9:E15" si="1">SUM(F9:H9)</f>
        <v>18722705.780000001</v>
      </c>
      <c r="F9" s="104">
        <v>16746402.779999999</v>
      </c>
      <c r="G9" s="104">
        <v>1900103</v>
      </c>
      <c r="H9" s="104">
        <v>76200</v>
      </c>
    </row>
    <row r="10" spans="1:9" ht="27" customHeight="1">
      <c r="A10" s="201">
        <v>2130101</v>
      </c>
      <c r="B10" s="202" t="s">
        <v>114</v>
      </c>
      <c r="C10" s="203" t="s">
        <v>117</v>
      </c>
      <c r="D10" s="104">
        <f>E10</f>
        <v>18722705.780000001</v>
      </c>
      <c r="E10" s="104">
        <f t="shared" si="1"/>
        <v>18722705.780000001</v>
      </c>
      <c r="F10" s="104">
        <v>16746402.779999999</v>
      </c>
      <c r="G10" s="104">
        <v>1900103</v>
      </c>
      <c r="H10" s="104">
        <v>76200</v>
      </c>
    </row>
    <row r="11" spans="1:9" ht="27" customHeight="1">
      <c r="A11" s="201">
        <v>2130112</v>
      </c>
      <c r="B11" s="202" t="s">
        <v>114</v>
      </c>
      <c r="C11" s="203" t="s">
        <v>115</v>
      </c>
      <c r="D11" s="204"/>
      <c r="E11" s="104">
        <f t="shared" si="1"/>
        <v>0</v>
      </c>
      <c r="F11" s="104">
        <v>0</v>
      </c>
      <c r="G11" s="104">
        <v>0</v>
      </c>
      <c r="H11" s="104">
        <v>0</v>
      </c>
    </row>
    <row r="12" spans="1:9" ht="27" customHeight="1">
      <c r="A12" s="201">
        <v>2130102</v>
      </c>
      <c r="B12" s="202" t="s">
        <v>114</v>
      </c>
      <c r="C12" s="203" t="s">
        <v>116</v>
      </c>
      <c r="D12" s="204"/>
      <c r="E12" s="104">
        <f t="shared" si="1"/>
        <v>0</v>
      </c>
      <c r="F12" s="104">
        <v>0</v>
      </c>
      <c r="G12" s="104">
        <v>0</v>
      </c>
      <c r="H12" s="104">
        <v>0</v>
      </c>
    </row>
    <row r="13" spans="1:9" ht="27" customHeight="1">
      <c r="A13" s="201"/>
      <c r="B13" s="187" t="s">
        <v>168</v>
      </c>
      <c r="C13" s="203" t="s">
        <v>104</v>
      </c>
      <c r="D13" s="204">
        <f>D14+D15</f>
        <v>534973</v>
      </c>
      <c r="E13" s="104">
        <f t="shared" si="1"/>
        <v>534973</v>
      </c>
      <c r="F13" s="204">
        <f t="shared" ref="F13:G13" si="2">F14+F15</f>
        <v>485287</v>
      </c>
      <c r="G13" s="204">
        <f t="shared" si="2"/>
        <v>49686</v>
      </c>
      <c r="H13" s="104"/>
    </row>
    <row r="14" spans="1:9" ht="27" customHeight="1">
      <c r="A14" s="124" t="s">
        <v>169</v>
      </c>
      <c r="B14" s="187" t="s">
        <v>118</v>
      </c>
      <c r="C14" s="152" t="s">
        <v>107</v>
      </c>
      <c r="D14" s="204">
        <v>40032</v>
      </c>
      <c r="E14" s="104">
        <f t="shared" si="1"/>
        <v>40032</v>
      </c>
      <c r="F14" s="104">
        <v>40032</v>
      </c>
      <c r="G14" s="104"/>
      <c r="H14" s="104"/>
    </row>
    <row r="15" spans="1:9" ht="18.95" customHeight="1" thickBot="1">
      <c r="A15" s="205">
        <v>2130101</v>
      </c>
      <c r="B15" s="206" t="s">
        <v>114</v>
      </c>
      <c r="C15" s="207" t="s">
        <v>117</v>
      </c>
      <c r="D15" s="208">
        <v>494941</v>
      </c>
      <c r="E15" s="104">
        <f t="shared" si="1"/>
        <v>494941</v>
      </c>
      <c r="F15" s="209">
        <v>445255</v>
      </c>
      <c r="G15" s="209">
        <v>49686</v>
      </c>
      <c r="H15" s="209"/>
    </row>
    <row r="16" spans="1:9" ht="18.95" customHeight="1">
      <c r="A16" s="130"/>
      <c r="B16" s="130"/>
      <c r="C16" s="131"/>
      <c r="D16" s="132"/>
      <c r="E16" s="132"/>
      <c r="F16" s="132"/>
      <c r="G16" s="132"/>
      <c r="H16" s="132"/>
    </row>
    <row r="17" spans="1:8" ht="18.95" customHeight="1">
      <c r="A17" s="130"/>
      <c r="B17" s="130"/>
      <c r="C17" s="131"/>
      <c r="D17" s="132"/>
      <c r="E17" s="132"/>
      <c r="F17" s="132"/>
      <c r="G17" s="132"/>
      <c r="H17" s="132"/>
    </row>
    <row r="18" spans="1:8" ht="18.95" customHeight="1">
      <c r="A18" s="130"/>
      <c r="B18" s="130"/>
      <c r="C18" s="131"/>
      <c r="D18" s="132"/>
      <c r="E18" s="132"/>
      <c r="F18" s="132"/>
      <c r="G18" s="132"/>
      <c r="H18" s="132"/>
    </row>
    <row r="19" spans="1:8" ht="18.95" customHeight="1">
      <c r="A19" s="130"/>
      <c r="B19" s="130"/>
      <c r="C19" s="131"/>
      <c r="D19" s="132"/>
      <c r="E19" s="132"/>
      <c r="F19" s="132"/>
      <c r="G19" s="132"/>
      <c r="H19" s="132"/>
    </row>
    <row r="20" spans="1:8" ht="18.95" customHeight="1">
      <c r="A20" s="130"/>
      <c r="B20" s="130"/>
      <c r="C20" s="131"/>
      <c r="D20" s="132"/>
      <c r="E20" s="132"/>
      <c r="F20" s="132"/>
      <c r="G20" s="132"/>
      <c r="H20" s="132"/>
    </row>
  </sheetData>
  <sheetProtection formatCells="0" formatColumns="0" formatRows="0"/>
  <mergeCells count="11">
    <mergeCell ref="H1:I1"/>
    <mergeCell ref="A2:H2"/>
    <mergeCell ref="E4:H4"/>
    <mergeCell ref="A4:A6"/>
    <mergeCell ref="B4:B6"/>
    <mergeCell ref="C4:C6"/>
    <mergeCell ref="D4:D6"/>
    <mergeCell ref="E5:E6"/>
    <mergeCell ref="F5:F6"/>
    <mergeCell ref="G5:G6"/>
    <mergeCell ref="H5:H6"/>
  </mergeCells>
  <phoneticPr fontId="0" type="noConversion"/>
  <printOptions horizontalCentered="1"/>
  <pageMargins left="0.39370078740157499" right="0.39370078740157499" top="0.47244096365500599" bottom="0.47244096365500599" header="0.39370078740157499" footer="0.39370078740157499"/>
  <pageSetup paperSize="9" scale="6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U21"/>
  <sheetViews>
    <sheetView showGridLines="0" showZeros="0" topLeftCell="E1" workbookViewId="0">
      <selection activeCell="T1" sqref="T1:W1"/>
    </sheetView>
  </sheetViews>
  <sheetFormatPr defaultColWidth="9.1640625" defaultRowHeight="11.25"/>
  <cols>
    <col min="1" max="2" width="14.1640625" style="68" customWidth="1"/>
    <col min="3" max="3" width="28.1640625" style="68" customWidth="1"/>
    <col min="4" max="4" width="12.5" style="68" customWidth="1"/>
    <col min="5" max="5" width="17.1640625" style="68" customWidth="1"/>
    <col min="6" max="6" width="16.1640625" style="68" customWidth="1"/>
    <col min="7" max="7" width="13.6640625" style="68" customWidth="1"/>
    <col min="8" max="10" width="6.5" style="68" customWidth="1"/>
    <col min="11" max="11" width="13.33203125" style="68" customWidth="1"/>
    <col min="12" max="12" width="15.5" style="68" customWidth="1"/>
    <col min="13" max="13" width="10.1640625" style="68" customWidth="1"/>
    <col min="14" max="14" width="12.6640625" style="68" customWidth="1"/>
    <col min="15" max="15" width="10.1640625" style="68" customWidth="1"/>
    <col min="16" max="16" width="13" style="68" customWidth="1"/>
    <col min="17" max="17" width="8" style="68" customWidth="1"/>
    <col min="18" max="18" width="9" style="68" customWidth="1"/>
    <col min="19" max="19" width="12.33203125" style="68" customWidth="1"/>
    <col min="20" max="21" width="10.1640625" style="68" customWidth="1"/>
    <col min="22" max="22" width="8.33203125" style="68" customWidth="1"/>
    <col min="23" max="23" width="9.5" style="68" customWidth="1"/>
    <col min="24" max="24" width="12.33203125" style="182" customWidth="1"/>
    <col min="25" max="255" width="6.6640625" style="68" customWidth="1"/>
    <col min="256" max="16384" width="9.1640625" style="68"/>
  </cols>
  <sheetData>
    <row r="1" spans="1:255" s="181" customFormat="1" ht="23.1" customHeight="1">
      <c r="A1" s="109"/>
      <c r="B1" s="109"/>
      <c r="C1" s="109"/>
      <c r="D1" s="109"/>
      <c r="E1" s="109"/>
      <c r="F1" s="109"/>
      <c r="G1" s="109"/>
      <c r="H1" s="109"/>
      <c r="I1" s="109"/>
      <c r="J1" s="109"/>
      <c r="K1" s="116"/>
      <c r="L1" s="109"/>
      <c r="M1" s="109"/>
      <c r="N1" s="109"/>
      <c r="O1" s="109"/>
      <c r="P1" s="109"/>
      <c r="Q1" s="109"/>
      <c r="R1" s="109"/>
      <c r="S1" s="109"/>
      <c r="T1" s="289" t="s">
        <v>595</v>
      </c>
      <c r="U1" s="289"/>
      <c r="V1" s="289"/>
      <c r="W1" s="289"/>
      <c r="X1" s="194"/>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row>
    <row r="2" spans="1:255" s="181" customFormat="1" ht="23.1" customHeight="1">
      <c r="A2" s="264" t="s">
        <v>170</v>
      </c>
      <c r="B2" s="264"/>
      <c r="C2" s="264"/>
      <c r="D2" s="264"/>
      <c r="E2" s="264"/>
      <c r="F2" s="264"/>
      <c r="G2" s="264"/>
      <c r="H2" s="264"/>
      <c r="I2" s="264"/>
      <c r="J2" s="264"/>
      <c r="K2" s="264"/>
      <c r="L2" s="264"/>
      <c r="M2" s="264"/>
      <c r="N2" s="264"/>
      <c r="O2" s="264"/>
      <c r="P2" s="264"/>
      <c r="Q2" s="264"/>
      <c r="R2" s="264"/>
      <c r="S2" s="264"/>
      <c r="T2" s="264"/>
      <c r="U2" s="264"/>
      <c r="V2" s="264"/>
      <c r="W2" s="264"/>
      <c r="X2" s="19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c r="IR2" s="115"/>
      <c r="IS2" s="115"/>
      <c r="IT2" s="115"/>
      <c r="IU2" s="115"/>
    </row>
    <row r="3" spans="1:255" s="181" customFormat="1" ht="44.25" customHeight="1">
      <c r="A3" s="116"/>
      <c r="B3" s="116"/>
      <c r="C3" s="116"/>
      <c r="D3" s="111"/>
      <c r="E3" s="111"/>
      <c r="F3" s="111"/>
      <c r="G3" s="111"/>
      <c r="H3" s="111"/>
      <c r="I3" s="111"/>
      <c r="J3" s="111"/>
      <c r="K3" s="116"/>
      <c r="L3" s="192"/>
      <c r="M3" s="192"/>
      <c r="N3" s="120"/>
      <c r="O3" s="111"/>
      <c r="P3" s="193"/>
      <c r="Q3" s="111"/>
      <c r="R3" s="111"/>
      <c r="S3" s="192"/>
      <c r="U3" s="196"/>
      <c r="V3" s="196"/>
      <c r="W3" s="196" t="s">
        <v>86</v>
      </c>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row>
    <row r="4" spans="1:255" s="181" customFormat="1" ht="23.1" customHeight="1">
      <c r="A4" s="290" t="s">
        <v>110</v>
      </c>
      <c r="B4" s="287" t="s">
        <v>87</v>
      </c>
      <c r="C4" s="292" t="s">
        <v>111</v>
      </c>
      <c r="D4" s="287" t="s">
        <v>112</v>
      </c>
      <c r="E4" s="292" t="s">
        <v>171</v>
      </c>
      <c r="F4" s="292"/>
      <c r="G4" s="292"/>
      <c r="H4" s="292"/>
      <c r="I4" s="292"/>
      <c r="J4" s="292"/>
      <c r="K4" s="292" t="s">
        <v>172</v>
      </c>
      <c r="L4" s="292"/>
      <c r="M4" s="292"/>
      <c r="N4" s="292"/>
      <c r="O4" s="292"/>
      <c r="P4" s="292"/>
      <c r="Q4" s="292"/>
      <c r="R4" s="293"/>
      <c r="S4" s="293" t="s">
        <v>173</v>
      </c>
      <c r="T4" s="292" t="s">
        <v>174</v>
      </c>
      <c r="U4" s="292"/>
      <c r="V4" s="292"/>
      <c r="W4" s="295"/>
      <c r="X4" s="19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row>
    <row r="5" spans="1:255" s="181" customFormat="1" ht="19.5" customHeight="1">
      <c r="A5" s="291"/>
      <c r="B5" s="269"/>
      <c r="C5" s="266"/>
      <c r="D5" s="269"/>
      <c r="E5" s="266"/>
      <c r="F5" s="266"/>
      <c r="G5" s="266"/>
      <c r="H5" s="266"/>
      <c r="I5" s="266"/>
      <c r="J5" s="266"/>
      <c r="K5" s="266"/>
      <c r="L5" s="266"/>
      <c r="M5" s="266"/>
      <c r="N5" s="266"/>
      <c r="O5" s="266"/>
      <c r="P5" s="266"/>
      <c r="Q5" s="266"/>
      <c r="R5" s="294"/>
      <c r="S5" s="294"/>
      <c r="T5" s="266"/>
      <c r="U5" s="266"/>
      <c r="V5" s="266"/>
      <c r="W5" s="296"/>
      <c r="X5" s="19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c r="IR5" s="115"/>
      <c r="IS5" s="115"/>
      <c r="IT5" s="115"/>
      <c r="IU5" s="115"/>
    </row>
    <row r="6" spans="1:255" s="181" customFormat="1" ht="50.25" customHeight="1">
      <c r="A6" s="291"/>
      <c r="B6" s="269"/>
      <c r="C6" s="266"/>
      <c r="D6" s="269"/>
      <c r="E6" s="158" t="s">
        <v>6</v>
      </c>
      <c r="F6" s="158" t="s">
        <v>175</v>
      </c>
      <c r="G6" s="158" t="s">
        <v>176</v>
      </c>
      <c r="H6" s="158" t="s">
        <v>177</v>
      </c>
      <c r="I6" s="158" t="s">
        <v>178</v>
      </c>
      <c r="J6" s="158" t="s">
        <v>179</v>
      </c>
      <c r="K6" s="159" t="s">
        <v>6</v>
      </c>
      <c r="L6" s="159" t="s">
        <v>180</v>
      </c>
      <c r="M6" s="159" t="s">
        <v>181</v>
      </c>
      <c r="N6" s="158" t="s">
        <v>182</v>
      </c>
      <c r="O6" s="158" t="s">
        <v>183</v>
      </c>
      <c r="P6" s="158" t="s">
        <v>184</v>
      </c>
      <c r="Q6" s="158" t="s">
        <v>185</v>
      </c>
      <c r="R6" s="158" t="s">
        <v>186</v>
      </c>
      <c r="S6" s="266"/>
      <c r="T6" s="158" t="s">
        <v>6</v>
      </c>
      <c r="U6" s="158" t="s">
        <v>187</v>
      </c>
      <c r="V6" s="158" t="s">
        <v>188</v>
      </c>
      <c r="W6" s="197" t="s">
        <v>174</v>
      </c>
      <c r="X6" s="19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c r="IR6" s="115"/>
      <c r="IS6" s="115"/>
      <c r="IT6" s="115"/>
      <c r="IU6" s="115"/>
    </row>
    <row r="7" spans="1:255" ht="23.1" customHeight="1">
      <c r="A7" s="183"/>
      <c r="B7" s="100"/>
      <c r="C7" s="61" t="s">
        <v>6</v>
      </c>
      <c r="D7" s="184">
        <f>D8+D12</f>
        <v>17231689.780000001</v>
      </c>
      <c r="E7" s="184">
        <f t="shared" ref="E7:U7" si="0">E8+E12</f>
        <v>11916204</v>
      </c>
      <c r="F7" s="184">
        <f t="shared" si="0"/>
        <v>7641384</v>
      </c>
      <c r="G7" s="184">
        <f t="shared" si="0"/>
        <v>4274820</v>
      </c>
      <c r="H7" s="184">
        <f t="shared" si="0"/>
        <v>0</v>
      </c>
      <c r="I7" s="184">
        <f t="shared" si="0"/>
        <v>0</v>
      </c>
      <c r="J7" s="184">
        <f t="shared" si="0"/>
        <v>0</v>
      </c>
      <c r="K7" s="184">
        <f t="shared" si="0"/>
        <v>3875101.3</v>
      </c>
      <c r="L7" s="184">
        <f t="shared" si="0"/>
        <v>1906592.64</v>
      </c>
      <c r="M7" s="184">
        <f t="shared" si="0"/>
        <v>953296.32</v>
      </c>
      <c r="N7" s="184">
        <f t="shared" si="0"/>
        <v>893715.3</v>
      </c>
      <c r="O7" s="184">
        <f t="shared" si="0"/>
        <v>0</v>
      </c>
      <c r="P7" s="184">
        <f t="shared" si="0"/>
        <v>119162.04</v>
      </c>
      <c r="Q7" s="184">
        <f t="shared" si="0"/>
        <v>2335</v>
      </c>
      <c r="R7" s="184">
        <f t="shared" si="0"/>
        <v>0</v>
      </c>
      <c r="S7" s="184">
        <f t="shared" si="0"/>
        <v>1429944.48</v>
      </c>
      <c r="T7" s="184">
        <f t="shared" si="0"/>
        <v>10440</v>
      </c>
      <c r="U7" s="184">
        <f t="shared" si="0"/>
        <v>10440</v>
      </c>
      <c r="V7" s="184"/>
      <c r="W7" s="198"/>
      <c r="X7" s="68"/>
    </row>
    <row r="8" spans="1:255" s="181" customFormat="1" ht="23.1" customHeight="1">
      <c r="A8" s="183"/>
      <c r="B8" s="100" t="s">
        <v>103</v>
      </c>
      <c r="C8" s="61" t="s">
        <v>104</v>
      </c>
      <c r="D8" s="184">
        <v>16746402.779999999</v>
      </c>
      <c r="E8" s="184">
        <v>11582604</v>
      </c>
      <c r="F8" s="184">
        <v>7435608</v>
      </c>
      <c r="G8" s="184">
        <v>4146996</v>
      </c>
      <c r="H8" s="184">
        <v>0</v>
      </c>
      <c r="I8" s="184">
        <v>0</v>
      </c>
      <c r="J8" s="184">
        <v>0</v>
      </c>
      <c r="K8" s="184">
        <v>3764346.3</v>
      </c>
      <c r="L8" s="184">
        <v>1853216.64</v>
      </c>
      <c r="M8" s="184">
        <v>926608.32</v>
      </c>
      <c r="N8" s="184">
        <v>868695.3</v>
      </c>
      <c r="O8" s="184">
        <v>0</v>
      </c>
      <c r="P8" s="184">
        <v>115826.04</v>
      </c>
      <c r="Q8" s="184">
        <v>0</v>
      </c>
      <c r="R8" s="184">
        <v>0</v>
      </c>
      <c r="S8" s="184">
        <v>1389912.48</v>
      </c>
      <c r="T8" s="184">
        <v>9540</v>
      </c>
      <c r="U8" s="184">
        <v>9540</v>
      </c>
      <c r="V8" s="184">
        <v>0</v>
      </c>
      <c r="W8" s="198">
        <v>0</v>
      </c>
      <c r="X8" s="19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c r="IR8" s="115"/>
      <c r="IS8" s="115"/>
      <c r="IT8" s="115"/>
      <c r="IU8" s="115"/>
    </row>
    <row r="9" spans="1:255" s="181" customFormat="1" ht="23.1" customHeight="1">
      <c r="A9" s="183"/>
      <c r="B9" s="100" t="s">
        <v>105</v>
      </c>
      <c r="C9" s="61" t="s">
        <v>106</v>
      </c>
      <c r="D9" s="184">
        <v>16746402.779999999</v>
      </c>
      <c r="E9" s="184">
        <v>11582604</v>
      </c>
      <c r="F9" s="184">
        <v>7435608</v>
      </c>
      <c r="G9" s="184">
        <v>4146996</v>
      </c>
      <c r="H9" s="184">
        <v>0</v>
      </c>
      <c r="I9" s="184">
        <v>0</v>
      </c>
      <c r="J9" s="184">
        <v>0</v>
      </c>
      <c r="K9" s="184">
        <v>3764346.3</v>
      </c>
      <c r="L9" s="184">
        <v>1853216.64</v>
      </c>
      <c r="M9" s="184">
        <v>926608.32</v>
      </c>
      <c r="N9" s="184">
        <v>868695.3</v>
      </c>
      <c r="O9" s="184">
        <v>0</v>
      </c>
      <c r="P9" s="184">
        <v>115826.04</v>
      </c>
      <c r="Q9" s="184">
        <v>0</v>
      </c>
      <c r="R9" s="184">
        <v>0</v>
      </c>
      <c r="S9" s="184">
        <v>1389912.48</v>
      </c>
      <c r="T9" s="184">
        <v>9540</v>
      </c>
      <c r="U9" s="184">
        <v>9540</v>
      </c>
      <c r="V9" s="184">
        <v>0</v>
      </c>
      <c r="W9" s="198">
        <v>0</v>
      </c>
      <c r="X9" s="19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c r="IR9" s="115"/>
      <c r="IS9" s="115"/>
      <c r="IT9" s="115"/>
      <c r="IU9" s="115"/>
    </row>
    <row r="10" spans="1:255" s="181" customFormat="1" ht="23.1" customHeight="1">
      <c r="A10" s="183">
        <v>2130101</v>
      </c>
      <c r="B10" s="100" t="s">
        <v>114</v>
      </c>
      <c r="C10" s="61" t="s">
        <v>117</v>
      </c>
      <c r="D10" s="184">
        <v>16746402.779999999</v>
      </c>
      <c r="E10" s="184">
        <v>11582604</v>
      </c>
      <c r="F10" s="184">
        <v>7435608</v>
      </c>
      <c r="G10" s="184">
        <v>4146996</v>
      </c>
      <c r="H10" s="184">
        <v>0</v>
      </c>
      <c r="I10" s="184">
        <v>0</v>
      </c>
      <c r="J10" s="184">
        <v>0</v>
      </c>
      <c r="K10" s="184">
        <v>3764346.3</v>
      </c>
      <c r="L10" s="184">
        <v>1853216.64</v>
      </c>
      <c r="M10" s="184">
        <v>926608.32</v>
      </c>
      <c r="N10" s="184">
        <v>868695.3</v>
      </c>
      <c r="O10" s="184">
        <v>0</v>
      </c>
      <c r="P10" s="184">
        <v>115826.04</v>
      </c>
      <c r="Q10" s="184">
        <v>0</v>
      </c>
      <c r="R10" s="184">
        <v>0</v>
      </c>
      <c r="S10" s="184">
        <v>1389912.48</v>
      </c>
      <c r="T10" s="184">
        <v>9540</v>
      </c>
      <c r="U10" s="184">
        <v>9540</v>
      </c>
      <c r="V10" s="184">
        <v>0</v>
      </c>
      <c r="W10" s="198">
        <v>0</v>
      </c>
      <c r="X10" s="19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row>
    <row r="11" spans="1:255" s="181" customFormat="1" ht="23.1" customHeight="1">
      <c r="A11" s="183"/>
      <c r="B11" s="185" t="s">
        <v>168</v>
      </c>
      <c r="C11" s="61" t="s">
        <v>104</v>
      </c>
      <c r="D11" s="184">
        <v>485287</v>
      </c>
      <c r="E11" s="184">
        <v>333600</v>
      </c>
      <c r="F11" s="184">
        <v>205776</v>
      </c>
      <c r="G11" s="184">
        <v>127824</v>
      </c>
      <c r="H11" s="184"/>
      <c r="I11" s="184"/>
      <c r="J11" s="184"/>
      <c r="K11" s="184">
        <v>110755</v>
      </c>
      <c r="L11" s="184">
        <v>53376</v>
      </c>
      <c r="M11" s="184">
        <v>26688</v>
      </c>
      <c r="N11" s="184">
        <v>25020</v>
      </c>
      <c r="O11" s="184"/>
      <c r="P11" s="184">
        <v>3336</v>
      </c>
      <c r="Q11" s="184">
        <v>2335</v>
      </c>
      <c r="R11" s="184"/>
      <c r="S11" s="184">
        <v>40032</v>
      </c>
      <c r="T11" s="184">
        <v>900</v>
      </c>
      <c r="U11" s="184">
        <v>900</v>
      </c>
      <c r="V11" s="184"/>
      <c r="W11" s="198"/>
      <c r="X11" s="19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c r="IR11" s="115"/>
      <c r="IS11" s="115"/>
      <c r="IT11" s="115"/>
      <c r="IU11" s="115"/>
    </row>
    <row r="12" spans="1:255" s="181" customFormat="1" ht="23.1" customHeight="1">
      <c r="A12" s="186"/>
      <c r="B12" s="187" t="s">
        <v>118</v>
      </c>
      <c r="C12" s="152" t="s">
        <v>107</v>
      </c>
      <c r="D12" s="184">
        <v>485287</v>
      </c>
      <c r="E12" s="184">
        <v>333600</v>
      </c>
      <c r="F12" s="184">
        <v>205776</v>
      </c>
      <c r="G12" s="184">
        <v>127824</v>
      </c>
      <c r="H12" s="184"/>
      <c r="I12" s="184"/>
      <c r="J12" s="184"/>
      <c r="K12" s="184">
        <v>110755</v>
      </c>
      <c r="L12" s="184">
        <v>53376</v>
      </c>
      <c r="M12" s="184">
        <v>26688</v>
      </c>
      <c r="N12" s="184">
        <v>25020</v>
      </c>
      <c r="O12" s="184"/>
      <c r="P12" s="184">
        <v>3336</v>
      </c>
      <c r="Q12" s="184">
        <v>2335</v>
      </c>
      <c r="R12" s="184"/>
      <c r="S12" s="184">
        <v>40032</v>
      </c>
      <c r="T12" s="184">
        <v>900</v>
      </c>
      <c r="U12" s="184">
        <v>900</v>
      </c>
      <c r="V12" s="184"/>
      <c r="W12" s="199"/>
      <c r="X12" s="19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c r="IR12" s="115"/>
      <c r="IS12" s="115"/>
      <c r="IT12" s="115"/>
      <c r="IU12" s="115"/>
    </row>
    <row r="13" spans="1:255" s="181" customFormat="1" ht="23.1" customHeight="1">
      <c r="A13" s="61">
        <v>2130101</v>
      </c>
      <c r="B13" s="185" t="s">
        <v>118</v>
      </c>
      <c r="C13" s="61" t="s">
        <v>117</v>
      </c>
      <c r="D13" s="184">
        <v>445255</v>
      </c>
      <c r="E13" s="184">
        <v>333600</v>
      </c>
      <c r="F13" s="184">
        <v>205776</v>
      </c>
      <c r="G13" s="184">
        <v>127824</v>
      </c>
      <c r="H13" s="184"/>
      <c r="I13" s="184"/>
      <c r="J13" s="184"/>
      <c r="K13" s="184">
        <v>110755</v>
      </c>
      <c r="L13" s="184">
        <v>53376</v>
      </c>
      <c r="M13" s="184">
        <v>26688</v>
      </c>
      <c r="N13" s="184">
        <v>25020</v>
      </c>
      <c r="O13" s="184"/>
      <c r="P13" s="184">
        <v>3336</v>
      </c>
      <c r="Q13" s="184">
        <v>2335</v>
      </c>
      <c r="R13" s="184"/>
      <c r="S13" s="184"/>
      <c r="T13" s="184">
        <v>900</v>
      </c>
      <c r="U13" s="184">
        <v>900</v>
      </c>
      <c r="V13" s="184"/>
      <c r="W13" s="199"/>
      <c r="X13" s="19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row>
    <row r="14" spans="1:255" s="181" customFormat="1" ht="23.1" customHeight="1">
      <c r="A14" s="61">
        <v>2139999</v>
      </c>
      <c r="B14" s="185" t="s">
        <v>189</v>
      </c>
      <c r="C14" s="188" t="s">
        <v>119</v>
      </c>
      <c r="D14" s="184">
        <v>40032</v>
      </c>
      <c r="E14" s="184"/>
      <c r="F14" s="184"/>
      <c r="G14" s="184"/>
      <c r="H14" s="184"/>
      <c r="I14" s="184"/>
      <c r="J14" s="184"/>
      <c r="K14" s="184"/>
      <c r="L14" s="184"/>
      <c r="M14" s="184"/>
      <c r="N14" s="184"/>
      <c r="O14" s="184"/>
      <c r="P14" s="184"/>
      <c r="Q14" s="184"/>
      <c r="R14" s="184"/>
      <c r="S14" s="184">
        <v>40032</v>
      </c>
      <c r="T14" s="184"/>
      <c r="U14" s="184"/>
      <c r="V14" s="184"/>
      <c r="W14" s="199"/>
      <c r="X14" s="19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row>
    <row r="15" spans="1:255" s="181" customFormat="1" ht="23.1" customHeight="1">
      <c r="A15" s="189"/>
      <c r="B15" s="190"/>
      <c r="C15" s="189"/>
      <c r="D15" s="191"/>
      <c r="E15" s="191"/>
      <c r="F15" s="191"/>
      <c r="G15" s="191"/>
      <c r="H15" s="191"/>
      <c r="I15" s="191"/>
      <c r="J15" s="191"/>
      <c r="K15" s="191"/>
      <c r="L15" s="191"/>
      <c r="M15" s="191"/>
      <c r="N15" s="191"/>
      <c r="O15" s="191"/>
      <c r="P15" s="191"/>
      <c r="Q15" s="191"/>
      <c r="R15" s="191"/>
      <c r="S15" s="191"/>
      <c r="T15" s="191"/>
      <c r="U15" s="191"/>
      <c r="V15" s="191"/>
      <c r="W15" s="200"/>
      <c r="X15" s="19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c r="IR15" s="115"/>
      <c r="IS15" s="115"/>
      <c r="IT15" s="115"/>
      <c r="IU15" s="115"/>
    </row>
    <row r="16" spans="1:255" s="181" customFormat="1" ht="23.1" customHeight="1">
      <c r="A16" s="115"/>
      <c r="B16" s="115"/>
      <c r="C16" s="115"/>
      <c r="D16" s="115"/>
      <c r="E16" s="115"/>
      <c r="F16" s="115"/>
      <c r="G16" s="115"/>
      <c r="H16" s="115"/>
      <c r="I16" s="115"/>
      <c r="J16" s="115"/>
      <c r="K16" s="116"/>
      <c r="L16" s="115"/>
      <c r="M16" s="115"/>
      <c r="N16" s="115"/>
      <c r="O16" s="115"/>
      <c r="P16" s="115"/>
      <c r="Q16" s="115"/>
      <c r="R16" s="115"/>
      <c r="S16" s="115"/>
      <c r="T16" s="115"/>
      <c r="U16" s="115"/>
      <c r="V16" s="115"/>
      <c r="W16" s="115"/>
      <c r="X16" s="19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row>
    <row r="17" spans="1:255" s="181" customFormat="1" ht="23.1" customHeight="1">
      <c r="A17" s="115"/>
      <c r="B17" s="115"/>
      <c r="C17" s="115"/>
      <c r="D17" s="115"/>
      <c r="E17" s="115"/>
      <c r="F17" s="115"/>
      <c r="G17" s="115"/>
      <c r="H17" s="115"/>
      <c r="I17" s="115"/>
      <c r="J17" s="115"/>
      <c r="K17" s="116"/>
      <c r="L17" s="115"/>
      <c r="M17" s="115"/>
      <c r="N17" s="115"/>
      <c r="O17" s="115"/>
      <c r="P17" s="115"/>
      <c r="Q17" s="115"/>
      <c r="R17" s="115"/>
      <c r="S17" s="115"/>
      <c r="T17" s="115"/>
      <c r="U17" s="115"/>
      <c r="V17" s="115"/>
      <c r="W17" s="115"/>
      <c r="X17" s="19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c r="IR17" s="115"/>
      <c r="IS17" s="115"/>
      <c r="IT17" s="115"/>
      <c r="IU17" s="115"/>
    </row>
    <row r="18" spans="1:255" s="181" customFormat="1" ht="23.1" customHeight="1">
      <c r="A18" s="115"/>
      <c r="B18" s="115"/>
      <c r="C18" s="115"/>
      <c r="D18" s="115"/>
      <c r="E18" s="115"/>
      <c r="F18" s="115"/>
      <c r="G18" s="115"/>
      <c r="H18" s="115"/>
      <c r="I18" s="115"/>
      <c r="J18" s="115"/>
      <c r="K18" s="116"/>
      <c r="L18" s="115"/>
      <c r="M18" s="115"/>
      <c r="N18" s="115"/>
      <c r="O18" s="115"/>
      <c r="P18" s="115"/>
      <c r="Q18" s="115"/>
      <c r="R18" s="115"/>
      <c r="S18" s="115"/>
      <c r="T18" s="115"/>
      <c r="U18" s="115"/>
      <c r="V18" s="115"/>
      <c r="W18" s="115"/>
      <c r="X18" s="19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c r="IR18" s="115"/>
      <c r="IS18" s="115"/>
      <c r="IT18" s="115"/>
      <c r="IU18" s="115"/>
    </row>
    <row r="19" spans="1:255" s="181" customFormat="1" ht="23.1" customHeight="1">
      <c r="A19" s="115"/>
      <c r="B19" s="115"/>
      <c r="C19" s="115"/>
      <c r="D19" s="115"/>
      <c r="E19" s="115"/>
      <c r="F19" s="115"/>
      <c r="G19" s="115"/>
      <c r="H19" s="115"/>
      <c r="I19" s="115"/>
      <c r="J19" s="115"/>
      <c r="K19" s="116"/>
      <c r="L19" s="115"/>
      <c r="M19" s="115"/>
      <c r="N19" s="115"/>
      <c r="O19" s="115"/>
      <c r="P19" s="115"/>
      <c r="Q19" s="115"/>
      <c r="R19" s="115"/>
      <c r="S19" s="115"/>
      <c r="T19" s="115"/>
      <c r="U19" s="115"/>
      <c r="V19" s="115"/>
      <c r="W19" s="115"/>
      <c r="X19" s="19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c r="IR19" s="115"/>
      <c r="IS19" s="115"/>
      <c r="IT19" s="115"/>
      <c r="IU19" s="115"/>
    </row>
    <row r="20" spans="1:255" s="181" customFormat="1" ht="23.1" customHeight="1">
      <c r="A20" s="115"/>
      <c r="B20" s="115"/>
      <c r="C20" s="115"/>
      <c r="D20" s="115"/>
      <c r="E20" s="115"/>
      <c r="F20" s="115"/>
      <c r="G20" s="115"/>
      <c r="H20" s="115"/>
      <c r="I20" s="115"/>
      <c r="J20" s="115"/>
      <c r="K20" s="116"/>
      <c r="L20" s="115"/>
      <c r="M20" s="115"/>
      <c r="N20" s="115"/>
      <c r="O20" s="115"/>
      <c r="P20" s="115"/>
      <c r="Q20" s="115"/>
      <c r="R20" s="115"/>
      <c r="S20" s="115"/>
      <c r="T20" s="115"/>
      <c r="U20" s="115"/>
      <c r="V20" s="115"/>
      <c r="W20" s="115"/>
      <c r="X20" s="19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c r="IR20" s="115"/>
      <c r="IS20" s="115"/>
      <c r="IT20" s="115"/>
      <c r="IU20" s="115"/>
    </row>
    <row r="21" spans="1:255" s="181" customFormat="1" ht="23.1" customHeight="1">
      <c r="A21" s="115"/>
      <c r="B21" s="115"/>
      <c r="C21" s="115"/>
      <c r="D21" s="115"/>
      <c r="E21" s="115"/>
      <c r="F21" s="115"/>
      <c r="G21" s="115"/>
      <c r="H21" s="115"/>
      <c r="I21" s="115"/>
      <c r="J21" s="115"/>
      <c r="K21" s="116"/>
      <c r="L21" s="115"/>
      <c r="M21" s="115"/>
      <c r="N21" s="115"/>
      <c r="O21" s="115"/>
      <c r="P21" s="115"/>
      <c r="Q21" s="115"/>
      <c r="R21" s="115"/>
      <c r="S21" s="115"/>
      <c r="T21" s="115"/>
      <c r="U21" s="115"/>
      <c r="V21" s="115"/>
      <c r="W21" s="115"/>
      <c r="X21" s="19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c r="IR21" s="115"/>
      <c r="IS21" s="115"/>
      <c r="IT21" s="115"/>
      <c r="IU21" s="115"/>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honeticPr fontId="0" type="noConversion"/>
  <printOptions horizontalCentered="1"/>
  <pageMargins left="0.39370078740157499" right="0.39370078740157499" top="0.47244096365500599" bottom="0.47244096365500599" header="0.354330699274859" footer="0.31496063461453899"/>
  <pageSetup paperSize="9" scale="65" orientation="landscape" verticalDpi="3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K16"/>
  <sheetViews>
    <sheetView showGridLines="0" showZeros="0" topLeftCell="E1" workbookViewId="0">
      <selection activeCell="U1" sqref="U1:W1"/>
    </sheetView>
  </sheetViews>
  <sheetFormatPr defaultColWidth="9.1640625" defaultRowHeight="11.25"/>
  <cols>
    <col min="1" max="1" width="9" customWidth="1"/>
    <col min="2" max="2" width="11.1640625" customWidth="1"/>
    <col min="3" max="3" width="25" customWidth="1"/>
    <col min="4" max="4" width="16" customWidth="1"/>
    <col min="5" max="5" width="12.6640625" customWidth="1"/>
    <col min="6" max="6" width="11.33203125" customWidth="1"/>
    <col min="7" max="7" width="10.83203125" customWidth="1"/>
    <col min="8" max="8" width="14.1640625" customWidth="1"/>
    <col min="9" max="9" width="11.33203125" customWidth="1"/>
    <col min="10" max="10" width="9.1640625" customWidth="1"/>
    <col min="11" max="11" width="13.1640625" customWidth="1"/>
    <col min="12" max="12" width="11.5" customWidth="1"/>
    <col min="13" max="13" width="8" customWidth="1"/>
    <col min="14" max="14" width="14" customWidth="1"/>
    <col min="15" max="16" width="9.1640625" customWidth="1"/>
    <col min="17" max="17" width="12.6640625" customWidth="1"/>
    <col min="18" max="18" width="12.83203125" customWidth="1"/>
    <col min="19" max="19" width="8.83203125" customWidth="1"/>
    <col min="20" max="22" width="12.33203125" customWidth="1"/>
    <col min="23" max="23" width="12.1640625" customWidth="1"/>
    <col min="24" max="24" width="10.33203125" customWidth="1"/>
    <col min="25" max="245" width="6.6640625" customWidth="1"/>
  </cols>
  <sheetData>
    <row r="1" spans="1:245" ht="23.1" customHeight="1">
      <c r="A1" s="171"/>
      <c r="B1" s="171"/>
      <c r="C1" s="171"/>
      <c r="D1" s="171"/>
      <c r="E1" s="171"/>
      <c r="F1" s="171"/>
      <c r="G1" s="171"/>
      <c r="H1" s="171"/>
      <c r="I1" s="171"/>
      <c r="J1" s="171"/>
      <c r="K1" s="171"/>
      <c r="L1" s="171"/>
      <c r="M1" s="171"/>
      <c r="N1" s="171"/>
      <c r="O1" s="171"/>
      <c r="P1" s="171"/>
      <c r="R1" s="173"/>
      <c r="S1" s="173"/>
      <c r="T1" s="173"/>
      <c r="U1" s="289" t="s">
        <v>596</v>
      </c>
      <c r="V1" s="289"/>
      <c r="W1" s="289"/>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row>
    <row r="2" spans="1:245" ht="23.1" customHeight="1">
      <c r="A2" s="264" t="s">
        <v>190</v>
      </c>
      <c r="B2" s="264"/>
      <c r="C2" s="264"/>
      <c r="D2" s="264"/>
      <c r="E2" s="264"/>
      <c r="F2" s="264"/>
      <c r="G2" s="264"/>
      <c r="H2" s="264"/>
      <c r="I2" s="264"/>
      <c r="J2" s="264"/>
      <c r="K2" s="264"/>
      <c r="L2" s="264"/>
      <c r="M2" s="264"/>
      <c r="N2" s="264"/>
      <c r="O2" s="264"/>
      <c r="P2" s="264"/>
      <c r="Q2" s="264"/>
      <c r="R2" s="264"/>
      <c r="S2" s="264"/>
      <c r="T2" s="264"/>
      <c r="U2" s="264"/>
      <c r="V2" s="264"/>
      <c r="W2" s="264"/>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row>
    <row r="3" spans="1:245" ht="23.1" customHeight="1">
      <c r="A3" s="111"/>
      <c r="B3" s="111"/>
      <c r="C3" s="111"/>
      <c r="D3" s="172"/>
      <c r="E3" s="172"/>
      <c r="F3" s="172"/>
      <c r="G3" s="172"/>
      <c r="H3" s="172"/>
      <c r="I3" s="172"/>
      <c r="J3" s="172"/>
      <c r="K3" s="172"/>
      <c r="L3" s="172"/>
      <c r="M3" s="172"/>
      <c r="N3" s="172"/>
      <c r="R3" s="173"/>
      <c r="S3" s="173"/>
      <c r="T3" s="173"/>
      <c r="U3" s="271" t="s">
        <v>86</v>
      </c>
      <c r="V3" s="271"/>
      <c r="W3" s="271"/>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row>
    <row r="4" spans="1:245" ht="23.1" customHeight="1">
      <c r="A4" s="269" t="s">
        <v>110</v>
      </c>
      <c r="B4" s="297" t="s">
        <v>87</v>
      </c>
      <c r="C4" s="298" t="s">
        <v>111</v>
      </c>
      <c r="D4" s="297" t="s">
        <v>112</v>
      </c>
      <c r="E4" s="299" t="s">
        <v>191</v>
      </c>
      <c r="F4" s="299" t="s">
        <v>192</v>
      </c>
      <c r="G4" s="299" t="s">
        <v>193</v>
      </c>
      <c r="H4" s="299" t="s">
        <v>194</v>
      </c>
      <c r="I4" s="299" t="s">
        <v>195</v>
      </c>
      <c r="J4" s="300" t="s">
        <v>196</v>
      </c>
      <c r="K4" s="300" t="s">
        <v>197</v>
      </c>
      <c r="L4" s="300" t="s">
        <v>198</v>
      </c>
      <c r="M4" s="300" t="s">
        <v>199</v>
      </c>
      <c r="N4" s="300" t="s">
        <v>200</v>
      </c>
      <c r="O4" s="300" t="s">
        <v>201</v>
      </c>
      <c r="P4" s="301" t="s">
        <v>202</v>
      </c>
      <c r="Q4" s="300" t="s">
        <v>203</v>
      </c>
      <c r="R4" s="269" t="s">
        <v>204</v>
      </c>
      <c r="S4" s="304" t="s">
        <v>205</v>
      </c>
      <c r="T4" s="269" t="s">
        <v>206</v>
      </c>
      <c r="U4" s="269" t="s">
        <v>207</v>
      </c>
      <c r="V4" s="305" t="s">
        <v>208</v>
      </c>
      <c r="W4" s="269" t="s">
        <v>209</v>
      </c>
      <c r="X4" s="174"/>
      <c r="Y4" s="174"/>
      <c r="Z4" s="174"/>
      <c r="AA4" s="174"/>
      <c r="AB4" s="174"/>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row>
    <row r="5" spans="1:245" ht="19.5" customHeight="1">
      <c r="A5" s="269"/>
      <c r="B5" s="297"/>
      <c r="C5" s="298"/>
      <c r="D5" s="297"/>
      <c r="E5" s="299"/>
      <c r="F5" s="299"/>
      <c r="G5" s="299"/>
      <c r="H5" s="299"/>
      <c r="I5" s="299"/>
      <c r="J5" s="300"/>
      <c r="K5" s="300"/>
      <c r="L5" s="300"/>
      <c r="M5" s="300"/>
      <c r="N5" s="300"/>
      <c r="O5" s="300"/>
      <c r="P5" s="302"/>
      <c r="Q5" s="300"/>
      <c r="R5" s="269"/>
      <c r="S5" s="304"/>
      <c r="T5" s="269"/>
      <c r="U5" s="269"/>
      <c r="V5" s="306"/>
      <c r="W5" s="269"/>
      <c r="X5" s="174"/>
      <c r="Y5" s="174"/>
      <c r="Z5" s="174"/>
      <c r="AA5" s="174"/>
      <c r="AB5" s="174"/>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row>
    <row r="6" spans="1:245" ht="39.75" customHeight="1">
      <c r="A6" s="269"/>
      <c r="B6" s="297"/>
      <c r="C6" s="298"/>
      <c r="D6" s="297"/>
      <c r="E6" s="299"/>
      <c r="F6" s="299"/>
      <c r="G6" s="299"/>
      <c r="H6" s="299"/>
      <c r="I6" s="299"/>
      <c r="J6" s="300"/>
      <c r="K6" s="300"/>
      <c r="L6" s="300"/>
      <c r="M6" s="300"/>
      <c r="N6" s="300"/>
      <c r="O6" s="300"/>
      <c r="P6" s="303"/>
      <c r="Q6" s="300"/>
      <c r="R6" s="269"/>
      <c r="S6" s="304"/>
      <c r="T6" s="269"/>
      <c r="U6" s="269"/>
      <c r="V6" s="307"/>
      <c r="W6" s="269"/>
      <c r="X6" s="174"/>
      <c r="Y6" s="174"/>
      <c r="Z6" s="174"/>
      <c r="AA6" s="174"/>
      <c r="AB6" s="174"/>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row>
    <row r="7" spans="1:245" s="68" customFormat="1" ht="25.5" customHeight="1">
      <c r="A7" s="61"/>
      <c r="B7" s="100"/>
      <c r="C7" s="61" t="s">
        <v>6</v>
      </c>
      <c r="D7" s="164">
        <f>D8+D11</f>
        <v>1949789</v>
      </c>
      <c r="E7" s="164">
        <f t="shared" ref="E7:W7" si="0">E8+E11</f>
        <v>169200</v>
      </c>
      <c r="F7" s="164">
        <f t="shared" si="0"/>
        <v>56400</v>
      </c>
      <c r="G7" s="164">
        <f t="shared" si="0"/>
        <v>37600</v>
      </c>
      <c r="H7" s="164">
        <f t="shared" si="0"/>
        <v>56400</v>
      </c>
      <c r="I7" s="164">
        <f t="shared" si="0"/>
        <v>94000</v>
      </c>
      <c r="J7" s="164">
        <f t="shared" si="0"/>
        <v>0</v>
      </c>
      <c r="K7" s="164">
        <f t="shared" si="0"/>
        <v>376000</v>
      </c>
      <c r="L7" s="164">
        <f t="shared" si="0"/>
        <v>37600</v>
      </c>
      <c r="M7" s="164">
        <f t="shared" si="0"/>
        <v>0</v>
      </c>
      <c r="N7" s="164">
        <f t="shared" si="0"/>
        <v>188000</v>
      </c>
      <c r="O7" s="164">
        <f t="shared" si="0"/>
        <v>0</v>
      </c>
      <c r="P7" s="164">
        <f t="shared" si="0"/>
        <v>0</v>
      </c>
      <c r="Q7" s="164">
        <f t="shared" si="0"/>
        <v>376000</v>
      </c>
      <c r="R7" s="164">
        <f t="shared" si="0"/>
        <v>64889</v>
      </c>
      <c r="S7" s="164">
        <f t="shared" si="0"/>
        <v>0</v>
      </c>
      <c r="T7" s="164">
        <f t="shared" si="0"/>
        <v>30000</v>
      </c>
      <c r="U7" s="164">
        <f t="shared" si="0"/>
        <v>302400</v>
      </c>
      <c r="V7" s="164">
        <f t="shared" si="0"/>
        <v>48500</v>
      </c>
      <c r="W7" s="164">
        <f t="shared" si="0"/>
        <v>112800</v>
      </c>
    </row>
    <row r="8" spans="1:245" ht="25.5" customHeight="1">
      <c r="A8" s="61"/>
      <c r="B8" s="100" t="s">
        <v>103</v>
      </c>
      <c r="C8" s="61" t="s">
        <v>104</v>
      </c>
      <c r="D8" s="164">
        <v>1900103</v>
      </c>
      <c r="E8" s="177">
        <v>163800</v>
      </c>
      <c r="F8" s="177">
        <v>54600</v>
      </c>
      <c r="G8" s="177">
        <v>36400</v>
      </c>
      <c r="H8" s="177">
        <v>54600</v>
      </c>
      <c r="I8" s="177">
        <v>91000</v>
      </c>
      <c r="J8" s="177">
        <v>0</v>
      </c>
      <c r="K8" s="177">
        <v>364000</v>
      </c>
      <c r="L8" s="177">
        <v>36400</v>
      </c>
      <c r="M8" s="177">
        <v>0</v>
      </c>
      <c r="N8" s="177">
        <v>182000</v>
      </c>
      <c r="O8" s="177">
        <v>0</v>
      </c>
      <c r="P8" s="177">
        <v>0</v>
      </c>
      <c r="Q8" s="177">
        <v>364000</v>
      </c>
      <c r="R8" s="177">
        <v>63203</v>
      </c>
      <c r="S8" s="177">
        <v>0</v>
      </c>
      <c r="T8" s="177">
        <v>30000</v>
      </c>
      <c r="U8" s="177">
        <v>302400</v>
      </c>
      <c r="V8" s="177">
        <v>48500</v>
      </c>
      <c r="W8" s="177">
        <v>109200</v>
      </c>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row>
    <row r="9" spans="1:245" ht="25.5" customHeight="1">
      <c r="A9" s="61"/>
      <c r="B9" s="100" t="s">
        <v>105</v>
      </c>
      <c r="C9" s="61" t="s">
        <v>106</v>
      </c>
      <c r="D9" s="164">
        <v>1900103</v>
      </c>
      <c r="E9" s="177">
        <v>163800</v>
      </c>
      <c r="F9" s="177">
        <v>54600</v>
      </c>
      <c r="G9" s="177">
        <v>36400</v>
      </c>
      <c r="H9" s="177">
        <v>54600</v>
      </c>
      <c r="I9" s="177">
        <v>91000</v>
      </c>
      <c r="J9" s="177">
        <v>0</v>
      </c>
      <c r="K9" s="177">
        <v>364000</v>
      </c>
      <c r="L9" s="177">
        <v>36400</v>
      </c>
      <c r="M9" s="177">
        <v>0</v>
      </c>
      <c r="N9" s="177">
        <v>182000</v>
      </c>
      <c r="O9" s="177">
        <v>0</v>
      </c>
      <c r="P9" s="177">
        <v>0</v>
      </c>
      <c r="Q9" s="177">
        <v>364000</v>
      </c>
      <c r="R9" s="177">
        <v>63203</v>
      </c>
      <c r="S9" s="177">
        <v>0</v>
      </c>
      <c r="T9" s="177">
        <v>30000</v>
      </c>
      <c r="U9" s="177">
        <v>302400</v>
      </c>
      <c r="V9" s="177">
        <v>48500</v>
      </c>
      <c r="W9" s="177">
        <v>109200</v>
      </c>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row>
    <row r="10" spans="1:245" ht="25.5" customHeight="1">
      <c r="A10" s="61">
        <v>2130101</v>
      </c>
      <c r="B10" s="178" t="s">
        <v>114</v>
      </c>
      <c r="C10" s="61" t="s">
        <v>117</v>
      </c>
      <c r="D10" s="164">
        <v>1900103</v>
      </c>
      <c r="E10" s="177">
        <v>163800</v>
      </c>
      <c r="F10" s="177">
        <v>54600</v>
      </c>
      <c r="G10" s="177">
        <v>36400</v>
      </c>
      <c r="H10" s="177">
        <v>54600</v>
      </c>
      <c r="I10" s="177">
        <v>91000</v>
      </c>
      <c r="J10" s="177">
        <v>0</v>
      </c>
      <c r="K10" s="177">
        <v>364000</v>
      </c>
      <c r="L10" s="177">
        <v>36400</v>
      </c>
      <c r="M10" s="177">
        <v>0</v>
      </c>
      <c r="N10" s="177">
        <v>182000</v>
      </c>
      <c r="O10" s="177">
        <v>0</v>
      </c>
      <c r="P10" s="177">
        <v>0</v>
      </c>
      <c r="Q10" s="177">
        <v>364000</v>
      </c>
      <c r="R10" s="177">
        <v>63203</v>
      </c>
      <c r="S10" s="177">
        <v>0</v>
      </c>
      <c r="T10" s="177">
        <v>30000</v>
      </c>
      <c r="U10" s="177">
        <v>302400</v>
      </c>
      <c r="V10" s="177">
        <v>48500</v>
      </c>
      <c r="W10" s="177">
        <v>109200</v>
      </c>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row>
    <row r="11" spans="1:245" ht="25.5" customHeight="1">
      <c r="A11" s="61"/>
      <c r="B11" s="100" t="s">
        <v>103</v>
      </c>
      <c r="C11" s="61" t="s">
        <v>104</v>
      </c>
      <c r="D11" s="164">
        <v>49686</v>
      </c>
      <c r="E11" s="177">
        <v>5400</v>
      </c>
      <c r="F11" s="177">
        <v>1800</v>
      </c>
      <c r="G11" s="177">
        <v>1200</v>
      </c>
      <c r="H11" s="177">
        <v>1800</v>
      </c>
      <c r="I11" s="177">
        <v>3000</v>
      </c>
      <c r="J11" s="177"/>
      <c r="K11" s="177">
        <v>12000</v>
      </c>
      <c r="L11" s="177">
        <v>1200</v>
      </c>
      <c r="M11" s="177"/>
      <c r="N11" s="177">
        <v>6000</v>
      </c>
      <c r="O11" s="177"/>
      <c r="P11" s="177"/>
      <c r="Q11" s="177">
        <v>12000</v>
      </c>
      <c r="R11" s="177">
        <v>1686</v>
      </c>
      <c r="S11" s="177"/>
      <c r="T11" s="177"/>
      <c r="U11" s="177"/>
      <c r="V11" s="177"/>
      <c r="W11" s="177">
        <v>3600</v>
      </c>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row>
    <row r="12" spans="1:245" ht="23.1" customHeight="1">
      <c r="A12" s="179"/>
      <c r="B12" s="179">
        <v>309001</v>
      </c>
      <c r="C12" s="152" t="s">
        <v>107</v>
      </c>
      <c r="D12" s="164">
        <v>49686</v>
      </c>
      <c r="E12" s="177">
        <v>5400</v>
      </c>
      <c r="F12" s="177">
        <v>1800</v>
      </c>
      <c r="G12" s="177">
        <v>1200</v>
      </c>
      <c r="H12" s="177">
        <v>1800</v>
      </c>
      <c r="I12" s="177">
        <v>3000</v>
      </c>
      <c r="J12" s="177"/>
      <c r="K12" s="177">
        <v>12000</v>
      </c>
      <c r="L12" s="177">
        <v>1200</v>
      </c>
      <c r="M12" s="177"/>
      <c r="N12" s="177">
        <v>6000</v>
      </c>
      <c r="O12" s="177"/>
      <c r="P12" s="177"/>
      <c r="Q12" s="177">
        <v>12000</v>
      </c>
      <c r="R12" s="177">
        <v>1686</v>
      </c>
      <c r="S12" s="177"/>
      <c r="T12" s="177"/>
      <c r="U12" s="177"/>
      <c r="V12" s="177"/>
      <c r="W12" s="177">
        <v>3600</v>
      </c>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row>
    <row r="13" spans="1:245" ht="23.1" customHeight="1">
      <c r="A13" s="180">
        <v>2130101</v>
      </c>
      <c r="B13" s="152">
        <v>309001</v>
      </c>
      <c r="C13" s="61" t="s">
        <v>117</v>
      </c>
      <c r="D13" s="164">
        <v>49686</v>
      </c>
      <c r="E13" s="177">
        <v>5400</v>
      </c>
      <c r="F13" s="177">
        <v>1800</v>
      </c>
      <c r="G13" s="177">
        <v>1200</v>
      </c>
      <c r="H13" s="177">
        <v>1800</v>
      </c>
      <c r="I13" s="177">
        <v>3000</v>
      </c>
      <c r="J13" s="177"/>
      <c r="K13" s="177">
        <v>12000</v>
      </c>
      <c r="L13" s="177">
        <v>1200</v>
      </c>
      <c r="M13" s="177"/>
      <c r="N13" s="177">
        <v>6000</v>
      </c>
      <c r="O13" s="177"/>
      <c r="P13" s="177"/>
      <c r="Q13" s="177">
        <v>12000</v>
      </c>
      <c r="R13" s="177">
        <v>1686</v>
      </c>
      <c r="S13" s="177"/>
      <c r="T13" s="177"/>
      <c r="U13" s="177"/>
      <c r="V13" s="177"/>
      <c r="W13" s="177">
        <v>3600</v>
      </c>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row>
    <row r="14" spans="1:245" ht="23.1" customHeight="1">
      <c r="A14" s="173"/>
      <c r="B14" s="173"/>
      <c r="C14" s="173"/>
      <c r="D14" s="173"/>
      <c r="E14" s="173"/>
      <c r="F14" s="173"/>
      <c r="G14" s="173"/>
      <c r="H14" s="173"/>
      <c r="I14" s="173"/>
      <c r="J14" s="173"/>
      <c r="K14" s="173"/>
      <c r="L14" s="115"/>
      <c r="M14" s="115"/>
      <c r="N14" s="115"/>
      <c r="O14" s="115"/>
      <c r="P14" s="115"/>
      <c r="Q14" s="115"/>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c r="EI14" s="173"/>
      <c r="EJ14" s="173"/>
      <c r="EK14" s="173"/>
      <c r="EL14" s="173"/>
      <c r="EM14" s="173"/>
      <c r="EN14" s="173"/>
      <c r="EO14" s="173"/>
      <c r="EP14" s="173"/>
      <c r="EQ14" s="173"/>
      <c r="ER14" s="173"/>
      <c r="ES14" s="173"/>
      <c r="ET14" s="173"/>
      <c r="EU14" s="173"/>
      <c r="EV14" s="173"/>
      <c r="EW14" s="173"/>
      <c r="EX14" s="173"/>
      <c r="EY14" s="173"/>
      <c r="EZ14" s="173"/>
      <c r="FA14" s="173"/>
      <c r="FB14" s="173"/>
      <c r="FC14" s="173"/>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row>
    <row r="15" spans="1:245" ht="23.1" customHeight="1">
      <c r="A15" s="173"/>
      <c r="B15" s="173"/>
      <c r="C15" s="173"/>
      <c r="D15" s="173"/>
      <c r="E15" s="173"/>
      <c r="F15" s="173"/>
      <c r="G15" s="173"/>
      <c r="H15" s="173"/>
      <c r="I15" s="173"/>
      <c r="J15" s="173"/>
      <c r="K15" s="173"/>
      <c r="L15" s="115"/>
      <c r="M15" s="115"/>
      <c r="N15" s="115"/>
      <c r="O15" s="115"/>
      <c r="P15" s="115"/>
      <c r="Q15" s="115"/>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row>
    <row r="16" spans="1:245" ht="23.1" customHeigh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row>
  </sheetData>
  <sheetProtection formatCells="0" formatColumns="0" formatRows="0"/>
  <mergeCells count="26">
    <mergeCell ref="S4:S6"/>
    <mergeCell ref="T4:T6"/>
    <mergeCell ref="U4:U6"/>
    <mergeCell ref="V4:V6"/>
    <mergeCell ref="W4:W6"/>
    <mergeCell ref="N4:N6"/>
    <mergeCell ref="O4:O6"/>
    <mergeCell ref="P4:P6"/>
    <mergeCell ref="Q4:Q6"/>
    <mergeCell ref="R4:R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s>
  <phoneticPr fontId="0" type="noConversion"/>
  <printOptions horizontalCentered="1"/>
  <pageMargins left="0.39370078740157499" right="0.39370078740157499" top="0.47244096365500599" bottom="0.47244096365500599" header="0.354330699274859" footer="0.31496063461453899"/>
  <pageSetup paperSize="9" scale="67"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N17"/>
  <sheetViews>
    <sheetView showGridLines="0" showZeros="0" topLeftCell="C1" workbookViewId="0">
      <selection activeCell="O1" sqref="O1"/>
    </sheetView>
  </sheetViews>
  <sheetFormatPr defaultColWidth="9.1640625" defaultRowHeight="11.25"/>
  <cols>
    <col min="1" max="2" width="10" customWidth="1"/>
    <col min="3" max="3" width="38.83203125" customWidth="1"/>
    <col min="4" max="4" width="14.6640625" customWidth="1"/>
    <col min="5" max="15" width="11.6640625" customWidth="1"/>
    <col min="16" max="16" width="15" customWidth="1"/>
    <col min="17" max="248" width="6.6640625" customWidth="1"/>
  </cols>
  <sheetData>
    <row r="1" spans="1:248" ht="23.1" customHeight="1">
      <c r="A1" s="171"/>
      <c r="B1" s="171"/>
      <c r="C1" s="171"/>
      <c r="D1" s="171"/>
      <c r="E1" s="171"/>
      <c r="F1" s="171"/>
      <c r="G1" s="171"/>
      <c r="H1" s="171"/>
      <c r="I1" s="171"/>
      <c r="J1" s="171"/>
      <c r="K1" s="174"/>
      <c r="L1" s="171"/>
      <c r="M1" s="171"/>
      <c r="N1" s="171"/>
      <c r="O1" s="261" t="s">
        <v>597</v>
      </c>
      <c r="P1" s="117"/>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row>
    <row r="2" spans="1:248" ht="23.1" customHeight="1">
      <c r="A2" s="264" t="s">
        <v>210</v>
      </c>
      <c r="B2" s="264"/>
      <c r="C2" s="264"/>
      <c r="D2" s="264"/>
      <c r="E2" s="264"/>
      <c r="F2" s="264"/>
      <c r="G2" s="264"/>
      <c r="H2" s="264"/>
      <c r="I2" s="264"/>
      <c r="J2" s="264"/>
      <c r="K2" s="264"/>
      <c r="L2" s="264"/>
      <c r="M2" s="264"/>
      <c r="N2" s="264"/>
      <c r="O2" s="264"/>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row>
    <row r="3" spans="1:248" ht="30.75" customHeight="1">
      <c r="A3" s="111"/>
      <c r="B3" s="111"/>
      <c r="C3" s="111"/>
      <c r="D3" s="172"/>
      <c r="E3" s="57"/>
      <c r="F3" s="120"/>
      <c r="G3" s="172"/>
      <c r="H3" s="120"/>
      <c r="I3" s="172"/>
      <c r="J3" s="172"/>
      <c r="K3" s="174"/>
      <c r="L3" s="172"/>
      <c r="M3" s="172"/>
      <c r="N3" s="308" t="s">
        <v>86</v>
      </c>
      <c r="O3" s="308"/>
      <c r="P3" s="175"/>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row>
    <row r="4" spans="1:248" ht="23.1" customHeight="1">
      <c r="A4" s="297" t="s">
        <v>110</v>
      </c>
      <c r="B4" s="297" t="s">
        <v>87</v>
      </c>
      <c r="C4" s="266" t="s">
        <v>111</v>
      </c>
      <c r="D4" s="297" t="s">
        <v>112</v>
      </c>
      <c r="E4" s="299" t="s">
        <v>211</v>
      </c>
      <c r="F4" s="299" t="s">
        <v>212</v>
      </c>
      <c r="G4" s="299" t="s">
        <v>213</v>
      </c>
      <c r="H4" s="299" t="s">
        <v>214</v>
      </c>
      <c r="I4" s="299" t="s">
        <v>215</v>
      </c>
      <c r="J4" s="299" t="s">
        <v>216</v>
      </c>
      <c r="K4" s="300" t="s">
        <v>217</v>
      </c>
      <c r="L4" s="300" t="s">
        <v>218</v>
      </c>
      <c r="M4" s="300" t="s">
        <v>219</v>
      </c>
      <c r="N4" s="300" t="s">
        <v>220</v>
      </c>
      <c r="O4" s="300" t="s">
        <v>221</v>
      </c>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row>
    <row r="5" spans="1:248" ht="19.5" customHeight="1">
      <c r="A5" s="297"/>
      <c r="B5" s="297"/>
      <c r="C5" s="266"/>
      <c r="D5" s="297"/>
      <c r="E5" s="299"/>
      <c r="F5" s="299"/>
      <c r="G5" s="299"/>
      <c r="H5" s="299"/>
      <c r="I5" s="299"/>
      <c r="J5" s="299"/>
      <c r="K5" s="300"/>
      <c r="L5" s="300"/>
      <c r="M5" s="300"/>
      <c r="N5" s="300"/>
      <c r="O5" s="300"/>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row>
    <row r="6" spans="1:248" ht="39.75" customHeight="1">
      <c r="A6" s="297"/>
      <c r="B6" s="297"/>
      <c r="C6" s="266"/>
      <c r="D6" s="297"/>
      <c r="E6" s="299"/>
      <c r="F6" s="299"/>
      <c r="G6" s="299"/>
      <c r="H6" s="299"/>
      <c r="I6" s="299"/>
      <c r="J6" s="299"/>
      <c r="K6" s="300"/>
      <c r="L6" s="300"/>
      <c r="M6" s="300"/>
      <c r="N6" s="300"/>
      <c r="O6" s="300"/>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c r="IN6" s="173"/>
    </row>
    <row r="7" spans="1:248" s="68" customFormat="1" ht="23.1" customHeight="1">
      <c r="A7" s="60"/>
      <c r="B7" s="82"/>
      <c r="C7" s="60" t="s">
        <v>6</v>
      </c>
      <c r="D7" s="123">
        <v>76200</v>
      </c>
      <c r="E7" s="123">
        <v>0</v>
      </c>
      <c r="F7" s="123">
        <v>0</v>
      </c>
      <c r="G7" s="123">
        <v>0</v>
      </c>
      <c r="H7" s="123">
        <v>0</v>
      </c>
      <c r="I7" s="123">
        <v>76200</v>
      </c>
      <c r="J7" s="123">
        <v>0</v>
      </c>
      <c r="K7" s="123">
        <v>0</v>
      </c>
      <c r="L7" s="176">
        <v>0</v>
      </c>
      <c r="M7" s="123">
        <v>0</v>
      </c>
      <c r="N7" s="123">
        <v>0</v>
      </c>
      <c r="O7" s="123">
        <v>0</v>
      </c>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row>
    <row r="8" spans="1:248" ht="23.1" customHeight="1">
      <c r="A8" s="60"/>
      <c r="B8" s="82" t="s">
        <v>103</v>
      </c>
      <c r="C8" s="60" t="s">
        <v>104</v>
      </c>
      <c r="D8" s="123">
        <v>76200</v>
      </c>
      <c r="E8" s="123">
        <v>0</v>
      </c>
      <c r="F8" s="123">
        <v>0</v>
      </c>
      <c r="G8" s="123">
        <v>0</v>
      </c>
      <c r="H8" s="123">
        <v>0</v>
      </c>
      <c r="I8" s="123">
        <v>76200</v>
      </c>
      <c r="J8" s="123">
        <v>0</v>
      </c>
      <c r="K8" s="123">
        <v>0</v>
      </c>
      <c r="L8" s="176">
        <v>0</v>
      </c>
      <c r="M8" s="123">
        <v>0</v>
      </c>
      <c r="N8" s="123">
        <v>0</v>
      </c>
      <c r="O8" s="123">
        <v>0</v>
      </c>
    </row>
    <row r="9" spans="1:248" ht="23.1" customHeight="1">
      <c r="A9" s="60"/>
      <c r="B9" s="82" t="s">
        <v>105</v>
      </c>
      <c r="C9" s="60" t="s">
        <v>106</v>
      </c>
      <c r="D9" s="123">
        <v>76200</v>
      </c>
      <c r="E9" s="123">
        <v>0</v>
      </c>
      <c r="F9" s="123">
        <v>0</v>
      </c>
      <c r="G9" s="123">
        <v>0</v>
      </c>
      <c r="H9" s="123">
        <v>0</v>
      </c>
      <c r="I9" s="123">
        <v>76200</v>
      </c>
      <c r="J9" s="123">
        <v>0</v>
      </c>
      <c r="K9" s="123">
        <v>0</v>
      </c>
      <c r="L9" s="176">
        <v>0</v>
      </c>
      <c r="M9" s="123">
        <v>0</v>
      </c>
      <c r="N9" s="123">
        <v>0</v>
      </c>
      <c r="O9" s="123">
        <v>0</v>
      </c>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c r="IN9" s="173"/>
    </row>
    <row r="10" spans="1:248" ht="23.1" customHeight="1">
      <c r="A10" s="60">
        <v>2130101</v>
      </c>
      <c r="B10" s="82" t="s">
        <v>114</v>
      </c>
      <c r="C10" s="60" t="s">
        <v>117</v>
      </c>
      <c r="D10" s="123">
        <v>76200</v>
      </c>
      <c r="E10" s="123">
        <v>0</v>
      </c>
      <c r="F10" s="123">
        <v>0</v>
      </c>
      <c r="G10" s="123">
        <v>0</v>
      </c>
      <c r="H10" s="123">
        <v>0</v>
      </c>
      <c r="I10" s="123">
        <v>76200</v>
      </c>
      <c r="J10" s="123">
        <v>0</v>
      </c>
      <c r="K10" s="123">
        <v>0</v>
      </c>
      <c r="L10" s="176">
        <v>0</v>
      </c>
      <c r="M10" s="123">
        <v>0</v>
      </c>
      <c r="N10" s="123">
        <v>0</v>
      </c>
      <c r="O10" s="123">
        <v>0</v>
      </c>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c r="IL10" s="173"/>
      <c r="IM10" s="173"/>
      <c r="IN10" s="173"/>
    </row>
    <row r="11" spans="1:248" ht="23.1" customHeight="1">
      <c r="A11" s="115"/>
      <c r="B11" s="115"/>
      <c r="C11" s="115"/>
      <c r="D11" s="115"/>
      <c r="E11" s="115"/>
      <c r="F11" s="115"/>
      <c r="G11" s="115"/>
      <c r="H11" s="115"/>
      <c r="I11" s="115"/>
      <c r="J11" s="115"/>
      <c r="K11" s="116"/>
      <c r="L11" s="115"/>
      <c r="M11" s="115"/>
      <c r="N11" s="115"/>
      <c r="O11" s="115"/>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c r="IN11" s="173"/>
    </row>
    <row r="12" spans="1:248" ht="23.1" customHeight="1">
      <c r="A12" s="115"/>
      <c r="B12" s="115"/>
      <c r="C12" s="115"/>
      <c r="D12" s="115"/>
      <c r="E12" s="115"/>
      <c r="F12" s="115"/>
      <c r="G12" s="115"/>
      <c r="H12" s="115"/>
      <c r="J12" s="115"/>
      <c r="K12" s="116"/>
      <c r="L12" s="115"/>
      <c r="M12" s="115"/>
      <c r="N12" s="115"/>
      <c r="O12" s="115"/>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c r="IN12" s="173"/>
    </row>
    <row r="13" spans="1:248" ht="23.1" customHeight="1">
      <c r="A13" s="173"/>
      <c r="B13" s="173"/>
      <c r="C13" s="173"/>
      <c r="D13" s="173"/>
      <c r="E13" s="115"/>
      <c r="F13" s="115"/>
      <c r="G13" s="173"/>
      <c r="H13" s="173"/>
      <c r="I13" s="173"/>
      <c r="J13" s="173"/>
      <c r="K13" s="116"/>
      <c r="L13" s="115"/>
      <c r="M13" s="115"/>
      <c r="N13" s="115"/>
      <c r="O13" s="115"/>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73"/>
      <c r="IM13" s="173"/>
      <c r="IN13" s="173"/>
    </row>
    <row r="14" spans="1:248" ht="23.1" customHeight="1">
      <c r="A14" s="173"/>
      <c r="B14" s="173"/>
      <c r="C14" s="173"/>
      <c r="D14" s="173"/>
      <c r="E14" s="173"/>
      <c r="F14" s="115"/>
      <c r="G14" s="115"/>
      <c r="H14" s="115"/>
      <c r="I14" s="173"/>
      <c r="J14" s="173"/>
      <c r="K14" s="174"/>
      <c r="L14" s="173"/>
      <c r="M14" s="173"/>
      <c r="N14" s="115"/>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c r="EI14" s="173"/>
      <c r="EJ14" s="173"/>
      <c r="EK14" s="173"/>
      <c r="EL14" s="173"/>
      <c r="EM14" s="173"/>
      <c r="EN14" s="173"/>
      <c r="EO14" s="173"/>
      <c r="EP14" s="173"/>
      <c r="EQ14" s="173"/>
      <c r="ER14" s="173"/>
      <c r="ES14" s="173"/>
      <c r="ET14" s="173"/>
      <c r="EU14" s="173"/>
      <c r="EV14" s="173"/>
      <c r="EW14" s="173"/>
      <c r="EX14" s="173"/>
      <c r="EY14" s="173"/>
      <c r="EZ14" s="173"/>
      <c r="FA14" s="173"/>
      <c r="FB14" s="173"/>
      <c r="FC14" s="173"/>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c r="IL14" s="173"/>
      <c r="IM14" s="173"/>
      <c r="IN14" s="173"/>
    </row>
    <row r="15" spans="1:248" ht="23.1" customHeight="1">
      <c r="A15" s="173"/>
      <c r="B15" s="173"/>
      <c r="C15" s="173"/>
      <c r="D15" s="173"/>
      <c r="E15" s="173"/>
      <c r="F15" s="173"/>
      <c r="G15" s="173"/>
      <c r="H15" s="173"/>
      <c r="I15" s="173"/>
      <c r="J15" s="173"/>
      <c r="K15" s="174"/>
      <c r="L15" s="173"/>
      <c r="M15" s="173"/>
      <c r="N15" s="115"/>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row>
    <row r="16" spans="1:248" ht="23.1" customHeight="1">
      <c r="A16" s="173"/>
      <c r="B16" s="173"/>
      <c r="C16" s="173"/>
      <c r="D16" s="173"/>
      <c r="E16" s="173"/>
      <c r="F16" s="173"/>
      <c r="G16" s="173"/>
      <c r="H16" s="173"/>
      <c r="I16" s="173"/>
      <c r="J16" s="173"/>
      <c r="K16" s="174"/>
      <c r="L16" s="173"/>
      <c r="M16" s="173"/>
      <c r="N16" s="115"/>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row>
    <row r="17" spans="1:248" ht="23.1" customHeight="1">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3"/>
      <c r="GM17" s="173"/>
      <c r="GN17" s="173"/>
      <c r="GO17" s="173"/>
      <c r="GP17" s="173"/>
      <c r="GQ17" s="173"/>
      <c r="GR17" s="173"/>
      <c r="GS17" s="173"/>
      <c r="GT17" s="173"/>
      <c r="GU17" s="173"/>
      <c r="GV17" s="173"/>
      <c r="GW17" s="173"/>
      <c r="GX17" s="173"/>
      <c r="GY17" s="173"/>
      <c r="GZ17" s="173"/>
      <c r="HA17" s="173"/>
      <c r="HB17" s="173"/>
      <c r="HC17" s="173"/>
      <c r="HD17" s="173"/>
      <c r="HE17" s="173"/>
      <c r="HF17" s="173"/>
      <c r="HG17" s="173"/>
      <c r="HH17" s="173"/>
      <c r="HI17" s="173"/>
      <c r="HJ17" s="173"/>
      <c r="HK17" s="173"/>
      <c r="HL17" s="173"/>
      <c r="HM17" s="173"/>
      <c r="HN17" s="173"/>
      <c r="HO17" s="173"/>
      <c r="HP17" s="173"/>
      <c r="HQ17" s="173"/>
      <c r="HR17" s="173"/>
      <c r="HS17" s="173"/>
      <c r="HT17" s="173"/>
      <c r="HU17" s="173"/>
      <c r="HV17" s="173"/>
      <c r="HW17" s="173"/>
      <c r="HX17" s="173"/>
      <c r="HY17" s="173"/>
      <c r="HZ17" s="173"/>
      <c r="IA17" s="173"/>
      <c r="IB17" s="173"/>
      <c r="IC17" s="173"/>
      <c r="ID17" s="173"/>
      <c r="IE17" s="173"/>
      <c r="IF17" s="173"/>
      <c r="IG17" s="173"/>
      <c r="IH17" s="173"/>
      <c r="II17" s="173"/>
      <c r="IJ17" s="173"/>
      <c r="IK17" s="173"/>
      <c r="IL17" s="173"/>
      <c r="IM17" s="173"/>
      <c r="IN17" s="173"/>
    </row>
  </sheetData>
  <sheetProtection formatCells="0" formatColumns="0" formatRows="0"/>
  <mergeCells count="17">
    <mergeCell ref="M4:M6"/>
    <mergeCell ref="N4:N6"/>
    <mergeCell ref="O4:O6"/>
    <mergeCell ref="A2:O2"/>
    <mergeCell ref="N3:O3"/>
    <mergeCell ref="A4:A6"/>
    <mergeCell ref="B4:B6"/>
    <mergeCell ref="C4:C6"/>
    <mergeCell ref="D4:D6"/>
    <mergeCell ref="E4:E6"/>
    <mergeCell ref="F4:F6"/>
    <mergeCell ref="G4:G6"/>
    <mergeCell ref="H4:H6"/>
    <mergeCell ref="I4:I6"/>
    <mergeCell ref="J4:J6"/>
    <mergeCell ref="K4:K6"/>
    <mergeCell ref="L4:L6"/>
  </mergeCells>
  <phoneticPr fontId="0" type="noConversion"/>
  <printOptions horizontalCentered="1"/>
  <pageMargins left="0.39370078740157499" right="0.39370078740157499" top="0.47244096365500599" bottom="0.47244096365500599" header="0.354330699274859" footer="0.31496063461453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命名范围</vt:lpstr>
      </vt:variant>
      <vt:variant>
        <vt:i4>54</vt:i4>
      </vt:variant>
    </vt:vector>
  </HeadingPairs>
  <TitlesOfParts>
    <vt:vector size="89" baseType="lpstr">
      <vt:lpstr>部门收支总表</vt:lpstr>
      <vt:lpstr>部门收入总表</vt:lpstr>
      <vt:lpstr>部门支出总表</vt:lpstr>
      <vt:lpstr>财政拨款收支总表</vt:lpstr>
      <vt:lpstr>一般公共预算支出情况表 </vt:lpstr>
      <vt:lpstr>一般公共预算基本支出情况表</vt:lpstr>
      <vt:lpstr>一般公共预算支出情况表—工资福利支出</vt:lpstr>
      <vt:lpstr>一般公共预算支出情况表—商品和服务支出</vt:lpstr>
      <vt:lpstr>一般公共预算支出情况表—对个人和家庭的补助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经费支出预算表</vt:lpstr>
      <vt:lpstr>经费拨款支出预算表</vt:lpstr>
      <vt:lpstr>整体支出预算绩效目标申报表</vt:lpstr>
      <vt:lpstr>粮食生产扶持项目预算绩效目标申报表</vt:lpstr>
      <vt:lpstr>城乡环境整治项目支出绩效</vt:lpstr>
      <vt:lpstr>农村户用卫生厕所改建项目支出绩效申报表</vt:lpstr>
      <vt:lpstr>人居环境整治经费项目支出绩效申报表</vt:lpstr>
      <vt:lpstr>特色小镇创建营销经费项目支出绩效申报表</vt:lpstr>
      <vt:lpstr>部门收入总表!Print_Area</vt:lpstr>
      <vt:lpstr>部门收支总表!Print_Area</vt:lpstr>
      <vt:lpstr>部门支出总表!Print_Area</vt:lpstr>
      <vt:lpstr>'部门支出总体情况表(政府预算)'!Print_Area</vt:lpstr>
      <vt:lpstr>财政拨款收支总表!Print_Area</vt:lpstr>
      <vt:lpstr>城乡环境整治项目支出绩效!Print_Area</vt:lpstr>
      <vt:lpstr>非税收入计划表!Print_Area</vt:lpstr>
      <vt:lpstr>粮食生产扶持项目预算绩效目标申报表!Print_Area</vt:lpstr>
      <vt:lpstr>农村户用卫生厕所改建项目支出绩效申报表!Print_Area</vt:lpstr>
      <vt:lpstr>人居环境整治经费项目支出绩效申报表!Print_Area</vt:lpstr>
      <vt:lpstr>上年结转支出预算表!Print_Area</vt:lpstr>
      <vt:lpstr>'上年结转支出预算表(政府预算)'!Print_Area</vt:lpstr>
      <vt:lpstr>特色小镇创建营销经费项目支出绩效申报表!Print_Area</vt:lpstr>
      <vt:lpstr>'项目支出预算明细表(A)(政府预算)'!Print_Area</vt:lpstr>
      <vt:lpstr>'项目支出预算明细表(B)(政府预算)'!Print_Area</vt:lpstr>
      <vt:lpstr>'项目支出预算明细表(C)(政府预算)'!Print_Area</vt:lpstr>
      <vt:lpstr>一般公共预算支出情况表—对个人和家庭的补助!Print_Area</vt:lpstr>
      <vt:lpstr>'一般公共预算支出情况表—对个人和家庭的补助(政府预算)'!Print_Area</vt:lpstr>
      <vt:lpstr>一般公共预算支出情况表—工资福利支出!Print_Area</vt:lpstr>
      <vt:lpstr>'一般公共预算支出情况表—工资福利支出(政府预算)'!Print_Area</vt:lpstr>
      <vt:lpstr>一般公共预算支出情况表—商品和服务支出!Print_Area</vt:lpstr>
      <vt:lpstr>'一般公共预算支出情况表—商品和服务支出(政府预算)'!Print_Area</vt:lpstr>
      <vt:lpstr>整体支出预算绩效目标申报表!Print_Area</vt:lpstr>
      <vt:lpstr>政府采购预算表!Print_Area</vt:lpstr>
      <vt:lpstr>政府性基金拨款支出预算表!Print_Area</vt:lpstr>
      <vt:lpstr>'政府性基金拨款支出预算表(政府预算)'!Print_Area</vt:lpstr>
      <vt:lpstr>部门收入总表!Print_Titles</vt:lpstr>
      <vt:lpstr>部门收支总表!Print_Titles</vt:lpstr>
      <vt:lpstr>部门支出总表!Print_Titles</vt:lpstr>
      <vt:lpstr>'部门支出总体情况表(政府预算)'!Print_Titles</vt:lpstr>
      <vt:lpstr>财政拨款收支总表!Print_Titles</vt:lpstr>
      <vt:lpstr>城乡环境整治项目支出绩效!Print_Titles</vt:lpstr>
      <vt:lpstr>非税收入计划表!Print_Titles</vt:lpstr>
      <vt:lpstr>粮食生产扶持项目预算绩效目标申报表!Print_Titles</vt:lpstr>
      <vt:lpstr>农村户用卫生厕所改建项目支出绩效申报表!Print_Titles</vt:lpstr>
      <vt:lpstr>人居环境整治经费项目支出绩效申报表!Print_Titles</vt:lpstr>
      <vt:lpstr>上年结转支出预算表!Print_Titles</vt:lpstr>
      <vt:lpstr>'上年结转支出预算表(政府预算)'!Print_Titles</vt:lpstr>
      <vt:lpstr>特色小镇创建营销经费项目支出绩效申报表!Print_Titles</vt:lpstr>
      <vt:lpstr>'项目支出预算明细表(A)(政府预算)'!Print_Titles</vt:lpstr>
      <vt:lpstr>'项目支出预算明细表(B)(政府预算)'!Print_Titles</vt:lpstr>
      <vt:lpstr>'项目支出预算明细表(C)(政府预算)'!Print_Titles</vt:lpstr>
      <vt:lpstr>一般公共预算基本支出情况表!Print_Titles</vt:lpstr>
      <vt:lpstr>'一般公共预算支出情况表 '!Print_Titles</vt:lpstr>
      <vt:lpstr>一般公共预算支出情况表—对个人和家庭的补助!Print_Titles</vt:lpstr>
      <vt:lpstr>'一般公共预算支出情况表—对个人和家庭的补助(政府预算)'!Print_Titles</vt:lpstr>
      <vt:lpstr>一般公共预算支出情况表—工资福利支出!Print_Titles</vt:lpstr>
      <vt:lpstr>'一般公共预算支出情况表—工资福利支出(政府预算)'!Print_Titles</vt:lpstr>
      <vt:lpstr>一般公共预算支出情况表—商品和服务支出!Print_Titles</vt:lpstr>
      <vt:lpstr>'一般公共预算支出情况表—商品和服务支出(政府预算)'!Print_Titles</vt:lpstr>
      <vt:lpstr>整体支出预算绩效目标申报表!Print_Titles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p:lastModifiedBy>
  <cp:lastPrinted>2021-04-27T08:37:06Z</cp:lastPrinted>
  <dcterms:created xsi:type="dcterms:W3CDTF">2017-09-19T01:54:00Z</dcterms:created>
  <dcterms:modified xsi:type="dcterms:W3CDTF">2021-05-31T07:23:25Z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8132060</vt:i4>
  </property>
  <property fmtid="{D5CDD505-2E9C-101B-9397-08002B2CF9AE}" pid="3" name="KSOProductBuildVer">
    <vt:lpwstr>2052-11.1.0.9912</vt:lpwstr>
  </property>
</Properties>
</file>