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4"/>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sheetId="63" r:id="rId6"/>
    <sheet name="一般公共预算支出情况表—工资福利支出" sheetId="9" r:id="rId7"/>
    <sheet name="一般公共预算支出情况表—商品和服务支出" sheetId="11" r:id="rId8"/>
    <sheet name="一般公共预算支出情况表—对个人和家庭的补助" sheetId="13" r:id="rId9"/>
    <sheet name="项目支出预算总表" sheetId="44" r:id="rId10"/>
    <sheet name="项目支出明细表（A）" sheetId="46" r:id="rId11"/>
    <sheet name="项目支出预算明细表（B）" sheetId="49" r:id="rId12"/>
    <sheet name="项目支出预算明细表（C）" sheetId="51" r:id="rId13"/>
    <sheet name="政府性基金拨款支出预算表" sheetId="26" r:id="rId14"/>
    <sheet name="“三公”经费预算公开表" sheetId="41" r:id="rId15"/>
    <sheet name="非税收入计划表" sheetId="5" r:id="rId16"/>
    <sheet name="上年结转支出预算表" sheetId="34" r:id="rId17"/>
    <sheet name="政府采购预算表" sheetId="36" r:id="rId18"/>
    <sheet name="部门支出总体情况表(政府预算)" sheetId="8" r:id="rId19"/>
    <sheet name="一般公共预算支出情况表—工资福利支出(政府预算)" sheetId="10" r:id="rId20"/>
    <sheet name="一般公共预算支出情况表—商品和服务支出(政府预算)" sheetId="12" r:id="rId21"/>
    <sheet name="一般公共预算支出情况表—对个人和家庭的补助(政府预算)" sheetId="14" r:id="rId22"/>
    <sheet name="项目支出预算明细表(A)(政府预算)" sheetId="17" r:id="rId23"/>
    <sheet name="项目支出预算明细表(B)(政府预算)" sheetId="19" r:id="rId24"/>
    <sheet name="项目支出预算明细表(C)(政府预算)" sheetId="21" r:id="rId25"/>
    <sheet name="政府性基金拨款支出预算表(政府预算)" sheetId="27" r:id="rId26"/>
    <sheet name="上年结转支出预算表(政府预算)" sheetId="35" r:id="rId27"/>
    <sheet name="经费拨款支出预算表" sheetId="61" r:id="rId28"/>
    <sheet name="经费拨款支出预算表(按政府预算经济分类)" sheetId="62" r:id="rId29"/>
    <sheet name="部门（单位）整体支出预算绩效目标申报表" sheetId="57" r:id="rId30"/>
    <sheet name="项目支出预算绩效目标申报表" sheetId="58" r:id="rId31"/>
    <sheet name="项目支出预算绩效目标申报表2" sheetId="59" r:id="rId32"/>
    <sheet name="专项资金绩效目标申报表 (3)" sheetId="60" r:id="rId33"/>
    <sheet name="Sheet1" sheetId="56" r:id="rId34"/>
  </sheets>
  <definedNames>
    <definedName name="_xlnm.Print_Area" localSheetId="1">部门收入总体情况表!$A$1:$N$9</definedName>
    <definedName name="_xlnm.Print_Area" localSheetId="0">部门预算收支总表!$A$1:$H$35</definedName>
    <definedName name="_xlnm.Print_Area" localSheetId="2">部门支出总体情况表!$A$1:$O$12</definedName>
    <definedName name="_xlnm.Print_Area" localSheetId="18">'部门支出总体情况表(政府预算)'!$A$1:$S$11</definedName>
    <definedName name="_xlnm.Print_Area" localSheetId="3">财政拨款收支总表!$A$1:$F$27</definedName>
    <definedName name="_xlnm.Print_Area" localSheetId="15">非税收入计划表!$A$1:$U$8</definedName>
    <definedName name="_xlnm.Print_Area" localSheetId="16">上年结转支出预算表!$A$1:$U$6</definedName>
    <definedName name="_xlnm.Print_Area" localSheetId="26">'上年结转支出预算表(政府预算)'!$A$1:$P$6</definedName>
    <definedName name="_xlnm.Print_Area" localSheetId="22">'项目支出预算明细表(A)(政府预算)'!$A$1:$R$11</definedName>
    <definedName name="_xlnm.Print_Area" localSheetId="23">'项目支出预算明细表(B)(政府预算)'!$A$1:$Q$5</definedName>
    <definedName name="_xlnm.Print_Area" localSheetId="24">'项目支出预算明细表(C)(政府预算)'!$A$1:$R$5</definedName>
    <definedName name="_xlnm.Print_Area" localSheetId="4">一般公共预算支出情况表!$A$1:$V$11</definedName>
    <definedName name="_xlnm.Print_Area" localSheetId="8">一般公共预算支出情况表—对个人和家庭的补助!$A$1:$O$6</definedName>
    <definedName name="_xlnm.Print_Area" localSheetId="21">'一般公共预算支出情况表—对个人和家庭的补助(政府预算)'!$A$1:$I$5</definedName>
    <definedName name="_xlnm.Print_Area" localSheetId="6">一般公共预算支出情况表—工资福利支出!$A$1:$W$10</definedName>
    <definedName name="_xlnm.Print_Area" localSheetId="19">'一般公共预算支出情况表—工资福利支出(政府预算)'!$A$1:$L$9</definedName>
    <definedName name="_xlnm.Print_Area" localSheetId="7">一般公共预算支出情况表—商品和服务支出!$A$1:$V$10</definedName>
    <definedName name="_xlnm.Print_Area" localSheetId="20">'一般公共预算支出情况表—商品和服务支出(政府预算)'!$A$1:$Q$9</definedName>
    <definedName name="_xlnm.Print_Area" localSheetId="17">政府采购预算表!$A$1:$S$7</definedName>
    <definedName name="_xlnm.Print_Area" localSheetId="13">政府性基金拨款支出预算表!$A$1:$U$6</definedName>
    <definedName name="_xlnm.Print_Area" localSheetId="25">'政府性基金拨款支出预算表(政府预算)'!$A$1:$P$6</definedName>
    <definedName name="_xlnm.Print_Titles" localSheetId="1">部门收入总体情况表!$1:$6</definedName>
    <definedName name="_xlnm.Print_Titles" localSheetId="0">部门预算收支总表!$1:$4</definedName>
    <definedName name="_xlnm.Print_Titles" localSheetId="2">部门支出总体情况表!$1:$6</definedName>
    <definedName name="_xlnm.Print_Titles" localSheetId="18">'部门支出总体情况表(政府预算)'!$1:$6</definedName>
    <definedName name="_xlnm.Print_Titles" localSheetId="3">财政拨款收支总表!$1:$6</definedName>
    <definedName name="_xlnm.Print_Titles" localSheetId="15">非税收入计划表!$1:$8</definedName>
    <definedName name="_xlnm.Print_Titles" localSheetId="16">上年结转支出预算表!$1:$6</definedName>
    <definedName name="_xlnm.Print_Titles" localSheetId="26">'上年结转支出预算表(政府预算)'!$1:$6</definedName>
    <definedName name="_xlnm.Print_Titles" localSheetId="22">'项目支出预算明细表(A)(政府预算)'!$1:$5</definedName>
    <definedName name="_xlnm.Print_Titles" localSheetId="23">'项目支出预算明细表(B)(政府预算)'!$1:$5</definedName>
    <definedName name="_xlnm.Print_Titles" localSheetId="24">'项目支出预算明细表(C)(政府预算)'!$1:$5</definedName>
    <definedName name="_xlnm.Print_Titles" localSheetId="4">一般公共预算支出情况表!$1:$6</definedName>
    <definedName name="_xlnm.Print_Titles" localSheetId="8">一般公共预算支出情况表—对个人和家庭的补助!$1:$6</definedName>
    <definedName name="_xlnm.Print_Titles" localSheetId="21">'一般公共预算支出情况表—对个人和家庭的补助(政府预算)'!$1:$5</definedName>
    <definedName name="_xlnm.Print_Titles" localSheetId="6">一般公共预算支出情况表—工资福利支出!$1:$6</definedName>
    <definedName name="_xlnm.Print_Titles" localSheetId="19">'一般公共预算支出情况表—工资福利支出(政府预算)'!$1:$5</definedName>
    <definedName name="_xlnm.Print_Titles" localSheetId="7">一般公共预算支出情况表—商品和服务支出!$1:$6</definedName>
    <definedName name="_xlnm.Print_Titles" localSheetId="20">'一般公共预算支出情况表—商品和服务支出(政府预算)'!$1:$5</definedName>
    <definedName name="_xlnm.Print_Titles" localSheetId="17">政府采购预算表!$1:$7</definedName>
    <definedName name="_xlnm.Print_Titles" localSheetId="13">政府性基金拨款支出预算表!$1:$6</definedName>
    <definedName name="_xlnm.Print_Titles" localSheetId="25">'政府性基金拨款支出预算表(政府预算)'!$1:$6</definedName>
    <definedName name="_xlnm.Print_Area" localSheetId="5">一般公共预算基本支出情况表!$A$1:$H$10</definedName>
    <definedName name="_xlnm.Print_Titles" localSheetId="5">一般公共预算基本支出情况表!$1:$6</definedName>
  </definedNames>
  <calcPr calcId="144525"/>
</workbook>
</file>

<file path=xl/sharedStrings.xml><?xml version="1.0" encoding="utf-8"?>
<sst xmlns="http://schemas.openxmlformats.org/spreadsheetml/2006/main" count="1378" uniqueCount="633">
  <si>
    <t>部  门  预  算  收  支  总  表</t>
  </si>
  <si>
    <t>表 1</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</si>
  <si>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</si>
  <si>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</si>
  <si>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</si>
  <si>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</si>
  <si>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</si>
  <si>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</si>
  <si>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</si>
  <si>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</si>
  <si>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</si>
  <si>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</si>
  <si>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</si>
  <si>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</si>
  <si>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</si>
  <si>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</si>
  <si>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</si>
  <si>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</si>
  <si>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</si>
  <si>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</si>
  <si>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</si>
  <si>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</si>
  <si>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</si>
  <si>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</si>
  <si>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</si>
  <si>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</si>
  <si>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</si>
  <si>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</si>
  <si>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</si>
  <si>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</si>
  <si>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</si>
  <si>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</si>
  <si>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</si>
  <si>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</si>
  <si>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</si>
  <si>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</si>
  <si>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</si>
  <si>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</si>
  <si>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</si>
  <si>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</si>
  <si>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</si>
  <si>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</si>
  <si>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</si>
  <si>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</si>
  <si>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</si>
  <si>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</si>
  <si>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</si>
  <si>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</si>
  <si>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</si>
  <si>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</si>
  <si>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</si>
  <si>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</si>
  <si>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</si>
  <si>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</si>
  <si>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</si>
  <si>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</si>
  <si>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</si>
  <si>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</si>
  <si>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</si>
  <si>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</si>
  <si>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</si>
  <si>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</si>
  <si>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</si>
  <si>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</si>
  <si>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</si>
  <si>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</si>
  <si>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</si>
  <si>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</si>
  <si>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</si>
  <si>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</si>
  <si>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</si>
  <si>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</si>
  <si>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</si>
  <si>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</si>
  <si>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</si>
  <si>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</si>
  <si>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</si>
  <si>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</si>
  <si>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</si>
  <si>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</si>
  <si>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</si>
  <si>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</si>
  <si>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</si>
  <si>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</si>
  <si>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</si>
  <si>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</si>
  <si>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</si>
  <si>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</si>
  <si>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</si>
  <si>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</si>
  <si>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</si>
  <si>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</si>
  <si>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</si>
  <si>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</si>
  <si>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</si>
  <si>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</si>
  <si>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</si>
  <si>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</si>
  <si>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</si>
  <si>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</si>
  <si>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</si>
  <si>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</si>
  <si>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</si>
  <si>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</si>
  <si>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306001</t>
  </si>
  <si>
    <t>汨罗市农村经营管理服务中心</t>
  </si>
  <si>
    <t xml:space="preserve">  306001</t>
  </si>
  <si>
    <t xml:space="preserve">  汨罗市农村经营管理服务中心本级</t>
  </si>
  <si>
    <t>预算03表</t>
  </si>
  <si>
    <t>部门支出总体情况表</t>
  </si>
  <si>
    <t>功能科目</t>
  </si>
  <si>
    <t>单位名称(功能科目)</t>
  </si>
  <si>
    <t>总  计</t>
  </si>
  <si>
    <t>公共财政拨款合计</t>
  </si>
  <si>
    <t>306</t>
  </si>
  <si>
    <t xml:space="preserve">    306001</t>
  </si>
  <si>
    <t xml:space="preserve">   行政运行（农业）</t>
  </si>
  <si>
    <t>一般行政管理(农业)</t>
  </si>
  <si>
    <t>其他农业支出</t>
  </si>
  <si>
    <t>财政拨款收支总表</t>
  </si>
  <si>
    <t>汨罗市农村经营管理服务中心本级</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</si>
  <si>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</si>
  <si>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</si>
  <si>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</si>
  <si>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</si>
  <si>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</si>
  <si>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</si>
  <si>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</si>
  <si>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</si>
  <si>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</si>
  <si>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</si>
  <si>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</si>
  <si>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三、其他收入</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</si>
  <si>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</si>
  <si>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</si>
  <si>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</si>
  <si>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</si>
  <si>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</si>
  <si>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</si>
  <si>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</si>
  <si>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</si>
  <si>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</si>
  <si>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</si>
  <si>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</si>
  <si>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</si>
  <si>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</si>
  <si>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</si>
  <si>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</si>
  <si>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</si>
  <si>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</si>
  <si>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</si>
  <si>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</si>
  <si>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</si>
  <si>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</si>
  <si>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</si>
  <si>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</si>
  <si>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</si>
  <si>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</si>
  <si>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</si>
  <si>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</si>
  <si>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</si>
  <si>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</si>
  <si>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</si>
  <si>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</si>
  <si>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</si>
  <si>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行政运行（农业）</t>
  </si>
  <si>
    <t xml:space="preserve">    机关服务（农业）</t>
  </si>
  <si>
    <t>预算06表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</si>
  <si>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</si>
  <si>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</si>
  <si>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</si>
  <si>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</si>
  <si>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</si>
  <si>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</si>
  <si>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</si>
  <si>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</si>
  <si>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</si>
  <si>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</si>
  <si>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</si>
  <si>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</si>
  <si>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</si>
  <si>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</si>
  <si>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</si>
  <si>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</si>
  <si>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</si>
  <si>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</si>
  <si>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</si>
  <si>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</si>
  <si>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 xml:space="preserve">   </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</si>
  <si>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</si>
  <si>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</si>
  <si>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</si>
  <si>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</si>
  <si>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</si>
  <si>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</si>
  <si>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</si>
  <si>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</si>
  <si>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</si>
  <si>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</si>
  <si>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</si>
  <si>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</si>
  <si>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</si>
  <si>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</si>
  <si>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</si>
  <si>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</si>
  <si>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</si>
  <si>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</si>
  <si>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</si>
  <si>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</si>
  <si>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</si>
  <si>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</si>
  <si>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</si>
  <si>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</si>
  <si>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</si>
  <si>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</si>
  <si>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</si>
  <si>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</si>
  <si>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</si>
  <si>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</si>
  <si>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</si>
  <si>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</si>
  <si>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</si>
  <si>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</si>
  <si>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</si>
  <si>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</si>
  <si>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</si>
  <si>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功能科目名称</t>
  </si>
  <si>
    <t>项目名称</t>
  </si>
  <si>
    <t>功能科目代码</t>
  </si>
  <si>
    <t>功能科目项名称</t>
  </si>
  <si>
    <t>总计(合计_项目支出)</t>
  </si>
  <si>
    <t>经费拨款(合计_项目支出)</t>
  </si>
  <si>
    <t>纳入公共预算管理的非税</t>
  </si>
  <si>
    <t>政府性基金拨款(合计_项目支出)</t>
  </si>
  <si>
    <t>纳入专户管理的非税收入拨款(合计_项目支出)</t>
  </si>
  <si>
    <t>公共财政补助(合计_项目支出)</t>
  </si>
  <si>
    <t>政府性基金补助(合计_项目支出)</t>
  </si>
  <si>
    <t>事业单位经营收入(合计_项目支出)</t>
  </si>
  <si>
    <t>其他收入(合计_项目支出)</t>
  </si>
  <si>
    <t>用事业基金弥补收支差额(合计_项目支出)</t>
  </si>
  <si>
    <t>上年结转(合计_项目支出)</t>
  </si>
  <si>
    <t xml:space="preserve">  汨罗市农村经营管理服务中心</t>
  </si>
  <si>
    <t>一般行政管理（农业）</t>
  </si>
  <si>
    <t xml:space="preserve">    农村公益事业财政奖补经费</t>
  </si>
  <si>
    <t xml:space="preserve">    农村土地确权经费、农村集体产权制度改革、农村宅基地管理</t>
  </si>
  <si>
    <t xml:space="preserve">    农民减负、村级财务、土地流转服务经费、农村土地经营权纠纷仲裁</t>
  </si>
  <si>
    <t xml:space="preserve">预算11表
</t>
  </si>
  <si>
    <t>项目支出明细表（A）</t>
  </si>
  <si>
    <t>单位（项目）名称</t>
  </si>
  <si>
    <t>合  计</t>
  </si>
  <si>
    <t>咨询费</t>
  </si>
  <si>
    <t>手续费</t>
  </si>
  <si>
    <t>取暖费</t>
  </si>
  <si>
    <t>因公出国(境)费用</t>
  </si>
  <si>
    <t>租赁费</t>
  </si>
  <si>
    <t>专用材料费</t>
  </si>
  <si>
    <t>被装购置费</t>
  </si>
  <si>
    <t>专用燃料费</t>
  </si>
  <si>
    <t>委托业务费</t>
  </si>
  <si>
    <t>税金及附加费用</t>
  </si>
  <si>
    <t>单位显示编码</t>
  </si>
  <si>
    <t>总计([30201]办公费_专项商品和服务支出)</t>
  </si>
  <si>
    <t>总计([30202]印刷费_专项商品和服务支出)</t>
  </si>
  <si>
    <t>总计([30203]咨询费_专项商品和服务支出)</t>
  </si>
  <si>
    <t>总计([30204]手续费_专项商品和服务支出)</t>
  </si>
  <si>
    <t>总计([30205]水费_专项商品和服务支出)</t>
  </si>
  <si>
    <t>总计([30206]电费_专项商品和服务支出)</t>
  </si>
  <si>
    <t>总计([30207]邮电费_专项商品和服务支出)</t>
  </si>
  <si>
    <t>总计([30208]取暖费_专项商品和服务支出)</t>
  </si>
  <si>
    <t>总计([30209]物业管理费_专项商品和服务支出)</t>
  </si>
  <si>
    <t>总计([30211]差旅费_专项商品和服务支出)</t>
  </si>
  <si>
    <t>总计([30212]因公出国(境)费用_专项商品和服务支出)</t>
  </si>
  <si>
    <t>总计([30213]维修(护)费_专项商品和服务支出)</t>
  </si>
  <si>
    <t>总计([30214]租赁费_专项商品和服务支出)</t>
  </si>
  <si>
    <t>总计([30215]会议费_专项商品和服务支出)</t>
  </si>
  <si>
    <t>总计([30216]培训费_专项商品和服务支出)</t>
  </si>
  <si>
    <t>总计([30217]公务接待费_专项商品和服务支出)</t>
  </si>
  <si>
    <t>总计([30218]专用材料费_专项商品和服务支出)</t>
  </si>
  <si>
    <t>总计([30224]被装购置费_专项商品和服务支出)</t>
  </si>
  <si>
    <t>总计([30225]专用燃料费_专项商品和服务支出)</t>
  </si>
  <si>
    <t>总计([30226]劳务费_专项商品和服务支出)</t>
  </si>
  <si>
    <t>总计([30227]委托业务费_专项商品和服务支出)</t>
  </si>
  <si>
    <t>总计([30231]公务用车运行维护费_专项商品和服务支出)</t>
  </si>
  <si>
    <t>总计([30239]其他交通费用_专项商品和服务支出)</t>
  </si>
  <si>
    <t>总计([30240]税金及附加费用_专项商品和服务支出)</t>
  </si>
  <si>
    <t>总计([30299]其他商品和服务支出_专项商品和服务支出)</t>
  </si>
  <si>
    <t>预算12表</t>
  </si>
  <si>
    <t>项目支出预算明细表(B)</t>
  </si>
  <si>
    <t>单位(项目）名称</t>
  </si>
  <si>
    <t>医疗费补助</t>
  </si>
  <si>
    <t>其他</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</si>
  <si>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</si>
  <si>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</si>
  <si>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</si>
  <si>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</si>
  <si>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</si>
  <si>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</si>
  <si>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</si>
  <si>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</si>
  <si>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</si>
  <si>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</si>
  <si>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</si>
  <si>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</si>
  <si>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对个人和家庭补助</t>
  </si>
  <si>
    <t>总计([30304]抚恤金_专项对个人和家庭的补助)</t>
  </si>
  <si>
    <t>总计([30305]生活补助_专项对个人和家庭的补助)</t>
  </si>
  <si>
    <t>总计([30306]救济费_专项对个人和家庭的补助)</t>
  </si>
  <si>
    <t>总计([30307]医疗费补助_专项对个人和家庭的补助)</t>
  </si>
  <si>
    <t>总计([30308]助学金_专项对个人和家庭的补助)</t>
  </si>
  <si>
    <t>总计([30309]奖励金_专项对个人和家庭的补助)</t>
  </si>
  <si>
    <t>总计([30310]个人农业生产补贴_专项对个人和家庭的补助)</t>
  </si>
  <si>
    <t>总计([30399]其他对个人和家庭的补助支出_专项对个人和家庭的补助)</t>
  </si>
  <si>
    <t>总计([30901]房屋建筑物购建_资本性支出(基本建设))</t>
  </si>
  <si>
    <t>总计([30902]办公设备购置_资本性支出(基本建设))</t>
  </si>
  <si>
    <t>总计([30903]专用设备购置_资本性支出(基本建设))</t>
  </si>
  <si>
    <t>总计([30905]基础设施建设_资本性支出(基本建设))</t>
  </si>
  <si>
    <t>总计([30906]大型修缮_资本性支出(基本建设))</t>
  </si>
  <si>
    <t>总计([30907]信息网络及软件购建更新_资本性支出(基本建设))</t>
  </si>
  <si>
    <t>总计([30908]物资储备_资本性支出(基本建设))</t>
  </si>
  <si>
    <t>总计([30913]公务用车购置_资本性支出(基本建设))</t>
  </si>
  <si>
    <t>总计([30919]其他交通工具购置_资本性支出(基本建设))</t>
  </si>
  <si>
    <t>总计([30921]文物和陈列品购置_资本性支出(基本建设))</t>
  </si>
  <si>
    <t>总计([30922]无形资产购置_资本性支出(基本建设))</t>
  </si>
  <si>
    <t>总计([30999]其他基本建设支出_资本性支出(基本建设))</t>
  </si>
  <si>
    <t>预算13表</t>
  </si>
  <si>
    <t>项目支出预算明细表(C)</t>
  </si>
  <si>
    <t>土地补偿</t>
  </si>
  <si>
    <t>安置补助</t>
  </si>
  <si>
    <t>地上附着物和青苗补偿</t>
  </si>
  <si>
    <t>拆迁补偿</t>
  </si>
  <si>
    <t>其他资本性支出</t>
  </si>
  <si>
    <t>总计([31001]房屋建筑物购建_资本性支出)</t>
  </si>
  <si>
    <t>总计([31002]办公设备购置_资本性支出)</t>
  </si>
  <si>
    <t>总计([31003]专用设备购置_资本性支出)</t>
  </si>
  <si>
    <t>总计([31005]基础设施建设_资本性支出)</t>
  </si>
  <si>
    <t>总计([31006]大型修缮_资本性支出)</t>
  </si>
  <si>
    <t>总计([31007]信息网络及软件购建更新_资本性支出)</t>
  </si>
  <si>
    <t>总计([31008]物资储备_资本性支出)</t>
  </si>
  <si>
    <t>总计([31009]土地补偿_资本性支出)</t>
  </si>
  <si>
    <t>总计([31010]安置补助_资本性支出)</t>
  </si>
  <si>
    <t>总计([31011]地上附着物和青苗补偿_资本性支出)</t>
  </si>
  <si>
    <t>总计([31012]拆迁补偿_资本性支出)</t>
  </si>
  <si>
    <t>总计([31013]公务用车购置_资本性支出)</t>
  </si>
  <si>
    <t>总计([31019]其他交通工具购置_资本性支出)</t>
  </si>
  <si>
    <t>总计([31021]文物和陈列品购置_资本性支出)</t>
  </si>
  <si>
    <t>总计([31022]无形资产购置_资本性支出)</t>
  </si>
  <si>
    <t>总计([31099]其他资本性支出_资本性支出)</t>
  </si>
  <si>
    <t>总计([307]债务利息支出)</t>
  </si>
  <si>
    <t>总计([311]对企业补助(基本建设))</t>
  </si>
  <si>
    <t>总计([312]对企业补助)</t>
  </si>
  <si>
    <t>总计([313]对社会保障基金补助)</t>
  </si>
  <si>
    <t>总计([399]其他支出)</t>
  </si>
  <si>
    <t>预算14表</t>
  </si>
  <si>
    <t>政府性基金拨款支出预算表</t>
  </si>
  <si>
    <t>事业单位经营支出</t>
  </si>
  <si>
    <t>预算15表</t>
  </si>
  <si>
    <t>“三公”经费预算公开表</t>
  </si>
  <si>
    <t>填报单位：汨罗市农村经营管理服务中心</t>
  </si>
  <si>
    <t>项目</t>
  </si>
  <si>
    <t>本年预算数</t>
  </si>
  <si>
    <t>备注</t>
  </si>
  <si>
    <t>1、因公出国（境）费用</t>
  </si>
  <si>
    <t>2、公务接待费</t>
  </si>
  <si>
    <t>3、公务用车费</t>
  </si>
  <si>
    <t>其中：（1）公务用车运行维护费</t>
  </si>
  <si>
    <t xml:space="preserve">      （2）公务用车购置</t>
  </si>
  <si>
    <t>预算16表</t>
  </si>
  <si>
    <t>非税收入征收计划表</t>
  </si>
  <si>
    <t>2017年完成数</t>
  </si>
  <si>
    <t>2018年预计完成数</t>
  </si>
  <si>
    <t>非税收入征收计划</t>
  </si>
  <si>
    <t>2019年非税收入申报计划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</si>
  <si>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</si>
  <si>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</si>
  <si>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</si>
  <si>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</si>
  <si>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</si>
  <si>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</si>
  <si>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</si>
  <si>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</si>
  <si>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</si>
  <si>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</si>
  <si>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</si>
  <si>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</si>
  <si>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</si>
  <si>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</si>
  <si>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</si>
  <si>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预算17表</t>
  </si>
  <si>
    <t>上年结转支出预算表</t>
  </si>
  <si>
    <t>预算18表</t>
  </si>
  <si>
    <t>政府采购预算表</t>
  </si>
  <si>
    <t>单位;元</t>
  </si>
  <si>
    <t>单位编码</t>
  </si>
  <si>
    <t>采购品目</t>
  </si>
  <si>
    <t>需求时间</t>
  </si>
  <si>
    <t>采购数量</t>
  </si>
  <si>
    <t>计量单位</t>
  </si>
  <si>
    <t xml:space="preserve"> </t>
  </si>
  <si>
    <t>预算19表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</si>
  <si>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</si>
  <si>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</si>
  <si>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</si>
  <si>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</si>
  <si>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</si>
  <si>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</si>
  <si>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</si>
  <si>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</si>
  <si>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</si>
  <si>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</si>
  <si>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</si>
  <si>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预算20表</t>
  </si>
  <si>
    <t>基本支出预算明细表--工资福利支出(政府预算)</t>
  </si>
  <si>
    <t>工资奖金津补贴</t>
  </si>
  <si>
    <t>其他对事业单位补助</t>
  </si>
  <si>
    <t>预算21表</t>
  </si>
  <si>
    <t>基本支出预算明细表--商品和服务支出(政府预算)</t>
  </si>
  <si>
    <t>办公经费</t>
  </si>
  <si>
    <t>维修(护)费</t>
  </si>
  <si>
    <t>商品和服务支出</t>
  </si>
  <si>
    <t>预算22表</t>
  </si>
  <si>
    <t>基本支出预算明细表--对个人和家庭的补助(政府预算)</t>
  </si>
  <si>
    <t>社会福利和救济</t>
  </si>
  <si>
    <t>离退休费</t>
  </si>
  <si>
    <t>预算23表</t>
  </si>
  <si>
    <t>项目支出明细表(A)（政府预算）</t>
  </si>
  <si>
    <t>单位(项目)名称</t>
  </si>
  <si>
    <t>专用材料购置费</t>
  </si>
  <si>
    <t>因公出国(境)费</t>
  </si>
  <si>
    <t>行政运行（农业）</t>
  </si>
  <si>
    <t>机关服务（农业）</t>
  </si>
  <si>
    <t>预算24表</t>
  </si>
  <si>
    <t>项目支出明细表(B)（政府预算）</t>
  </si>
  <si>
    <t>社会福利和救助</t>
  </si>
  <si>
    <t>设备购置</t>
  </si>
  <si>
    <t>资本性支出(二)</t>
  </si>
  <si>
    <t>预算25表</t>
  </si>
  <si>
    <t>项目支出明细表(C)（政府预算）</t>
  </si>
  <si>
    <t>土地征迁补偿和安置支出</t>
  </si>
  <si>
    <t>资本性支出(一)</t>
  </si>
  <si>
    <t>预算26表</t>
  </si>
  <si>
    <t>政府性基金拨款支出预算表(政府预算)</t>
  </si>
  <si>
    <t>预算27表</t>
  </si>
  <si>
    <t>上年结转支出预算表(政府预算)</t>
  </si>
  <si>
    <t>单位：万元</t>
  </si>
  <si>
    <t>预算28表</t>
  </si>
  <si>
    <t>经费拨款支出预算表</t>
  </si>
  <si>
    <t>农村经营管理服务中心</t>
  </si>
  <si>
    <t>预算29表</t>
  </si>
  <si>
    <t>经费拨款支出预算表(按政府预算经济分类)</t>
  </si>
  <si>
    <t>**</t>
  </si>
  <si>
    <t>附件1</t>
  </si>
  <si>
    <t>预算30表</t>
  </si>
  <si>
    <t>部门（单位）整体支出预算绩效目标申报表</t>
  </si>
  <si>
    <r>
      <rPr>
        <b/>
        <sz val="16"/>
        <rFont val="仿宋_GB2312"/>
        <charset val="134"/>
      </rPr>
      <t>（20</t>
    </r>
    <r>
      <rPr>
        <b/>
        <u/>
        <sz val="16"/>
        <rFont val="仿宋_GB2312"/>
        <charset val="134"/>
      </rPr>
      <t xml:space="preserve"> 20 </t>
    </r>
    <r>
      <rPr>
        <b/>
        <sz val="16"/>
        <rFont val="仿宋_GB2312"/>
        <charset val="134"/>
      </rPr>
      <t>年度）</t>
    </r>
  </si>
  <si>
    <t xml:space="preserve">    填报单位（盖章）：</t>
  </si>
  <si>
    <t>单位负责人：</t>
  </si>
  <si>
    <t>吴送军</t>
  </si>
  <si>
    <t>部门基本信息</t>
  </si>
  <si>
    <t>预算单位</t>
  </si>
  <si>
    <t>绩效管理
联络员</t>
  </si>
  <si>
    <t>易芳</t>
  </si>
  <si>
    <t xml:space="preserve"> 联系电话</t>
  </si>
  <si>
    <t>人员编制数</t>
  </si>
  <si>
    <t xml:space="preserve"> 实有人数</t>
  </si>
  <si>
    <t>部门职能
职责概述</t>
  </si>
  <si>
    <t xml:space="preserve">1、指导以家庭联产承包为主的责任制和统分结合的双层经营体制运行的事务性工作，指导全市农村土地承包，农村耕地使用权流转和合同承包管理等工作，建立农村土地流转服务中心，为农村土地流转规范有序开展提供服务保障。承担在全市有关土地承包中的矛盾纠纷调处及仲裁提供服务的事务性工作。负责为农村专业合作经济组织的建设与发展及村级财务管理提供服务。
2、承担农村有关经济和社会发展的指标体系的统计事务性工作，并协助对农村经济收支、农民收入情况的监测。
3、协助推进农村集体产权制度改革，探索农村集体所有制的有效实现形式，促进集体经济发展壮大的相关事务性工作。负责为农村产权规范流转等农村集体经济有效实现形式等系列改革提供服务保障。
4、承担乡村治理等事务性工作。指导宅基地分配、使用、流转、纠纷仲裁管理和宅基地合理布局、用地标准、违法用地查处等事务性工作，指导闲置宅基地和闲置农房利用等服务性工作。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</si>
  <si>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</si>
  <si>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</si>
  <si>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</si>
  <si>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</si>
  <si>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</si>
  <si>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</si>
  <si>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</si>
  <si>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</si>
  <si>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</si>
  <si>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</si>
  <si>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</si>
  <si>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1.减负涉农：无重大越级及群体性上访事件发生
2.农村公益事业奖补：完成上级下达的1000万元左右的指标任务，解决农村群众急切需要解决的基础设施建设，让群众居住满意
3.农村土地确权颁证：完成确权档案整理，确权信息平台省、市、县三级互联互通
4.农村产权制度改革：通过改革，逐步建立归属清晰、权能完整、流转顺畅、保护严格的社会主义产权制度，保护和发展农民作为农村集体经济组织成员的合法权益。</t>
  </si>
  <si>
    <t>年度绩效指标
部门整体支出</t>
  </si>
  <si>
    <t>一级指标</t>
  </si>
  <si>
    <t>二级指标</t>
  </si>
  <si>
    <t>三级指标</t>
  </si>
  <si>
    <t>指标值</t>
  </si>
  <si>
    <t>数量指标</t>
  </si>
  <si>
    <t>开展财务审计</t>
  </si>
  <si>
    <t>15个乡镇</t>
  </si>
  <si>
    <t>产出指标
（预期提供的公共产品或服务，包括数量、质量、时效、成本等）</t>
  </si>
  <si>
    <t xml:space="preserve">整理确权档案12.6万份
</t>
  </si>
  <si>
    <t>完成率12.6万份</t>
  </si>
  <si>
    <t>质量指标</t>
  </si>
  <si>
    <t>土地确权档案整理</t>
  </si>
  <si>
    <t>产权制度改革</t>
  </si>
  <si>
    <t>保护农民合法权益</t>
  </si>
  <si>
    <t>规范三资管理，规范村财管理，增加村集体经济收入,群众满意度</t>
  </si>
  <si>
    <t>时效指标</t>
  </si>
  <si>
    <t xml:space="preserve">土地发证到户率
</t>
  </si>
  <si>
    <t>成本指标</t>
  </si>
  <si>
    <t>可控成本降低率</t>
  </si>
  <si>
    <t>≥10%</t>
  </si>
  <si>
    <t>经费使用率</t>
  </si>
  <si>
    <t>效益指标
（预期可能实现的效益，包括经济效益、社会效益、环境效益、可持续影响以及服务对象满意度等）</t>
  </si>
  <si>
    <t>经济效益</t>
  </si>
  <si>
    <t xml:space="preserve">1.土地流转增加农民收入
</t>
  </si>
  <si>
    <t>满意率100%</t>
  </si>
  <si>
    <t>社会效益</t>
  </si>
  <si>
    <t>1.确权稳定承包关系
2.惠农减负保护农民合法权益</t>
  </si>
  <si>
    <t>0起涉农群体性上访事件</t>
  </si>
  <si>
    <t>环境效益</t>
  </si>
  <si>
    <t xml:space="preserve">1.公益事业建设提升农村基础设施建设
</t>
  </si>
  <si>
    <t>改善民生状况，建设秀美乡村</t>
  </si>
  <si>
    <t>可持续影响</t>
  </si>
  <si>
    <t>1.产改深化农村经济体系改革，规范三资管理，规范村财管理，增加村集体经济收入
2.</t>
  </si>
  <si>
    <t>176个村（社区）</t>
  </si>
  <si>
    <t>服务对象满意度</t>
  </si>
  <si>
    <t xml:space="preserve">1.公益事业建设群众满意率100%
</t>
  </si>
  <si>
    <t>≥95%</t>
  </si>
  <si>
    <t>问题
其他说明的</t>
  </si>
  <si>
    <t>审核意见
财政部门</t>
  </si>
  <si>
    <t xml:space="preserve">
                                （盖章）
                               年   月   日  
</t>
  </si>
  <si>
    <t>附件2</t>
  </si>
  <si>
    <t>预算31表</t>
  </si>
  <si>
    <t>项目支出预算绩效目标申报表</t>
  </si>
  <si>
    <t>（2020年度）</t>
  </si>
  <si>
    <t xml:space="preserve"> 填报单位（盖章）：</t>
  </si>
  <si>
    <t>项目基本情况</t>
  </si>
  <si>
    <t>农村土地确权、农村集体产权制度改革、农村宅基地管理</t>
  </si>
  <si>
    <t>项目属性</t>
  </si>
  <si>
    <t xml:space="preserve">新增项目□√                       延续项目□√ </t>
  </si>
  <si>
    <t xml:space="preserve"> 主管部门</t>
  </si>
  <si>
    <t>农业农村局</t>
  </si>
  <si>
    <t xml:space="preserve"> 项目起止时间</t>
  </si>
  <si>
    <t>项目负责人</t>
  </si>
  <si>
    <t>张荣</t>
  </si>
  <si>
    <t xml:space="preserve"> 项目类型</t>
  </si>
  <si>
    <t>1.基本建设类 □    其中：新建  □    扩建  □    改建  □
2.行政事业类 □    其中: 采购类□    修缮类□    奖励类□ 
3.其他专项类 □ √</t>
  </si>
  <si>
    <t>项目概况</t>
  </si>
  <si>
    <t>农村土地确权颁证：建立完善农村土地承包经营权确权登记制度，依法赋予农民更加充分而有保障的农村土地承包经营权；农村集体产权制度改革：明晰农村集体产权归属、维护农村集体经济组织成员权利，发展股份合作等多种形式的合作与联合。农村宅基地管理：做好宅基地确权登记颁证工作，组织开展现状调查，摸清宅基地规模、布局和利用情况。</t>
  </si>
  <si>
    <t>项目立项
依据</t>
  </si>
  <si>
    <t>汨办发[2015]25号：关于印发汨罗市全面推进农村土地承包经营权确权登记颁证工作实施方案的通知；汨办发[2018]50号：关于印发汨罗市农村集体产权制度改革工作实施方案的通知；中央农村工作领导小组办公室  农业农村部  关于进一步加强农村宅基地管理的通知</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</si>
  <si>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</si>
  <si>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</si>
  <si>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</si>
  <si>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</si>
  <si>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</si>
  <si>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</si>
  <si>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</si>
  <si>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</si>
  <si>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</si>
  <si>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</si>
  <si>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</si>
  <si>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</si>
  <si>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</si>
  <si>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</si>
  <si>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1土地确权</t>
  </si>
  <si>
    <t>2产权制度改革</t>
  </si>
  <si>
    <t>3宅基地管理</t>
  </si>
  <si>
    <t>……</t>
  </si>
  <si>
    <t>单位已有的（或拟订的）保障项目实施的制度、措施</t>
  </si>
  <si>
    <t>项目年度实施进度计划</t>
  </si>
  <si>
    <t>项目实施内容</t>
  </si>
  <si>
    <t>开始时间</t>
  </si>
  <si>
    <t>结束时间</t>
  </si>
  <si>
    <t>1、土地确权</t>
  </si>
  <si>
    <t>2、产权制度改革</t>
  </si>
  <si>
    <t>3、宅基地管理</t>
  </si>
  <si>
    <t>项目年度绩效目标情况</t>
  </si>
  <si>
    <t>长期绩效目标</t>
  </si>
  <si>
    <t>1.土地确权颁证：实现土地承包经营权权属证书标准化、土地承包经营权登记制度化、土地承包经营权管理信息化、土地承包经营权确权登记成果档案管理规范化。
2.产权制度改革：通过改革，逐步建立归属清晰、权能完整、流转顺畅、保护严格的中国特色社会主义农村集体产权制度，保护和发展农民作为农村集体经济组织成员的合法权益
3.宅基地管理：保护农民权益，推进美丽乡村建设和实施乡村振兴
……</t>
  </si>
  <si>
    <t>本年度绩效目标</t>
  </si>
  <si>
    <r>
      <rPr>
        <sz val="10"/>
        <rFont val="仿宋_GB2312"/>
        <charset val="134"/>
      </rPr>
      <t>1.完成土地承包经营权管理信息化、土地承包经营权确权登记成果档案管理规范化。
2.产权制度改革：推进经营性股份合作制改革，完成折股量化、股权设置、股权发证工作
3.宅基地管理：开展宅基地现状调查，摸清规模、布局、利用情况，宅基地使用权确权登记颁证</t>
    </r>
    <r>
      <rPr>
        <sz val="12"/>
        <rFont val="仿宋_GB2312"/>
        <charset val="134"/>
      </rPr>
      <t xml:space="preserve">
</t>
    </r>
  </si>
  <si>
    <t>项目年度绩效指标</t>
  </si>
  <si>
    <t>产出
指标</t>
  </si>
  <si>
    <t>1.12.6万份确权档案信息化
2.</t>
  </si>
  <si>
    <t>12.6万份确权档案</t>
  </si>
  <si>
    <t>1.土地确权：实现档案登记规范化
2.产改：实现股权证规范发证     3.宅基地管理：摸清实际情况，为确权发证打好基础</t>
  </si>
  <si>
    <t>土地确权：合格率≥95%；产权改革：发证率≥95%；</t>
  </si>
  <si>
    <t xml:space="preserve">1.确权信息平台省、市、县三级互联互通 2.推进经营性股份合作制改革，完成折股量化、股权设置、股权发证3.调查宅基地现状，摸清规模、布局、利用情况
</t>
  </si>
  <si>
    <t>1.、产权制度改革：发证率100%；宅基地管理：开展现状调查，摸清规模。</t>
  </si>
  <si>
    <t>1.通过确权颁证，促进土地流转，增加农民收入。
2.</t>
  </si>
  <si>
    <t xml:space="preserve">1.公益事业建设，农村环境改善
</t>
  </si>
  <si>
    <t xml:space="preserve">1.土地确权、宅基地管理、产改确护农民合法权益。
</t>
  </si>
  <si>
    <t xml:space="preserve">群众满意
</t>
  </si>
  <si>
    <t>指导服务对象满意率</t>
  </si>
  <si>
    <t>其他说明的问题</t>
  </si>
  <si>
    <t>财政部门
审核意见</t>
  </si>
  <si>
    <t xml:space="preserve">                                          （盖章）
                                           年    月    日    
</t>
  </si>
  <si>
    <t>预算31-1表</t>
  </si>
  <si>
    <t>单位负责人：吴送军</t>
  </si>
  <si>
    <t>农民减负、村级财务、土地流转服务、土地经营权纠纷仲裁</t>
  </si>
  <si>
    <t xml:space="preserve">农民减负：确保各项惠农补贴补助补偿不折不扣落实到位，加大涉农收费的监管力度，深入开展涉农乱收费乱摊派专项治理；                农村财务管理：加强村集体经济的财务审计，进一步规范村帐乡代理。              土地流转服务：加快建立我市农村土地流转服务体系，发展多种形式的土地经营权流转市场，建立健全土地流转服务平台。                土地经营权纠纷仲裁：加快仲裁委员会设立与仲裁队伍建设，开展仲裁员培训，做好纠纷调解。                             </t>
  </si>
  <si>
    <t>汨办[2018]16号：关于进一步做好我市惠农减负工作的通知；《湖南省农村集体经济组织审计办法》；汨办发[2017]1号：关于引导农村土地经营权有序流转发展农业适度规模经营的实施意见；湘农办函[2019]26号关于印发《农村土地承包经营纠纷调解仲裁考评指标体系》的通知</t>
  </si>
  <si>
    <t>1农民减负、村级财务管理</t>
  </si>
  <si>
    <t>2土地流转服务</t>
  </si>
  <si>
    <t>3土地经营权纠纷仲裁</t>
  </si>
  <si>
    <t>1、农民减负、村会计培训</t>
  </si>
  <si>
    <t>2、土地流转服务</t>
  </si>
  <si>
    <t>3、土地纠纷仲裁</t>
  </si>
  <si>
    <t>1.农民减负：切实维护农民合法权益，促进农付社会和谐稳定。
2.农村财务管理：加强村集体经济的财务审计，进一步规范村帐乡代理
3.土地流转服务：加快建立我市农村土地流转服务体系，发展多种形式的土地经营权流转市场，建立健全土地流转服务平台。                                              4.土地经营权纠纷仲裁：加快仲裁委员会设立与仲裁队伍建设，开展仲裁员培训，做好纠纷调解。</t>
  </si>
  <si>
    <r>
      <rPr>
        <sz val="10"/>
        <rFont val="仿宋_GB2312"/>
        <charset val="134"/>
      </rPr>
      <t>1.农民减负：确保全年无一起群体性上访事件，无一起恶性涉农案件。
2.农村财务管理：换届选举年，逐步开展村书记离任审计
3.土地流转服务：加快建立我市农村土地流转服务体系，发展多种形式的土地经营权流转市场，建立健全土地流转服务平台，促进农民增收。                                     4.土地经营权纠纷仲裁：加快仲裁委员会设立与仲裁队伍建设，开展仲裁员培训，做好纠纷调解。</t>
    </r>
    <r>
      <rPr>
        <sz val="12"/>
        <rFont val="仿宋_GB2312"/>
        <charset val="134"/>
      </rPr>
      <t xml:space="preserve">
</t>
    </r>
  </si>
  <si>
    <t>1.开展村会计培训</t>
  </si>
  <si>
    <t>1.农民减负：确保当年惠农补贴发放到位维护农民合法权益
2.土地流转服务：做好土地流转指导、管理、协调和服务</t>
  </si>
  <si>
    <t>群众满意率95%</t>
  </si>
  <si>
    <t xml:space="preserve">1.土地经营经纠纷仲裁：成立仲裁庭，开展培训
</t>
  </si>
  <si>
    <t>培训率100%</t>
  </si>
  <si>
    <t xml:space="preserve">1.规范三资管理，规范村财管理，增加村集体经济收入
</t>
  </si>
  <si>
    <t xml:space="preserve">1.通过土地流转，增加农民收入。
</t>
  </si>
  <si>
    <t>服务率、满意度≥95%</t>
  </si>
  <si>
    <t xml:space="preserve">1.减负，仲裁纠纷：保护农民合法权益。
</t>
  </si>
  <si>
    <t>涉农群体事件0起</t>
  </si>
  <si>
    <t xml:space="preserve">1.群众满意
</t>
  </si>
  <si>
    <t>预算31-2表</t>
  </si>
  <si>
    <t>农村公益事业财政奖补</t>
  </si>
  <si>
    <t xml:space="preserve">新增项目□                       延续项目□√ </t>
  </si>
  <si>
    <t>陈锋</t>
  </si>
  <si>
    <t xml:space="preserve">1.基本建设类 □    其中：新建  □    扩建  □    改建  □
2.行政事业类 □    其中: 采购类□    修缮类□    奖励类□√ 
3.其他专项类 □ </t>
  </si>
  <si>
    <t xml:space="preserve">农村公益事业：是党中央、国务院确定的重大惠民政策，重点支持农民需求最迫切、反映最强烈、利益最直接的村级公益事业建设项目        </t>
  </si>
  <si>
    <t>汨财发[2019]34号：关于印发《汨罗市农村公益事业财政奖补资金管理实施方案》的通知</t>
  </si>
  <si>
    <t>农村公益事业建设</t>
  </si>
  <si>
    <t>1、农村公益事业建设</t>
  </si>
  <si>
    <t>1.农村公益事业项目：主要用于“村内户外”公益事业项目，重点是村内道路、村内小型水利设施、村内公共环境整治、村内公共绿化、美化、亮化等村民最急需、最迫切并直接受益的村内公益事业项目</t>
  </si>
  <si>
    <t>1.农村公益事业项目：村内公共绿化、美化、亮化，提高群众居住环境条件，让村民直接受益。</t>
  </si>
  <si>
    <t>1完成162个村道路、水利、环卫、绿化、亮化等基础设施建设。</t>
  </si>
  <si>
    <t>1.达到公益事业建设项目验收标准。
2.</t>
  </si>
  <si>
    <t>验收合格率100%</t>
  </si>
  <si>
    <t xml:space="preserve">1.完成162个村道路、水利、环卫、绿化、亮化等基础设施建设
</t>
  </si>
  <si>
    <t>覆盖率100%</t>
  </si>
  <si>
    <t>1，加强了农村公益事业建设和基础设施技术，近一步提高了农民生产生活便利。</t>
  </si>
  <si>
    <t>176个村（社区）全覆盖</t>
  </si>
  <si>
    <t>1.村内公共绿化、美化、亮化
2.</t>
  </si>
  <si>
    <t>合格率≥95%</t>
  </si>
  <si>
    <t xml:space="preserve">1.提高群众积极性，让群众真正得到实惠。
</t>
  </si>
  <si>
    <t>满意度≥95%</t>
  </si>
  <si>
    <t>1.群众满意
2</t>
  </si>
</sst>
</file>

<file path=xl/styles.xml><?xml version="1.0" encoding="utf-8"?>
<styleSheet xmlns="http://schemas.openxmlformats.org/spreadsheetml/2006/main">
  <numFmts count="13">
    <numFmt numFmtId="176" formatCode="#,##0_);[Red]\(#,##0\)"/>
    <numFmt numFmtId="42" formatCode="_ &quot;￥&quot;* #,##0_ ;_ &quot;￥&quot;* \-#,##0_ ;_ &quot;￥&quot;* &quot;-&quot;_ ;_ @_ "/>
    <numFmt numFmtId="177" formatCode="* #,##0.00;* \-#,##0.00;* &quot;&quot;??;@"/>
    <numFmt numFmtId="178" formatCode="#,##0.00_);[Red]\(#,##0.00\)"/>
    <numFmt numFmtId="179" formatCode="* #,##0;* \-#,##0;* &quot;-&quot;;@"/>
    <numFmt numFmtId="44" formatCode="_ &quot;￥&quot;* #,##0.00_ ;_ &quot;￥&quot;* \-#,##0.00_ ;_ &quot;￥&quot;* &quot;-&quot;??_ ;_ @_ "/>
    <numFmt numFmtId="180" formatCode="0000"/>
    <numFmt numFmtId="43" formatCode="_ * #,##0.00_ ;_ * \-#,##0.00_ ;_ * &quot;-&quot;??_ ;_ @_ "/>
    <numFmt numFmtId="181" formatCode=";;"/>
    <numFmt numFmtId="182" formatCode="#,##0_);\(#,##0\)"/>
    <numFmt numFmtId="183" formatCode="00"/>
    <numFmt numFmtId="184" formatCode="0_);[Red]\(0\)"/>
    <numFmt numFmtId="185" formatCode="#,##0.0000"/>
  </numFmts>
  <fonts count="55">
    <font>
      <sz val="9"/>
      <name val="宋体"/>
      <charset val="134"/>
    </font>
    <font>
      <sz val="12"/>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sz val="11"/>
      <name val="仿宋_GB2312"/>
      <charset val="134"/>
    </font>
    <font>
      <b/>
      <sz val="12"/>
      <name val="仿宋_GB2312"/>
      <charset val="134"/>
    </font>
    <font>
      <sz val="9"/>
      <name val="仿宋_GB2312"/>
      <charset val="134"/>
    </font>
    <font>
      <b/>
      <sz val="12"/>
      <name val="黑体"/>
      <charset val="134"/>
    </font>
    <font>
      <sz val="10"/>
      <name val="仿宋_GB2312"/>
      <charset val="134"/>
    </font>
    <font>
      <sz val="6"/>
      <name val="宋体"/>
      <charset val="134"/>
    </font>
    <font>
      <sz val="8"/>
      <name val="仿宋_GB2312"/>
      <charset val="134"/>
    </font>
    <font>
      <sz val="11"/>
      <name val="宋体"/>
      <charset val="134"/>
    </font>
    <font>
      <sz val="22"/>
      <name val="方正小标宋简体"/>
      <charset val="134"/>
    </font>
    <font>
      <b/>
      <sz val="22"/>
      <name val="方正小标宋简体"/>
      <charset val="134"/>
    </font>
    <font>
      <b/>
      <sz val="10"/>
      <name val="宋体"/>
      <charset val="134"/>
    </font>
    <font>
      <b/>
      <sz val="18"/>
      <name val="宋体"/>
      <charset val="134"/>
    </font>
    <font>
      <sz val="10"/>
      <name val="宋体"/>
      <charset val="134"/>
    </font>
    <font>
      <sz val="18"/>
      <name val="宋体"/>
      <charset val="134"/>
    </font>
    <font>
      <b/>
      <sz val="9"/>
      <name val="宋体"/>
      <charset val="134"/>
    </font>
    <font>
      <b/>
      <sz val="12"/>
      <name val="宋体"/>
      <charset val="134"/>
    </font>
    <font>
      <b/>
      <sz val="11"/>
      <name val="宋体"/>
      <charset val="134"/>
    </font>
    <font>
      <b/>
      <sz val="14"/>
      <name val="宋体"/>
      <charset val="134"/>
    </font>
    <font>
      <sz val="10"/>
      <name val="Times New Roman"/>
      <charset val="134"/>
    </font>
    <font>
      <b/>
      <sz val="20"/>
      <name val="宋体"/>
      <charset val="134"/>
    </font>
    <font>
      <sz val="14"/>
      <name val="宋体"/>
      <charset val="134"/>
    </font>
    <font>
      <b/>
      <sz val="24"/>
      <name val="宋体"/>
      <charset val="134"/>
    </font>
    <font>
      <b/>
      <sz val="22"/>
      <name val="宋体"/>
      <charset val="134"/>
    </font>
    <font>
      <sz val="16"/>
      <name val="宋体"/>
      <charset val="134"/>
    </font>
    <font>
      <b/>
      <sz val="16"/>
      <name val="宋体"/>
      <charset val="134"/>
    </font>
    <font>
      <sz val="11"/>
      <color theme="1"/>
      <name val="宋体"/>
      <charset val="134"/>
      <scheme val="minor"/>
    </font>
    <font>
      <b/>
      <sz val="10"/>
      <name val="Arial"/>
      <charset val="134"/>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b/>
      <sz val="10"/>
      <name val="MS Sans Serif"/>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u/>
      <sz val="16"/>
      <name val="仿宋_GB2312"/>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2" fontId="32" fillId="0" borderId="0" applyFont="0" applyFill="0" applyBorder="0" applyAlignment="0" applyProtection="0">
      <alignment vertical="center"/>
    </xf>
    <xf numFmtId="0" fontId="34" fillId="10" borderId="0" applyNumberFormat="0" applyBorder="0" applyAlignment="0" applyProtection="0">
      <alignment vertical="center"/>
    </xf>
    <xf numFmtId="0" fontId="46" fillId="16" borderId="19" applyNumberFormat="0" applyAlignment="0" applyProtection="0">
      <alignment vertical="center"/>
    </xf>
    <xf numFmtId="44" fontId="32" fillId="0" borderId="0" applyFont="0" applyFill="0" applyBorder="0" applyAlignment="0" applyProtection="0">
      <alignment vertical="center"/>
    </xf>
    <xf numFmtId="179" fontId="33" fillId="0" borderId="0" applyFont="0" applyFill="0" applyBorder="0" applyAlignment="0" applyProtection="0"/>
    <xf numFmtId="0" fontId="34" fillId="11" borderId="0" applyNumberFormat="0" applyBorder="0" applyAlignment="0" applyProtection="0">
      <alignment vertical="center"/>
    </xf>
    <xf numFmtId="0" fontId="39" fillId="7" borderId="0" applyNumberFormat="0" applyBorder="0" applyAlignment="0" applyProtection="0">
      <alignment vertical="center"/>
    </xf>
    <xf numFmtId="43" fontId="32" fillId="0" borderId="0" applyFont="0" applyFill="0" applyBorder="0" applyAlignment="0" applyProtection="0">
      <alignment vertical="center"/>
    </xf>
    <xf numFmtId="0" fontId="40" fillId="20" borderId="0" applyNumberFormat="0" applyBorder="0" applyAlignment="0" applyProtection="0">
      <alignment vertical="center"/>
    </xf>
    <xf numFmtId="0" fontId="38" fillId="0" borderId="0" applyNumberFormat="0" applyFill="0" applyBorder="0" applyAlignment="0" applyProtection="0">
      <alignment vertical="center"/>
    </xf>
    <xf numFmtId="9" fontId="32" fillId="0" borderId="0" applyFont="0" applyFill="0" applyBorder="0" applyAlignment="0" applyProtection="0">
      <alignment vertical="center"/>
    </xf>
    <xf numFmtId="0" fontId="42" fillId="0" borderId="0" applyNumberFormat="0" applyFill="0" applyBorder="0" applyAlignment="0" applyProtection="0"/>
    <xf numFmtId="0" fontId="50" fillId="0" borderId="0" applyNumberFormat="0" applyFill="0" applyBorder="0" applyAlignment="0" applyProtection="0">
      <alignment vertical="center"/>
    </xf>
    <xf numFmtId="0" fontId="32" fillId="27" borderId="24" applyNumberFormat="0" applyFont="0" applyAlignment="0" applyProtection="0">
      <alignment vertical="center"/>
    </xf>
    <xf numFmtId="0" fontId="40" fillId="23" borderId="0" applyNumberFormat="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2" fillId="0" borderId="21" applyNumberFormat="0" applyFill="0" applyAlignment="0" applyProtection="0">
      <alignment vertical="center"/>
    </xf>
    <xf numFmtId="0" fontId="44" fillId="0" borderId="21" applyNumberFormat="0" applyFill="0" applyAlignment="0" applyProtection="0">
      <alignment vertical="center"/>
    </xf>
    <xf numFmtId="0" fontId="40" fillId="15" borderId="0" applyNumberFormat="0" applyBorder="0" applyAlignment="0" applyProtection="0">
      <alignment vertical="center"/>
    </xf>
    <xf numFmtId="0" fontId="36" fillId="0" borderId="18" applyNumberFormat="0" applyFill="0" applyAlignment="0" applyProtection="0">
      <alignment vertical="center"/>
    </xf>
    <xf numFmtId="0" fontId="40" fillId="31" borderId="0" applyNumberFormat="0" applyBorder="0" applyAlignment="0" applyProtection="0">
      <alignment vertical="center"/>
    </xf>
    <xf numFmtId="0" fontId="53" fillId="9" borderId="25" applyNumberFormat="0" applyAlignment="0" applyProtection="0">
      <alignment vertical="center"/>
    </xf>
    <xf numFmtId="0" fontId="41" fillId="9" borderId="19" applyNumberFormat="0" applyAlignment="0" applyProtection="0">
      <alignment vertical="center"/>
    </xf>
    <xf numFmtId="0" fontId="43" fillId="14" borderId="20" applyNumberFormat="0" applyAlignment="0" applyProtection="0">
      <alignment vertical="center"/>
    </xf>
    <xf numFmtId="0" fontId="34" fillId="34" borderId="0" applyNumberFormat="0" applyBorder="0" applyAlignment="0" applyProtection="0">
      <alignment vertical="center"/>
    </xf>
    <xf numFmtId="0" fontId="40" fillId="13" borderId="0" applyNumberFormat="0" applyBorder="0" applyAlignment="0" applyProtection="0">
      <alignment vertical="center"/>
    </xf>
    <xf numFmtId="0" fontId="48" fillId="0" borderId="23" applyNumberFormat="0" applyFill="0" applyAlignment="0" applyProtection="0">
      <alignment vertical="center"/>
    </xf>
    <xf numFmtId="0" fontId="47" fillId="0" borderId="22" applyNumberFormat="0" applyFill="0" applyAlignment="0" applyProtection="0">
      <alignment vertical="center"/>
    </xf>
    <xf numFmtId="0" fontId="51" fillId="26" borderId="0" applyNumberFormat="0" applyBorder="0" applyAlignment="0" applyProtection="0">
      <alignment vertical="center"/>
    </xf>
    <xf numFmtId="0" fontId="35" fillId="6" borderId="0" applyNumberFormat="0" applyBorder="0" applyAlignment="0" applyProtection="0">
      <alignment vertical="center"/>
    </xf>
    <xf numFmtId="0" fontId="34" fillId="33" borderId="0" applyNumberFormat="0" applyBorder="0" applyAlignment="0" applyProtection="0">
      <alignment vertical="center"/>
    </xf>
    <xf numFmtId="0" fontId="40" fillId="8" borderId="0" applyNumberFormat="0" applyBorder="0" applyAlignment="0" applyProtection="0">
      <alignment vertical="center"/>
    </xf>
    <xf numFmtId="0" fontId="34" fillId="19" borderId="0" applyNumberFormat="0" applyBorder="0" applyAlignment="0" applyProtection="0">
      <alignment vertical="center"/>
    </xf>
    <xf numFmtId="0" fontId="34" fillId="30" borderId="0" applyNumberFormat="0" applyBorder="0" applyAlignment="0" applyProtection="0">
      <alignment vertical="center"/>
    </xf>
    <xf numFmtId="0" fontId="34" fillId="25" borderId="0" applyNumberFormat="0" applyBorder="0" applyAlignment="0" applyProtection="0">
      <alignment vertical="center"/>
    </xf>
    <xf numFmtId="0" fontId="34" fillId="18" borderId="0" applyNumberFormat="0" applyBorder="0" applyAlignment="0" applyProtection="0">
      <alignment vertical="center"/>
    </xf>
    <xf numFmtId="0" fontId="40" fillId="24" borderId="0" applyNumberFormat="0" applyBorder="0" applyAlignment="0" applyProtection="0">
      <alignment vertical="center"/>
    </xf>
    <xf numFmtId="0" fontId="40" fillId="17" borderId="0" applyNumberFormat="0" applyBorder="0" applyAlignment="0" applyProtection="0">
      <alignment vertical="center"/>
    </xf>
    <xf numFmtId="0" fontId="34" fillId="5" borderId="0" applyNumberFormat="0" applyBorder="0" applyAlignment="0" applyProtection="0">
      <alignment vertical="center"/>
    </xf>
    <xf numFmtId="0" fontId="34" fillId="22" borderId="0" applyNumberFormat="0" applyBorder="0" applyAlignment="0" applyProtection="0">
      <alignment vertical="center"/>
    </xf>
    <xf numFmtId="0" fontId="40" fillId="29" borderId="0" applyNumberFormat="0" applyBorder="0" applyAlignment="0" applyProtection="0">
      <alignment vertical="center"/>
    </xf>
    <xf numFmtId="0" fontId="34" fillId="4" borderId="0" applyNumberFormat="0" applyBorder="0" applyAlignment="0" applyProtection="0">
      <alignment vertical="center"/>
    </xf>
    <xf numFmtId="0" fontId="40" fillId="21" borderId="0" applyNumberFormat="0" applyBorder="0" applyAlignment="0" applyProtection="0">
      <alignment vertical="center"/>
    </xf>
    <xf numFmtId="0" fontId="40" fillId="28" borderId="0" applyNumberFormat="0" applyBorder="0" applyAlignment="0" applyProtection="0">
      <alignment vertical="center"/>
    </xf>
    <xf numFmtId="0" fontId="34" fillId="12" borderId="0" applyNumberFormat="0" applyBorder="0" applyAlignment="0" applyProtection="0">
      <alignment vertical="center"/>
    </xf>
    <xf numFmtId="0" fontId="40" fillId="32" borderId="0" applyNumberFormat="0" applyBorder="0" applyAlignment="0" applyProtection="0">
      <alignment vertical="center"/>
    </xf>
    <xf numFmtId="0" fontId="42" fillId="0" borderId="0" applyNumberFormat="0" applyFill="0" applyBorder="0" applyAlignment="0" applyProtection="0"/>
    <xf numFmtId="0" fontId="1" fillId="0" borderId="0"/>
    <xf numFmtId="0" fontId="1" fillId="0" borderId="0"/>
    <xf numFmtId="0" fontId="1" fillId="0" borderId="0"/>
  </cellStyleXfs>
  <cellXfs count="436">
    <xf numFmtId="0" fontId="0" fillId="0" borderId="0" xfId="0"/>
    <xf numFmtId="0" fontId="1" fillId="0" borderId="0" xfId="52" applyFont="1" applyAlignment="1"/>
    <xf numFmtId="0" fontId="1" fillId="0" borderId="0" xfId="52" applyBorder="1" applyAlignment="1">
      <alignment horizontal="left" vertical="center"/>
    </xf>
    <xf numFmtId="0" fontId="1" fillId="0" borderId="0" xfId="52" applyAlignment="1">
      <alignment horizontal="left" vertical="center"/>
    </xf>
    <xf numFmtId="0" fontId="1" fillId="0" borderId="0" xfId="52" applyBorder="1" applyAlignment="1">
      <alignment horizontal="center" vertical="center"/>
    </xf>
    <xf numFmtId="0" fontId="1" fillId="0" borderId="0" xfId="52" applyBorder="1" applyAlignment="1">
      <alignment horizontal="center" vertical="center" wrapText="1"/>
    </xf>
    <xf numFmtId="0" fontId="1" fillId="0" borderId="0" xfId="52" applyBorder="1" applyAlignment="1">
      <alignment vertical="center"/>
    </xf>
    <xf numFmtId="0" fontId="1" fillId="0" borderId="0" xfId="52"/>
    <xf numFmtId="0" fontId="2" fillId="0" borderId="0" xfId="52" applyFont="1"/>
    <xf numFmtId="0" fontId="3" fillId="0" borderId="0" xfId="52" applyFont="1" applyBorder="1" applyAlignment="1">
      <alignment horizontal="center" vertical="center"/>
    </xf>
    <xf numFmtId="0" fontId="4" fillId="0" borderId="0" xfId="52" applyFont="1" applyBorder="1" applyAlignment="1">
      <alignment horizontal="center" vertical="center"/>
    </xf>
    <xf numFmtId="0" fontId="5" fillId="0" borderId="1" xfId="52" applyFont="1" applyBorder="1" applyAlignment="1">
      <alignment horizontal="center" vertical="center" wrapText="1"/>
    </xf>
    <xf numFmtId="0" fontId="5" fillId="0" borderId="1" xfId="52" applyFont="1" applyBorder="1" applyAlignment="1">
      <alignment vertical="center" wrapText="1"/>
    </xf>
    <xf numFmtId="0" fontId="6" fillId="0" borderId="2" xfId="52" applyNumberFormat="1" applyFont="1" applyFill="1" applyBorder="1" applyAlignment="1">
      <alignment horizontal="center" vertical="center" textRotation="255" wrapText="1"/>
    </xf>
    <xf numFmtId="0" fontId="5" fillId="0" borderId="3" xfId="52" applyFont="1" applyBorder="1" applyAlignment="1">
      <alignment horizontal="center" vertical="center" wrapText="1"/>
    </xf>
    <xf numFmtId="0" fontId="5" fillId="0" borderId="4" xfId="52" applyFont="1" applyBorder="1" applyAlignment="1">
      <alignment horizontal="center" vertical="center" wrapText="1"/>
    </xf>
    <xf numFmtId="0" fontId="5" fillId="0" borderId="2" xfId="52" applyFont="1" applyBorder="1" applyAlignment="1">
      <alignment horizontal="center" vertical="center" wrapText="1"/>
    </xf>
    <xf numFmtId="0" fontId="5" fillId="0" borderId="2" xfId="52" applyFont="1" applyBorder="1" applyAlignment="1">
      <alignment horizontal="left" vertical="center" wrapText="1"/>
    </xf>
    <xf numFmtId="0" fontId="7" fillId="0" borderId="2" xfId="52" applyFont="1" applyBorder="1" applyAlignment="1">
      <alignment horizontal="left" vertical="center" wrapText="1"/>
    </xf>
    <xf numFmtId="0" fontId="7" fillId="0" borderId="2" xfId="52" applyFont="1" applyBorder="1" applyAlignment="1">
      <alignment horizontal="center" vertical="center" wrapText="1"/>
    </xf>
    <xf numFmtId="0" fontId="5" fillId="0" borderId="5" xfId="52" applyFont="1" applyBorder="1" applyAlignment="1">
      <alignment horizontal="center" vertical="center" wrapText="1"/>
    </xf>
    <xf numFmtId="0" fontId="5" fillId="0" borderId="6" xfId="52" applyFont="1" applyBorder="1" applyAlignment="1">
      <alignment horizontal="center" vertical="center" wrapText="1"/>
    </xf>
    <xf numFmtId="0" fontId="8" fillId="0" borderId="2" xfId="52" applyFont="1" applyBorder="1" applyAlignment="1">
      <alignment horizontal="center" vertical="center" wrapText="1"/>
    </xf>
    <xf numFmtId="0" fontId="5" fillId="0" borderId="7" xfId="52" applyFont="1" applyBorder="1" applyAlignment="1">
      <alignment horizontal="center" vertical="center" wrapText="1"/>
    </xf>
    <xf numFmtId="0" fontId="5" fillId="0" borderId="8" xfId="52" applyFont="1" applyBorder="1" applyAlignment="1">
      <alignment horizontal="center" vertical="center" wrapText="1"/>
    </xf>
    <xf numFmtId="0" fontId="5" fillId="0" borderId="9" xfId="52" applyFont="1" applyBorder="1" applyAlignment="1">
      <alignment horizontal="center" vertical="center" wrapText="1"/>
    </xf>
    <xf numFmtId="0" fontId="5" fillId="0" borderId="10" xfId="52" applyFont="1" applyBorder="1" applyAlignment="1">
      <alignment horizontal="center" vertical="center" wrapText="1"/>
    </xf>
    <xf numFmtId="0" fontId="9" fillId="0" borderId="2" xfId="52" applyFont="1" applyBorder="1" applyAlignment="1">
      <alignment horizontal="left" vertical="center" wrapText="1"/>
    </xf>
    <xf numFmtId="0" fontId="6" fillId="0" borderId="2" xfId="52" applyFont="1" applyBorder="1" applyAlignment="1">
      <alignment horizontal="center" vertical="center" wrapText="1"/>
    </xf>
    <xf numFmtId="0" fontId="6" fillId="0" borderId="5" xfId="52" applyFont="1" applyBorder="1" applyAlignment="1">
      <alignment horizontal="center" vertical="center" wrapText="1"/>
    </xf>
    <xf numFmtId="0" fontId="6" fillId="0" borderId="6" xfId="52" applyFont="1" applyBorder="1" applyAlignment="1">
      <alignment horizontal="center" vertical="center" wrapText="1"/>
    </xf>
    <xf numFmtId="0" fontId="10" fillId="0" borderId="2" xfId="52" applyFont="1" applyBorder="1" applyAlignment="1">
      <alignment horizontal="center" vertical="center" wrapText="1"/>
    </xf>
    <xf numFmtId="0" fontId="6" fillId="0" borderId="7" xfId="52" applyFont="1" applyBorder="1" applyAlignment="1">
      <alignment horizontal="center" vertical="center" wrapText="1"/>
    </xf>
    <xf numFmtId="0" fontId="6" fillId="0" borderId="8" xfId="52" applyFont="1" applyBorder="1" applyAlignment="1">
      <alignment horizontal="center" vertical="center" wrapText="1"/>
    </xf>
    <xf numFmtId="0" fontId="1" fillId="0" borderId="2" xfId="52" applyFont="1" applyBorder="1" applyAlignment="1">
      <alignment horizontal="left" vertical="center"/>
    </xf>
    <xf numFmtId="0" fontId="1" fillId="0" borderId="2" xfId="52" applyBorder="1" applyAlignment="1">
      <alignment horizontal="left" vertical="center"/>
    </xf>
    <xf numFmtId="0" fontId="6" fillId="0" borderId="2" xfId="52" applyFont="1" applyBorder="1" applyAlignment="1">
      <alignment horizontal="left" vertical="center" wrapText="1"/>
    </xf>
    <xf numFmtId="0" fontId="6" fillId="0" borderId="11" xfId="52" applyNumberFormat="1" applyFont="1" applyFill="1" applyBorder="1" applyAlignment="1">
      <alignment horizontal="center" vertical="center" textRotation="255" wrapText="1"/>
    </xf>
    <xf numFmtId="0" fontId="5" fillId="0" borderId="2" xfId="52" applyFont="1" applyBorder="1" applyAlignment="1">
      <alignment vertical="center" wrapText="1"/>
    </xf>
    <xf numFmtId="0" fontId="11" fillId="0" borderId="2" xfId="52" applyFont="1" applyBorder="1" applyAlignment="1">
      <alignment horizontal="left" vertical="center" wrapText="1"/>
    </xf>
    <xf numFmtId="0" fontId="6" fillId="0" borderId="12" xfId="52" applyNumberFormat="1" applyFont="1" applyFill="1" applyBorder="1" applyAlignment="1">
      <alignment horizontal="center" vertical="center" textRotation="255" wrapText="1"/>
    </xf>
    <xf numFmtId="0" fontId="5" fillId="0" borderId="11" xfId="52" applyFont="1" applyBorder="1" applyAlignment="1">
      <alignment horizontal="center" vertical="center" wrapText="1"/>
    </xf>
    <xf numFmtId="0" fontId="5" fillId="0" borderId="12" xfId="52" applyFont="1" applyBorder="1" applyAlignment="1">
      <alignment horizontal="center" vertical="center" wrapText="1"/>
    </xf>
    <xf numFmtId="0" fontId="7" fillId="0" borderId="3" xfId="53" applyFont="1" applyBorder="1" applyAlignment="1">
      <alignment horizontal="center" vertical="center" wrapText="1"/>
    </xf>
    <xf numFmtId="0" fontId="5" fillId="0" borderId="13" xfId="52" applyFont="1" applyBorder="1" applyAlignment="1">
      <alignment horizontal="center" vertical="center" wrapText="1"/>
    </xf>
    <xf numFmtId="0" fontId="5" fillId="0" borderId="3" xfId="52" applyFont="1" applyBorder="1" applyAlignment="1">
      <alignment horizontal="center" wrapText="1"/>
    </xf>
    <xf numFmtId="0" fontId="5" fillId="0" borderId="13" xfId="52" applyFont="1" applyBorder="1" applyAlignment="1">
      <alignment horizontal="center" wrapText="1"/>
    </xf>
    <xf numFmtId="0" fontId="7" fillId="0" borderId="0" xfId="52" applyFont="1" applyAlignment="1">
      <alignment vertical="center"/>
    </xf>
    <xf numFmtId="0" fontId="7" fillId="0" borderId="0" xfId="52" applyFont="1" applyAlignment="1">
      <alignment horizontal="center" vertical="center"/>
    </xf>
    <xf numFmtId="0" fontId="7" fillId="0" borderId="0" xfId="52" applyFont="1" applyAlignment="1">
      <alignment horizontal="left" vertical="center"/>
    </xf>
    <xf numFmtId="0" fontId="5" fillId="0" borderId="1" xfId="52" applyFont="1" applyBorder="1" applyAlignment="1">
      <alignment horizontal="left" vertical="center" wrapText="1"/>
    </xf>
    <xf numFmtId="0" fontId="12" fillId="0" borderId="0" xfId="52" applyFont="1" applyBorder="1" applyAlignment="1">
      <alignment horizontal="left" vertical="center"/>
    </xf>
    <xf numFmtId="0" fontId="7" fillId="0" borderId="13" xfId="53" applyFont="1" applyBorder="1" applyAlignment="1">
      <alignment horizontal="center" vertical="center" wrapText="1"/>
    </xf>
    <xf numFmtId="0" fontId="7" fillId="0" borderId="4" xfId="53" applyFont="1" applyBorder="1" applyAlignment="1">
      <alignment horizontal="center" vertical="center" wrapText="1"/>
    </xf>
    <xf numFmtId="0" fontId="5" fillId="0" borderId="4" xfId="52" applyFont="1" applyBorder="1" applyAlignment="1">
      <alignment horizontal="center" wrapText="1"/>
    </xf>
    <xf numFmtId="0" fontId="11" fillId="0" borderId="2" xfId="52" applyFont="1" applyBorder="1" applyAlignment="1">
      <alignment horizontal="center" vertical="center" wrapText="1"/>
    </xf>
    <xf numFmtId="0" fontId="5" fillId="0" borderId="14" xfId="52" applyFont="1" applyBorder="1" applyAlignment="1">
      <alignment horizontal="center" vertical="center" wrapText="1"/>
    </xf>
    <xf numFmtId="0" fontId="5" fillId="0" borderId="0" xfId="52" applyFont="1" applyBorder="1" applyAlignment="1">
      <alignment horizontal="center" vertical="center" wrapText="1"/>
    </xf>
    <xf numFmtId="0" fontId="13" fillId="0" borderId="2" xfId="52" applyFont="1" applyBorder="1" applyAlignment="1">
      <alignment horizontal="left" vertical="center" wrapText="1"/>
    </xf>
    <xf numFmtId="9" fontId="7" fillId="0" borderId="3" xfId="53" applyNumberFormat="1" applyFont="1" applyBorder="1" applyAlignment="1">
      <alignment horizontal="center" vertical="center" wrapText="1"/>
    </xf>
    <xf numFmtId="9" fontId="7" fillId="0" borderId="4" xfId="53" applyNumberFormat="1" applyFont="1" applyBorder="1" applyAlignment="1">
      <alignment horizontal="center" vertical="center" wrapText="1"/>
    </xf>
    <xf numFmtId="0" fontId="1" fillId="0" borderId="0" xfId="52" applyBorder="1" applyAlignment="1">
      <alignment vertical="center" wrapText="1"/>
    </xf>
    <xf numFmtId="0" fontId="14" fillId="0" borderId="0" xfId="52" applyFont="1" applyAlignment="1">
      <alignment vertical="center" wrapText="1"/>
    </xf>
    <xf numFmtId="0" fontId="1" fillId="0" borderId="0" xfId="52" applyFont="1"/>
    <xf numFmtId="0" fontId="15" fillId="0" borderId="0" xfId="52" applyFont="1" applyBorder="1" applyAlignment="1">
      <alignment horizontal="center" vertical="center"/>
    </xf>
    <xf numFmtId="0" fontId="16" fillId="0" borderId="0" xfId="52" applyFont="1" applyBorder="1" applyAlignment="1">
      <alignment horizontal="center" vertical="center"/>
    </xf>
    <xf numFmtId="0" fontId="11" fillId="0" borderId="3" xfId="52" applyFont="1" applyBorder="1" applyAlignment="1">
      <alignment horizontal="left" vertical="center" wrapText="1"/>
    </xf>
    <xf numFmtId="0" fontId="5" fillId="0" borderId="13" xfId="52" applyFont="1" applyBorder="1" applyAlignment="1">
      <alignment horizontal="left" vertical="center" wrapText="1"/>
    </xf>
    <xf numFmtId="0" fontId="5" fillId="0" borderId="4" xfId="52" applyFont="1" applyBorder="1" applyAlignment="1">
      <alignment horizontal="left" vertical="center" wrapText="1"/>
    </xf>
    <xf numFmtId="0" fontId="5" fillId="0" borderId="2" xfId="52" applyFont="1" applyBorder="1" applyAlignment="1">
      <alignment vertical="center"/>
    </xf>
    <xf numFmtId="0" fontId="5" fillId="0" borderId="2" xfId="52" applyFont="1" applyBorder="1" applyAlignment="1">
      <alignment horizontal="center" vertical="center"/>
    </xf>
    <xf numFmtId="0" fontId="8" fillId="0" borderId="3" xfId="52" applyFont="1" applyBorder="1" applyAlignment="1">
      <alignment horizontal="center" vertical="center" wrapText="1"/>
    </xf>
    <xf numFmtId="0" fontId="8" fillId="0" borderId="4" xfId="52" applyFont="1" applyBorder="1" applyAlignment="1">
      <alignment horizontal="center" vertical="center" wrapText="1"/>
    </xf>
    <xf numFmtId="0" fontId="5" fillId="0" borderId="15" xfId="52" applyFont="1" applyBorder="1" applyAlignment="1">
      <alignment horizontal="center" vertical="center" wrapText="1"/>
    </xf>
    <xf numFmtId="0" fontId="5" fillId="0" borderId="3" xfId="52" applyFont="1" applyBorder="1" applyAlignment="1">
      <alignment horizontal="left" vertical="center" wrapText="1"/>
    </xf>
    <xf numFmtId="9" fontId="5" fillId="0" borderId="2" xfId="52" applyNumberFormat="1" applyFont="1" applyBorder="1" applyAlignment="1">
      <alignment horizontal="center" vertical="center" wrapText="1"/>
    </xf>
    <xf numFmtId="9" fontId="5" fillId="0" borderId="3" xfId="52" applyNumberFormat="1" applyFont="1" applyBorder="1" applyAlignment="1">
      <alignment horizontal="center" vertical="center" wrapText="1"/>
    </xf>
    <xf numFmtId="0" fontId="0" fillId="0" borderId="4" xfId="0" applyBorder="1" applyAlignment="1">
      <alignment horizontal="center" vertical="center" wrapText="1"/>
    </xf>
    <xf numFmtId="0" fontId="7" fillId="0" borderId="2" xfId="53" applyFont="1" applyBorder="1" applyAlignment="1">
      <alignment horizontal="center" vertical="center" wrapText="1"/>
    </xf>
    <xf numFmtId="0" fontId="5" fillId="0" borderId="2" xfId="52" applyFont="1" applyBorder="1" applyAlignment="1">
      <alignment horizontal="center" wrapText="1"/>
    </xf>
    <xf numFmtId="0" fontId="0" fillId="0" borderId="0" xfId="0" applyAlignment="1">
      <alignment vertical="center"/>
    </xf>
    <xf numFmtId="0" fontId="17" fillId="0"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Continuous" vertical="center"/>
    </xf>
    <xf numFmtId="0" fontId="19" fillId="2" borderId="0" xfId="0" applyNumberFormat="1" applyFont="1" applyFill="1" applyBorder="1" applyAlignment="1" applyProtection="1">
      <alignment horizontal="left" vertical="center"/>
    </xf>
    <xf numFmtId="0" fontId="17" fillId="2" borderId="0" xfId="0" applyNumberFormat="1" applyFont="1" applyFill="1" applyBorder="1" applyAlignment="1" applyProtection="1">
      <alignment horizontal="left" vertical="center"/>
    </xf>
    <xf numFmtId="0" fontId="19" fillId="0" borderId="2" xfId="5" applyNumberFormat="1" applyFont="1" applyFill="1" applyBorder="1" applyAlignment="1" applyProtection="1">
      <alignment horizontal="center" vertical="center" wrapText="1"/>
    </xf>
    <xf numFmtId="0" fontId="19" fillId="2" borderId="2" xfId="5" applyNumberFormat="1" applyFont="1" applyFill="1" applyBorder="1" applyAlignment="1" applyProtection="1">
      <alignment horizontal="center" vertical="center" wrapText="1"/>
    </xf>
    <xf numFmtId="0" fontId="19" fillId="0" borderId="2" xfId="5" applyNumberFormat="1" applyFont="1" applyFill="1" applyBorder="1" applyAlignment="1" applyProtection="1">
      <alignment horizontal="center" vertical="center"/>
    </xf>
    <xf numFmtId="177" fontId="19" fillId="2" borderId="2" xfId="5"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19" fillId="2" borderId="11" xfId="0" applyNumberFormat="1" applyFont="1" applyFill="1" applyBorder="1" applyAlignment="1" applyProtection="1">
      <alignment horizontal="center" vertical="center" wrapText="1"/>
    </xf>
    <xf numFmtId="0" fontId="1" fillId="0" borderId="2" xfId="5" applyNumberFormat="1" applyFont="1" applyFill="1" applyBorder="1" applyAlignment="1">
      <alignment horizontal="center" vertical="center" wrapText="1"/>
    </xf>
    <xf numFmtId="49" fontId="1" fillId="0" borderId="2" xfId="5" applyNumberFormat="1" applyFont="1" applyFill="1" applyBorder="1" applyAlignment="1">
      <alignment horizontal="center" vertical="center" wrapText="1"/>
    </xf>
    <xf numFmtId="176" fontId="1" fillId="0" borderId="2" xfId="5" applyNumberFormat="1" applyFont="1" applyFill="1" applyBorder="1" applyAlignment="1">
      <alignment horizontal="center" vertical="center" wrapText="1"/>
    </xf>
    <xf numFmtId="0" fontId="19" fillId="2" borderId="5" xfId="0" applyNumberFormat="1" applyFont="1" applyFill="1" applyBorder="1" applyAlignment="1" applyProtection="1">
      <alignment horizontal="center" vertical="center" wrapText="1"/>
    </xf>
    <xf numFmtId="0" fontId="1" fillId="0" borderId="15" xfId="5" applyNumberFormat="1" applyFont="1" applyFill="1" applyBorder="1" applyAlignment="1">
      <alignment horizontal="center" vertical="center" wrapText="1"/>
    </xf>
    <xf numFmtId="2" fontId="19" fillId="3" borderId="3" xfId="5" applyNumberFormat="1" applyFont="1" applyFill="1" applyBorder="1" applyAlignment="1" applyProtection="1">
      <alignment horizontal="right" vertical="center" wrapText="1"/>
    </xf>
    <xf numFmtId="49" fontId="19" fillId="3" borderId="2" xfId="5" applyNumberFormat="1" applyFont="1" applyFill="1" applyBorder="1" applyAlignment="1" applyProtection="1">
      <alignment horizontal="center" vertical="center" wrapText="1"/>
    </xf>
    <xf numFmtId="49" fontId="19" fillId="3" borderId="13" xfId="5" applyNumberFormat="1" applyFont="1" applyFill="1" applyBorder="1" applyAlignment="1" applyProtection="1">
      <alignment horizontal="left" vertical="center" wrapText="1"/>
    </xf>
    <xf numFmtId="181" fontId="19" fillId="3" borderId="3" xfId="5" applyNumberFormat="1" applyFont="1" applyFill="1" applyBorder="1" applyAlignment="1" applyProtection="1">
      <alignment horizontal="left" vertical="center" wrapText="1"/>
    </xf>
    <xf numFmtId="0" fontId="0" fillId="0" borderId="0" xfId="0" applyNumberFormat="1" applyFont="1" applyFill="1" applyBorder="1" applyAlignment="1" applyProtection="1"/>
    <xf numFmtId="0" fontId="20" fillId="0" borderId="0" xfId="0" applyNumberFormat="1" applyFont="1" applyFill="1" applyBorder="1" applyAlignment="1" applyProtection="1">
      <alignment horizontal="centerContinuous" vertical="center"/>
    </xf>
    <xf numFmtId="0" fontId="19" fillId="2" borderId="0" xfId="0" applyNumberFormat="1" applyFont="1" applyFill="1" applyBorder="1" applyAlignment="1" applyProtection="1">
      <alignment horizontal="right" vertical="center"/>
    </xf>
    <xf numFmtId="0" fontId="19" fillId="2" borderId="0" xfId="0" applyNumberFormat="1" applyFont="1" applyFill="1" applyBorder="1" applyAlignment="1" applyProtection="1">
      <alignment horizontal="right"/>
    </xf>
    <xf numFmtId="2" fontId="19" fillId="3" borderId="2" xfId="0" applyNumberFormat="1" applyFont="1" applyFill="1" applyBorder="1" applyAlignment="1" applyProtection="1">
      <alignment horizontal="right" vertical="center" wrapText="1"/>
    </xf>
    <xf numFmtId="0" fontId="19" fillId="0" borderId="0" xfId="5" applyNumberFormat="1" applyFont="1" applyAlignment="1">
      <alignment horizontal="center" vertical="center" wrapText="1"/>
    </xf>
    <xf numFmtId="0" fontId="18" fillId="0" borderId="0" xfId="5" applyNumberFormat="1" applyFont="1" applyFill="1" applyAlignment="1" applyProtection="1">
      <alignment horizontal="center" vertical="center" wrapText="1"/>
    </xf>
    <xf numFmtId="0" fontId="19" fillId="0" borderId="1" xfId="5" applyNumberFormat="1" applyFont="1" applyBorder="1" applyAlignment="1">
      <alignment horizontal="left" vertical="center" wrapText="1"/>
    </xf>
    <xf numFmtId="0" fontId="19" fillId="2"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9" fillId="2" borderId="2" xfId="5" applyNumberFormat="1" applyFont="1" applyFill="1" applyBorder="1" applyAlignment="1">
      <alignment horizontal="center" vertical="center" wrapText="1"/>
    </xf>
    <xf numFmtId="0" fontId="19" fillId="2" borderId="3" xfId="5" applyNumberFormat="1" applyFont="1" applyFill="1" applyBorder="1" applyAlignment="1" applyProtection="1">
      <alignment horizontal="center" vertical="center" wrapText="1"/>
    </xf>
    <xf numFmtId="0"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177" fontId="19" fillId="2" borderId="0" xfId="5" applyNumberFormat="1" applyFont="1" applyFill="1" applyAlignment="1">
      <alignment horizontal="center" vertical="center"/>
    </xf>
    <xf numFmtId="0" fontId="0" fillId="0" borderId="0" xfId="5" applyNumberFormat="1" applyFont="1" applyAlignment="1">
      <alignment horizontal="right" vertical="center"/>
    </xf>
    <xf numFmtId="177" fontId="19" fillId="2" borderId="0" xfId="5" applyNumberFormat="1" applyFont="1" applyFill="1" applyAlignment="1">
      <alignment vertical="center"/>
    </xf>
    <xf numFmtId="0" fontId="19" fillId="2" borderId="15" xfId="5" applyNumberFormat="1" applyFont="1" applyFill="1" applyBorder="1" applyAlignment="1" applyProtection="1">
      <alignment horizontal="center" vertical="center" wrapText="1"/>
    </xf>
    <xf numFmtId="177" fontId="19" fillId="2" borderId="15" xfId="5" applyNumberFormat="1" applyFont="1" applyFill="1" applyBorder="1" applyAlignment="1" applyProtection="1">
      <alignment horizontal="center" vertical="center" wrapText="1"/>
    </xf>
    <xf numFmtId="2" fontId="19" fillId="3" borderId="13" xfId="5" applyNumberFormat="1" applyFont="1" applyFill="1" applyBorder="1" applyAlignment="1" applyProtection="1">
      <alignment horizontal="right" vertical="center" wrapText="1"/>
    </xf>
    <xf numFmtId="0" fontId="0" fillId="0" borderId="0" xfId="0" applyFill="1"/>
    <xf numFmtId="0" fontId="17" fillId="0" borderId="0" xfId="0" applyNumberFormat="1" applyFont="1" applyFill="1" applyAlignment="1" applyProtection="1">
      <alignment horizontal="center" vertical="center" wrapText="1"/>
    </xf>
    <xf numFmtId="0" fontId="18" fillId="0" borderId="0" xfId="0" applyNumberFormat="1" applyFont="1" applyFill="1" applyAlignment="1" applyProtection="1">
      <alignment horizontal="centerContinuous" vertical="center"/>
    </xf>
    <xf numFmtId="0" fontId="17" fillId="0" borderId="0" xfId="0" applyNumberFormat="1" applyFont="1" applyFill="1" applyAlignment="1" applyProtection="1">
      <alignment horizontal="left" vertical="center"/>
    </xf>
    <xf numFmtId="0" fontId="17" fillId="0" borderId="1" xfId="0" applyNumberFormat="1" applyFont="1" applyFill="1" applyBorder="1" applyAlignment="1" applyProtection="1">
      <alignment horizontal="left" vertical="center"/>
    </xf>
    <xf numFmtId="0" fontId="17" fillId="0" borderId="2" xfId="0" applyNumberFormat="1" applyFont="1" applyFill="1" applyBorder="1" applyAlignment="1" applyProtection="1">
      <alignment horizontal="center" vertical="center" wrapText="1"/>
    </xf>
    <xf numFmtId="0" fontId="17" fillId="0" borderId="15"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177"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xf>
    <xf numFmtId="0" fontId="17" fillId="0" borderId="3" xfId="0" applyNumberFormat="1" applyFont="1" applyFill="1" applyBorder="1" applyAlignment="1" applyProtection="1">
      <alignment horizontal="center" vertical="center" wrapText="1"/>
    </xf>
    <xf numFmtId="177" fontId="17" fillId="0" borderId="3" xfId="0" applyNumberFormat="1"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wrapText="1"/>
    </xf>
    <xf numFmtId="176" fontId="17" fillId="0" borderId="2" xfId="0" applyNumberFormat="1" applyFont="1" applyFill="1" applyBorder="1" applyAlignment="1" applyProtection="1">
      <alignment horizontal="center" vertical="center" wrapText="1"/>
    </xf>
    <xf numFmtId="0" fontId="21" fillId="0" borderId="0" xfId="0" applyNumberFormat="1" applyFont="1" applyFill="1" applyProtection="1"/>
    <xf numFmtId="0" fontId="17" fillId="0" borderId="0" xfId="0" applyNumberFormat="1" applyFont="1" applyFill="1" applyAlignment="1" applyProtection="1">
      <alignment horizontal="right" vertical="center"/>
    </xf>
    <xf numFmtId="0" fontId="17" fillId="0" borderId="0" xfId="0" applyNumberFormat="1" applyFont="1" applyFill="1" applyAlignment="1" applyProtection="1">
      <alignment horizontal="right"/>
    </xf>
    <xf numFmtId="0" fontId="21" fillId="0" borderId="0" xfId="0" applyNumberFormat="1" applyFont="1" applyFill="1" applyAlignment="1" applyProtection="1">
      <alignment horizontal="center" vertical="center" wrapText="1"/>
    </xf>
    <xf numFmtId="49" fontId="21" fillId="0" borderId="0" xfId="0" applyNumberFormat="1" applyFont="1" applyFill="1" applyProtection="1"/>
    <xf numFmtId="183" fontId="17" fillId="0" borderId="0" xfId="0" applyNumberFormat="1" applyFont="1" applyFill="1" applyAlignment="1" applyProtection="1">
      <alignment horizontal="center" vertical="center" wrapText="1"/>
    </xf>
    <xf numFmtId="180" fontId="17" fillId="0" borderId="0" xfId="0" applyNumberFormat="1" applyFont="1" applyFill="1" applyAlignment="1" applyProtection="1">
      <alignment horizontal="center" vertical="center" wrapText="1"/>
    </xf>
    <xf numFmtId="49" fontId="17" fillId="0" borderId="0" xfId="0" applyNumberFormat="1" applyFont="1" applyFill="1" applyAlignment="1" applyProtection="1">
      <alignment horizontal="center" vertical="center" wrapText="1"/>
    </xf>
    <xf numFmtId="177" fontId="18" fillId="0" borderId="0" xfId="0" applyNumberFormat="1" applyFont="1" applyFill="1" applyAlignment="1" applyProtection="1">
      <alignment horizontal="centerContinuous" vertical="center"/>
    </xf>
    <xf numFmtId="177" fontId="17" fillId="0" borderId="0" xfId="0" applyNumberFormat="1" applyFont="1" applyFill="1" applyAlignment="1" applyProtection="1">
      <alignment horizontal="centerContinuous" vertical="center"/>
    </xf>
    <xf numFmtId="180" fontId="17" fillId="0" borderId="0" xfId="0" applyNumberFormat="1" applyFont="1" applyFill="1" applyAlignment="1" applyProtection="1">
      <alignment horizontal="left" vertical="center"/>
    </xf>
    <xf numFmtId="180" fontId="17" fillId="0" borderId="1" xfId="0" applyNumberFormat="1" applyFont="1" applyFill="1" applyBorder="1" applyAlignment="1" applyProtection="1">
      <alignment horizontal="left" vertical="center"/>
    </xf>
    <xf numFmtId="0" fontId="17" fillId="0" borderId="15" xfId="0" applyNumberFormat="1" applyFont="1" applyFill="1" applyBorder="1" applyAlignment="1" applyProtection="1">
      <alignment horizontal="centerContinuous" vertical="center"/>
    </xf>
    <xf numFmtId="0" fontId="21" fillId="0" borderId="0" xfId="0" applyNumberFormat="1" applyFont="1" applyFill="1" applyAlignment="1" applyProtection="1">
      <alignment horizontal="centerContinuous" vertical="center"/>
    </xf>
    <xf numFmtId="0" fontId="17" fillId="0" borderId="1" xfId="0" applyNumberFormat="1" applyFont="1" applyFill="1" applyBorder="1" applyAlignment="1" applyProtection="1">
      <alignment horizontal="right"/>
    </xf>
    <xf numFmtId="0" fontId="17" fillId="0" borderId="2" xfId="0" applyNumberFormat="1" applyFont="1" applyFill="1" applyBorder="1" applyAlignment="1" applyProtection="1">
      <alignment horizontal="centerContinuous" vertical="center"/>
    </xf>
    <xf numFmtId="180" fontId="17" fillId="2" borderId="0" xfId="0" applyNumberFormat="1" applyFont="1" applyFill="1" applyAlignment="1" applyProtection="1">
      <alignment horizontal="left" vertical="center"/>
    </xf>
    <xf numFmtId="180" fontId="17" fillId="2" borderId="1" xfId="0" applyNumberFormat="1" applyFont="1" applyFill="1" applyBorder="1" applyAlignment="1" applyProtection="1">
      <alignment horizontal="left" vertical="center"/>
    </xf>
    <xf numFmtId="0" fontId="17" fillId="0" borderId="0" xfId="0" applyNumberFormat="1" applyFont="1" applyFill="1" applyAlignment="1" applyProtection="1">
      <alignment horizontal="center" vertical="center"/>
    </xf>
    <xf numFmtId="0" fontId="17" fillId="2" borderId="15" xfId="0" applyNumberFormat="1" applyFont="1" applyFill="1" applyBorder="1" applyAlignment="1" applyProtection="1">
      <alignment horizontal="center" vertical="center"/>
    </xf>
    <xf numFmtId="0" fontId="17" fillId="2" borderId="15" xfId="0" applyNumberFormat="1" applyFont="1" applyFill="1" applyBorder="1" applyAlignment="1" applyProtection="1">
      <alignment horizontal="center" vertical="center" wrapText="1"/>
    </xf>
    <xf numFmtId="0" fontId="17" fillId="2" borderId="2" xfId="0" applyNumberFormat="1" applyFont="1" applyFill="1" applyBorder="1" applyAlignment="1" applyProtection="1">
      <alignment horizontal="center" vertical="center" wrapText="1"/>
    </xf>
    <xf numFmtId="0" fontId="17" fillId="2" borderId="2" xfId="0" applyNumberFormat="1" applyFont="1" applyFill="1" applyBorder="1" applyAlignment="1" applyProtection="1">
      <alignment horizontal="center" vertical="center"/>
    </xf>
    <xf numFmtId="49" fontId="17" fillId="0" borderId="2" xfId="0" applyNumberFormat="1" applyFont="1" applyFill="1" applyBorder="1" applyAlignment="1" applyProtection="1">
      <alignment horizontal="center" vertical="center"/>
    </xf>
    <xf numFmtId="3" fontId="17" fillId="0" borderId="2" xfId="0" applyNumberFormat="1" applyFont="1" applyFill="1" applyBorder="1" applyAlignment="1" applyProtection="1">
      <alignment horizontal="center" vertical="center" wrapText="1"/>
    </xf>
    <xf numFmtId="177" fontId="17" fillId="0" borderId="0" xfId="0" applyNumberFormat="1" applyFont="1" applyFill="1" applyAlignment="1" applyProtection="1">
      <alignment horizontal="right" vertical="center" wrapText="1"/>
    </xf>
    <xf numFmtId="177" fontId="17" fillId="0" borderId="0" xfId="0" applyNumberFormat="1" applyFont="1" applyFill="1" applyAlignment="1" applyProtection="1">
      <alignment horizontal="center" vertical="center" wrapText="1"/>
    </xf>
    <xf numFmtId="0" fontId="22" fillId="0" borderId="2" xfId="0" applyNumberFormat="1" applyFont="1" applyFill="1" applyBorder="1" applyAlignment="1" applyProtection="1">
      <alignment horizontal="center" vertical="center"/>
    </xf>
    <xf numFmtId="0" fontId="22" fillId="0" borderId="10" xfId="0" applyNumberFormat="1" applyFont="1" applyFill="1" applyBorder="1" applyAlignment="1" applyProtection="1">
      <alignment horizontal="center" vertical="center" wrapText="1"/>
    </xf>
    <xf numFmtId="0" fontId="22" fillId="0" borderId="9" xfId="0" applyNumberFormat="1" applyFont="1" applyFill="1" applyBorder="1" applyAlignment="1" applyProtection="1">
      <alignment horizontal="center" vertical="center"/>
    </xf>
    <xf numFmtId="0" fontId="22" fillId="0" borderId="15" xfId="0" applyNumberFormat="1" applyFont="1" applyFill="1" applyBorder="1" applyAlignment="1" applyProtection="1">
      <alignment horizontal="center" vertical="center"/>
    </xf>
    <xf numFmtId="0" fontId="22" fillId="0" borderId="4"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xf>
    <xf numFmtId="0" fontId="22" fillId="0" borderId="15" xfId="0" applyNumberFormat="1" applyFont="1" applyFill="1" applyBorder="1" applyAlignment="1" applyProtection="1">
      <alignment horizontal="center" vertical="center" wrapText="1"/>
    </xf>
    <xf numFmtId="0" fontId="22" fillId="0" borderId="2" xfId="0" applyNumberFormat="1" applyFont="1" applyFill="1" applyBorder="1" applyAlignment="1" applyProtection="1">
      <alignment horizontal="center" vertical="center" wrapText="1"/>
    </xf>
    <xf numFmtId="49" fontId="22" fillId="0" borderId="2" xfId="0" applyNumberFormat="1" applyFont="1" applyFill="1" applyBorder="1" applyAlignment="1" applyProtection="1">
      <alignment horizontal="center" vertical="center" wrapText="1"/>
    </xf>
    <xf numFmtId="176" fontId="22" fillId="0" borderId="2" xfId="0" applyNumberFormat="1" applyFont="1" applyFill="1" applyBorder="1" applyAlignment="1" applyProtection="1">
      <alignment horizontal="center" vertical="center" wrapText="1"/>
    </xf>
    <xf numFmtId="177" fontId="17" fillId="0" borderId="0" xfId="0" applyNumberFormat="1" applyFont="1" applyFill="1" applyAlignment="1" applyProtection="1">
      <alignment horizontal="right" vertical="center"/>
    </xf>
    <xf numFmtId="177" fontId="17" fillId="0" borderId="1" xfId="0" applyNumberFormat="1" applyFont="1" applyFill="1" applyBorder="1" applyAlignment="1" applyProtection="1">
      <alignment horizontal="right"/>
    </xf>
    <xf numFmtId="177" fontId="22" fillId="0" borderId="2" xfId="0" applyNumberFormat="1" applyFont="1" applyFill="1" applyBorder="1" applyAlignment="1" applyProtection="1">
      <alignment horizontal="center" vertical="center"/>
    </xf>
    <xf numFmtId="177" fontId="22" fillId="0" borderId="2" xfId="0" applyNumberFormat="1" applyFont="1" applyFill="1" applyBorder="1" applyAlignment="1" applyProtection="1">
      <alignment horizontal="center" vertical="center" wrapText="1"/>
    </xf>
    <xf numFmtId="180" fontId="17" fillId="0" borderId="1" xfId="0" applyNumberFormat="1" applyFont="1" applyFill="1" applyBorder="1" applyAlignment="1" applyProtection="1">
      <alignment horizontal="center" vertical="center"/>
    </xf>
    <xf numFmtId="0" fontId="23" fillId="0" borderId="2" xfId="0" applyNumberFormat="1"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xf>
    <xf numFmtId="0" fontId="23" fillId="0" borderId="10"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177" fontId="17"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14" fillId="0" borderId="2" xfId="0" applyNumberFormat="1" applyFont="1" applyFill="1" applyBorder="1" applyAlignment="1">
      <alignment horizontal="center" vertical="center"/>
    </xf>
    <xf numFmtId="3" fontId="14" fillId="0" borderId="2" xfId="0" applyNumberFormat="1" applyFont="1" applyFill="1" applyBorder="1" applyAlignment="1">
      <alignment horizontal="center" vertical="center" wrapText="1"/>
    </xf>
    <xf numFmtId="0" fontId="0" fillId="0" borderId="1" xfId="0" applyFill="1" applyBorder="1"/>
    <xf numFmtId="176" fontId="1" fillId="0" borderId="15" xfId="5" applyNumberFormat="1" applyFont="1" applyFill="1" applyBorder="1" applyAlignment="1">
      <alignment horizontal="center" vertical="center" wrapText="1"/>
    </xf>
    <xf numFmtId="3" fontId="17" fillId="0" borderId="15" xfId="0" applyNumberFormat="1" applyFont="1" applyFill="1" applyBorder="1" applyAlignment="1" applyProtection="1">
      <alignment horizontal="right" vertical="center" wrapText="1"/>
    </xf>
    <xf numFmtId="0" fontId="21" fillId="0" borderId="2" xfId="0" applyNumberFormat="1" applyFont="1" applyFill="1" applyBorder="1" applyProtection="1"/>
    <xf numFmtId="0" fontId="1" fillId="0" borderId="0" xfId="5" applyNumberFormat="1" applyFont="1" applyFill="1" applyAlignment="1">
      <alignment horizontal="left" vertical="top" wrapText="1"/>
    </xf>
    <xf numFmtId="0" fontId="19" fillId="0" borderId="0" xfId="5" applyNumberFormat="1" applyFont="1" applyFill="1" applyAlignment="1">
      <alignment horizontal="right" vertical="center" wrapText="1"/>
    </xf>
    <xf numFmtId="0" fontId="1" fillId="0" borderId="0" xfId="5" applyNumberFormat="1" applyFont="1" applyFill="1" applyAlignment="1">
      <alignment horizontal="left" vertical="center" wrapText="1"/>
    </xf>
    <xf numFmtId="0" fontId="24" fillId="0" borderId="0" xfId="5" applyNumberFormat="1" applyFont="1" applyFill="1" applyAlignment="1" applyProtection="1">
      <alignment horizontal="center" vertical="center"/>
    </xf>
    <xf numFmtId="0" fontId="19" fillId="0" borderId="0" xfId="5" applyNumberFormat="1" applyFont="1" applyFill="1" applyAlignment="1">
      <alignment horizontal="left" vertical="center" wrapText="1"/>
    </xf>
    <xf numFmtId="0" fontId="0" fillId="0" borderId="2" xfId="5" applyNumberFormat="1" applyFont="1" applyFill="1" applyBorder="1" applyAlignment="1">
      <alignment horizontal="center" vertical="center"/>
    </xf>
    <xf numFmtId="0" fontId="19" fillId="0" borderId="3" xfId="5" applyNumberFormat="1" applyFont="1" applyFill="1" applyBorder="1" applyAlignment="1" applyProtection="1">
      <alignment horizontal="center" vertical="center" wrapText="1"/>
    </xf>
    <xf numFmtId="49" fontId="19" fillId="0" borderId="2" xfId="5" applyNumberFormat="1" applyFont="1" applyFill="1" applyBorder="1" applyAlignment="1">
      <alignment horizontal="center" vertical="center" wrapText="1"/>
    </xf>
    <xf numFmtId="3" fontId="19" fillId="0" borderId="2" xfId="5" applyNumberFormat="1" applyFont="1" applyFill="1" applyBorder="1" applyAlignment="1">
      <alignment horizontal="center" vertical="center" wrapText="1"/>
    </xf>
    <xf numFmtId="0" fontId="19" fillId="0" borderId="0" xfId="5" applyNumberFormat="1" applyFont="1" applyFill="1" applyAlignment="1">
      <alignment horizontal="centerContinuous" vertical="center"/>
    </xf>
    <xf numFmtId="0" fontId="0" fillId="0" borderId="0" xfId="5" applyNumberFormat="1" applyFont="1" applyFill="1" applyAlignment="1">
      <alignment vertical="center"/>
    </xf>
    <xf numFmtId="0" fontId="19" fillId="0" borderId="0" xfId="5" applyNumberFormat="1" applyFont="1" applyFill="1" applyAlignment="1" applyProtection="1">
      <alignment vertical="center" wrapText="1"/>
    </xf>
    <xf numFmtId="0" fontId="19" fillId="0" borderId="0" xfId="5" applyNumberFormat="1" applyFont="1" applyFill="1" applyAlignment="1" applyProtection="1">
      <alignment horizontal="right" wrapText="1"/>
    </xf>
    <xf numFmtId="0" fontId="19" fillId="0" borderId="1" xfId="5" applyNumberFormat="1" applyFont="1" applyFill="1" applyBorder="1" applyAlignment="1" applyProtection="1">
      <alignment horizontal="right" wrapText="1"/>
    </xf>
    <xf numFmtId="0" fontId="19"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19" fillId="0" borderId="9" xfId="5" applyNumberFormat="1" applyFont="1" applyFill="1" applyBorder="1" applyAlignment="1" applyProtection="1">
      <alignment horizontal="center" vertical="center" wrapText="1"/>
    </xf>
    <xf numFmtId="0" fontId="19" fillId="0" borderId="15" xfId="5" applyNumberFormat="1" applyFont="1" applyFill="1" applyBorder="1" applyAlignment="1" applyProtection="1">
      <alignment horizontal="center" vertical="center" wrapText="1"/>
    </xf>
    <xf numFmtId="3" fontId="0" fillId="0" borderId="2" xfId="0" applyNumberFormat="1" applyFill="1" applyBorder="1" applyAlignment="1">
      <alignment horizontal="center" vertical="center"/>
    </xf>
    <xf numFmtId="0" fontId="19" fillId="0" borderId="0" xfId="5" applyNumberFormat="1" applyFont="1" applyFill="1" applyAlignment="1" applyProtection="1">
      <alignment horizontal="right" vertical="center"/>
    </xf>
    <xf numFmtId="0" fontId="19" fillId="0" borderId="1" xfId="5" applyNumberFormat="1" applyFont="1" applyFill="1" applyBorder="1" applyAlignment="1" applyProtection="1">
      <alignment horizontal="right" vertical="center"/>
    </xf>
    <xf numFmtId="0" fontId="19" fillId="0" borderId="0" xfId="5" applyNumberFormat="1" applyFont="1" applyFill="1" applyAlignment="1">
      <alignment horizontal="center" vertical="center" wrapText="1"/>
    </xf>
    <xf numFmtId="0" fontId="24" fillId="0" borderId="0" xfId="5" applyNumberFormat="1" applyFont="1" applyFill="1" applyAlignment="1" applyProtection="1">
      <alignment horizontal="center" vertical="center" wrapText="1"/>
    </xf>
    <xf numFmtId="49" fontId="19" fillId="0" borderId="0" xfId="5" applyNumberFormat="1" applyFont="1" applyFill="1" applyAlignment="1">
      <alignment vertical="center"/>
    </xf>
    <xf numFmtId="0" fontId="19" fillId="0" borderId="3" xfId="5" applyNumberFormat="1" applyFont="1" applyFill="1" applyBorder="1" applyAlignment="1">
      <alignment horizontal="center" vertical="center" wrapText="1"/>
    </xf>
    <xf numFmtId="0" fontId="19" fillId="0" borderId="2" xfId="5" applyNumberFormat="1" applyFont="1" applyFill="1" applyBorder="1" applyAlignment="1">
      <alignment horizontal="center" vertical="center" wrapText="1"/>
    </xf>
    <xf numFmtId="176" fontId="19" fillId="0" borderId="2" xfId="5" applyNumberFormat="1" applyFont="1" applyFill="1" applyBorder="1" applyAlignment="1">
      <alignment horizontal="center" vertical="center" wrapText="1"/>
    </xf>
    <xf numFmtId="49" fontId="19" fillId="0" borderId="0" xfId="5" applyNumberFormat="1" applyFont="1" applyFill="1" applyAlignment="1">
      <alignment horizontal="center" vertical="center"/>
    </xf>
    <xf numFmtId="0" fontId="19" fillId="0" borderId="0" xfId="5" applyNumberFormat="1" applyFont="1" applyFill="1" applyAlignment="1">
      <alignment horizontal="left" vertical="center"/>
    </xf>
    <xf numFmtId="177" fontId="19" fillId="0" borderId="0" xfId="5" applyNumberFormat="1" applyFont="1" applyFill="1" applyAlignment="1">
      <alignment horizontal="center" vertical="center"/>
    </xf>
    <xf numFmtId="177" fontId="19" fillId="0" borderId="0" xfId="5" applyNumberFormat="1" applyFont="1" applyFill="1" applyAlignment="1">
      <alignment vertical="center"/>
    </xf>
    <xf numFmtId="177" fontId="19" fillId="0" borderId="15" xfId="5" applyNumberFormat="1" applyFont="1" applyFill="1" applyBorder="1" applyAlignment="1" applyProtection="1">
      <alignment horizontal="center" vertical="center" wrapText="1"/>
    </xf>
    <xf numFmtId="177" fontId="19"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9" fillId="0" borderId="0" xfId="5" applyNumberFormat="1" applyFont="1" applyFill="1" applyAlignment="1">
      <alignment vertical="center"/>
    </xf>
    <xf numFmtId="0" fontId="19"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9" fillId="0" borderId="2" xfId="5" applyNumberFormat="1" applyFont="1" applyFill="1" applyBorder="1" applyAlignment="1" applyProtection="1">
      <alignment horizontal="centerContinuous" vertical="center" wrapText="1"/>
    </xf>
    <xf numFmtId="49" fontId="25" fillId="0" borderId="2" xfId="5" applyNumberFormat="1" applyFont="1" applyFill="1" applyBorder="1" applyAlignment="1" applyProtection="1">
      <alignment horizontal="centerContinuous" vertical="center" wrapText="1"/>
    </xf>
    <xf numFmtId="3" fontId="25" fillId="0" borderId="2" xfId="5" applyNumberFormat="1" applyFont="1" applyFill="1" applyBorder="1" applyAlignment="1" applyProtection="1">
      <alignment horizontal="centerContinuous" vertical="center" wrapText="1"/>
    </xf>
    <xf numFmtId="3" fontId="19" fillId="0" borderId="2" xfId="5" applyNumberFormat="1" applyFont="1" applyFill="1" applyBorder="1" applyAlignment="1" applyProtection="1">
      <alignment horizontal="centerContinuous" vertical="center" wrapText="1"/>
    </xf>
    <xf numFmtId="3" fontId="19" fillId="0" borderId="2" xfId="5" applyNumberFormat="1" applyFont="1" applyFill="1" applyBorder="1" applyAlignment="1" applyProtection="1">
      <alignment horizontal="center" vertical="center" wrapText="1"/>
    </xf>
    <xf numFmtId="0" fontId="19" fillId="0" borderId="13" xfId="5" applyNumberFormat="1" applyFont="1" applyFill="1" applyBorder="1" applyAlignment="1" applyProtection="1">
      <alignment horizontal="center" vertical="center" wrapText="1"/>
    </xf>
    <xf numFmtId="0" fontId="19" fillId="0" borderId="11" xfId="5" applyNumberFormat="1" applyFont="1" applyFill="1" applyBorder="1" applyAlignment="1" applyProtection="1">
      <alignment horizontal="center" vertical="center" wrapText="1"/>
    </xf>
    <xf numFmtId="49" fontId="19" fillId="0" borderId="2" xfId="5" applyNumberFormat="1" applyFont="1" applyFill="1" applyBorder="1" applyAlignment="1" applyProtection="1">
      <alignment horizontal="center" vertical="center" wrapText="1"/>
    </xf>
    <xf numFmtId="0" fontId="19" fillId="0" borderId="0" xfId="5" applyNumberFormat="1" applyFont="1" applyFill="1" applyAlignment="1">
      <alignment horizontal="right"/>
    </xf>
    <xf numFmtId="0" fontId="0" fillId="0" borderId="0" xfId="0" applyFont="1"/>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xf numFmtId="0" fontId="0" fillId="0" borderId="2" xfId="0" applyFill="1" applyBorder="1"/>
    <xf numFmtId="0" fontId="0" fillId="0" borderId="2" xfId="0" applyFont="1" applyFill="1" applyBorder="1"/>
    <xf numFmtId="0" fontId="19" fillId="0" borderId="13" xfId="5" applyNumberFormat="1" applyFont="1" applyFill="1" applyBorder="1" applyAlignment="1">
      <alignment horizontal="center" vertical="center" wrapText="1"/>
    </xf>
    <xf numFmtId="0" fontId="19" fillId="0" borderId="4" xfId="5" applyNumberFormat="1" applyFont="1" applyFill="1" applyBorder="1" applyAlignment="1">
      <alignment horizontal="center" vertical="center" wrapText="1"/>
    </xf>
    <xf numFmtId="177" fontId="19" fillId="0" borderId="12" xfId="5" applyNumberFormat="1" applyFont="1" applyFill="1" applyBorder="1" applyAlignment="1" applyProtection="1">
      <alignment horizontal="center" vertical="center" wrapText="1"/>
    </xf>
    <xf numFmtId="0" fontId="19" fillId="0" borderId="0" xfId="5" applyNumberFormat="1" applyFont="1" applyFill="1" applyAlignment="1">
      <alignment horizontal="right" vertical="center"/>
    </xf>
    <xf numFmtId="178" fontId="19" fillId="0" borderId="2" xfId="5" applyNumberFormat="1" applyFont="1" applyFill="1" applyBorder="1" applyAlignment="1">
      <alignment horizontal="center" vertical="center" wrapText="1"/>
    </xf>
    <xf numFmtId="0" fontId="0" fillId="0" borderId="2" xfId="0" applyBorder="1"/>
    <xf numFmtId="49" fontId="0" fillId="0" borderId="2" xfId="0" applyNumberFormat="1" applyFont="1" applyBorder="1"/>
    <xf numFmtId="0" fontId="19" fillId="0" borderId="0" xfId="5" applyNumberFormat="1" applyFont="1" applyFill="1" applyAlignment="1" applyProtection="1">
      <alignment horizontal="right" vertical="center" wrapText="1"/>
    </xf>
    <xf numFmtId="0" fontId="0" fillId="0" borderId="15" xfId="0"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49" fontId="0" fillId="0" borderId="2" xfId="5" applyNumberFormat="1" applyFont="1" applyFill="1" applyBorder="1" applyAlignment="1">
      <alignment horizontal="center" vertical="center" wrapText="1"/>
    </xf>
    <xf numFmtId="178" fontId="0" fillId="0" borderId="2" xfId="5" applyNumberFormat="1" applyFont="1" applyFill="1" applyBorder="1" applyAlignment="1">
      <alignment horizontal="center" vertical="center" wrapText="1"/>
    </xf>
    <xf numFmtId="0" fontId="19" fillId="0" borderId="0" xfId="5" applyNumberFormat="1" applyFont="1" applyFill="1" applyAlignment="1" applyProtection="1">
      <alignment vertical="center"/>
    </xf>
    <xf numFmtId="0" fontId="0" fillId="0" borderId="0" xfId="5" applyNumberFormat="1" applyFont="1" applyFill="1" applyAlignment="1">
      <alignment horizontal="center" vertical="center"/>
    </xf>
    <xf numFmtId="178" fontId="0" fillId="0" borderId="2" xfId="0" applyNumberFormat="1" applyFont="1" applyFill="1" applyBorder="1" applyAlignment="1">
      <alignment horizontal="center" vertical="center" wrapText="1"/>
    </xf>
    <xf numFmtId="0" fontId="0" fillId="0" borderId="0" xfId="0" applyFill="1" applyAlignment="1">
      <alignment horizontal="right" vertical="center"/>
    </xf>
    <xf numFmtId="0" fontId="21" fillId="0" borderId="2" xfId="0" applyFont="1" applyBorder="1" applyAlignment="1">
      <alignment horizontal="center" vertical="center"/>
    </xf>
    <xf numFmtId="49" fontId="19" fillId="0" borderId="2"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wrapText="1"/>
    </xf>
    <xf numFmtId="49" fontId="19" fillId="0" borderId="2" xfId="0" applyNumberFormat="1" applyFont="1" applyFill="1" applyBorder="1" applyAlignment="1" applyProtection="1">
      <alignment horizontal="left" vertical="center" wrapText="1"/>
    </xf>
    <xf numFmtId="0" fontId="17" fillId="0" borderId="2" xfId="0" applyFont="1" applyBorder="1" applyAlignment="1">
      <alignment horizontal="center" vertical="center"/>
    </xf>
    <xf numFmtId="0" fontId="0" fillId="0" borderId="0" xfId="5" applyNumberFormat="1" applyFont="1" applyFill="1" applyAlignment="1">
      <alignment vertical="center" wrapText="1"/>
    </xf>
    <xf numFmtId="4" fontId="0" fillId="0" borderId="2" xfId="5" applyNumberFormat="1" applyFont="1" applyFill="1" applyBorder="1" applyAlignment="1" applyProtection="1">
      <alignment horizontal="center" vertical="center" wrapText="1"/>
    </xf>
    <xf numFmtId="0" fontId="19" fillId="0" borderId="0" xfId="5" applyNumberFormat="1" applyFont="1" applyFill="1" applyAlignment="1" applyProtection="1">
      <alignment horizontal="right"/>
    </xf>
    <xf numFmtId="0" fontId="26" fillId="0" borderId="0" xfId="5" applyNumberFormat="1" applyFont="1" applyFill="1" applyAlignment="1" applyProtection="1">
      <alignment horizontal="center" vertical="center" wrapText="1"/>
    </xf>
    <xf numFmtId="0" fontId="19" fillId="0" borderId="15" xfId="5" applyNumberFormat="1" applyFont="1" applyFill="1" applyBorder="1" applyAlignment="1">
      <alignment horizontal="center" vertical="center" wrapText="1"/>
    </xf>
    <xf numFmtId="0" fontId="19" fillId="0" borderId="9" xfId="5" applyNumberFormat="1" applyFont="1" applyFill="1" applyBorder="1" applyAlignment="1">
      <alignment horizontal="center" vertical="center" wrapText="1"/>
    </xf>
    <xf numFmtId="0" fontId="19" fillId="0" borderId="3" xfId="0" applyNumberFormat="1" applyFont="1" applyFill="1" applyBorder="1" applyAlignment="1" applyProtection="1">
      <alignment horizontal="center" vertical="center" wrapText="1"/>
    </xf>
    <xf numFmtId="185" fontId="19" fillId="0" borderId="2" xfId="5" applyNumberFormat="1" applyFont="1" applyFill="1" applyBorder="1" applyAlignment="1">
      <alignment horizontal="center" vertical="center" wrapText="1"/>
    </xf>
    <xf numFmtId="4" fontId="19" fillId="0" borderId="2" xfId="5" applyNumberFormat="1" applyFont="1" applyFill="1"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xf numFmtId="0" fontId="19" fillId="0" borderId="0" xfId="5" applyNumberFormat="1" applyFont="1" applyFill="1" applyAlignment="1" applyProtection="1">
      <alignment horizontal="center" vertical="center" wrapText="1"/>
    </xf>
    <xf numFmtId="0" fontId="19" fillId="0" borderId="1" xfId="5" applyNumberFormat="1" applyFont="1" applyFill="1" applyBorder="1" applyAlignment="1" applyProtection="1">
      <alignment horizontal="center" wrapText="1"/>
    </xf>
    <xf numFmtId="0" fontId="19" fillId="0" borderId="11" xfId="5" applyNumberFormat="1" applyFont="1" applyFill="1" applyBorder="1" applyAlignment="1" applyProtection="1">
      <alignment horizontal="right" vertical="center" wrapText="1"/>
    </xf>
    <xf numFmtId="0" fontId="19" fillId="0" borderId="12" xfId="5" applyNumberFormat="1" applyFont="1" applyFill="1" applyBorder="1" applyAlignment="1" applyProtection="1">
      <alignment horizontal="right" vertical="center" wrapText="1"/>
    </xf>
    <xf numFmtId="0" fontId="19" fillId="0" borderId="15" xfId="5" applyNumberFormat="1" applyFont="1" applyFill="1" applyBorder="1" applyAlignment="1" applyProtection="1">
      <alignment horizontal="right" vertical="center" wrapText="1"/>
    </xf>
    <xf numFmtId="0" fontId="20" fillId="0" borderId="0" xfId="0" applyFont="1"/>
    <xf numFmtId="0" fontId="19" fillId="0" borderId="0" xfId="5" applyNumberFormat="1" applyFont="1" applyAlignment="1">
      <alignment horizontal="right" vertical="center" wrapText="1"/>
    </xf>
    <xf numFmtId="0" fontId="19" fillId="0" borderId="0" xfId="5" applyNumberFormat="1" applyFont="1" applyAlignment="1">
      <alignment horizontal="left" vertical="center" wrapText="1"/>
    </xf>
    <xf numFmtId="0" fontId="1" fillId="2" borderId="2" xfId="5" applyNumberFormat="1" applyFont="1" applyFill="1" applyBorder="1" applyAlignment="1" applyProtection="1">
      <alignment horizontal="center" vertical="center" wrapText="1"/>
    </xf>
    <xf numFmtId="0" fontId="1" fillId="0" borderId="2" xfId="5" applyNumberFormat="1" applyFont="1" applyFill="1" applyBorder="1" applyAlignment="1" applyProtection="1">
      <alignment horizontal="center" vertical="center" wrapText="1"/>
    </xf>
    <xf numFmtId="0" fontId="1" fillId="2" borderId="4" xfId="5" applyNumberFormat="1" applyFont="1" applyFill="1" applyBorder="1" applyAlignment="1" applyProtection="1">
      <alignment horizontal="center" vertical="center" wrapText="1"/>
    </xf>
    <xf numFmtId="0" fontId="1" fillId="2" borderId="2" xfId="5" applyNumberFormat="1" applyFont="1" applyFill="1" applyBorder="1" applyAlignment="1">
      <alignment horizontal="center" vertical="center" wrapText="1"/>
    </xf>
    <xf numFmtId="0" fontId="19" fillId="0" borderId="0" xfId="5" applyNumberFormat="1" applyFont="1" applyAlignment="1">
      <alignment horizontal="centerContinuous" vertical="center"/>
    </xf>
    <xf numFmtId="0" fontId="0" fillId="0" borderId="0" xfId="5" applyNumberFormat="1" applyFont="1" applyAlignment="1">
      <alignment vertical="center"/>
    </xf>
    <xf numFmtId="0" fontId="20" fillId="0" borderId="0" xfId="5" applyNumberFormat="1" applyFont="1" applyAlignment="1">
      <alignment horizontal="centerContinuous" vertical="center"/>
    </xf>
    <xf numFmtId="0" fontId="19" fillId="0" borderId="1" xfId="5" applyNumberFormat="1" applyFont="1" applyFill="1" applyBorder="1" applyAlignment="1">
      <alignment horizontal="right" vertical="center" wrapText="1"/>
    </xf>
    <xf numFmtId="0" fontId="19" fillId="0" borderId="0" xfId="5" applyNumberFormat="1" applyFont="1" applyFill="1" applyBorder="1" applyAlignment="1" applyProtection="1">
      <alignment horizontal="right" wrapText="1"/>
    </xf>
    <xf numFmtId="0" fontId="27" fillId="0" borderId="3" xfId="5" applyNumberFormat="1" applyFont="1" applyFill="1" applyBorder="1" applyAlignment="1" applyProtection="1">
      <alignment horizontal="center" vertical="center" wrapText="1"/>
    </xf>
    <xf numFmtId="0" fontId="27" fillId="2" borderId="2" xfId="5" applyNumberFormat="1" applyFont="1" applyFill="1" applyBorder="1" applyAlignment="1" applyProtection="1">
      <alignment horizontal="center" vertical="center" wrapText="1"/>
    </xf>
    <xf numFmtId="0" fontId="27" fillId="2" borderId="2" xfId="5" applyNumberFormat="1" applyFont="1" applyFill="1" applyBorder="1" applyAlignment="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178" fontId="14" fillId="0" borderId="2" xfId="0" applyNumberFormat="1" applyFont="1" applyFill="1" applyBorder="1" applyAlignment="1">
      <alignment horizontal="center" vertical="center" wrapText="1"/>
    </xf>
    <xf numFmtId="184" fontId="14" fillId="0" borderId="2" xfId="0" applyNumberFormat="1" applyFont="1" applyFill="1" applyBorder="1" applyAlignment="1">
      <alignment horizontal="center" vertical="center" wrapText="1"/>
    </xf>
    <xf numFmtId="0" fontId="27" fillId="2" borderId="11" xfId="5" applyNumberFormat="1" applyFont="1" applyFill="1" applyBorder="1" applyAlignment="1" applyProtection="1">
      <alignment horizontal="center" vertical="center" wrapText="1"/>
    </xf>
    <xf numFmtId="0" fontId="27" fillId="2" borderId="12" xfId="5" applyNumberFormat="1" applyFont="1" applyFill="1" applyBorder="1" applyAlignment="1" applyProtection="1">
      <alignment horizontal="center" vertical="center" wrapText="1"/>
    </xf>
    <xf numFmtId="0" fontId="27" fillId="2" borderId="15" xfId="5" applyNumberFormat="1" applyFont="1" applyFill="1" applyBorder="1" applyAlignment="1" applyProtection="1">
      <alignment horizontal="center" vertical="center" wrapText="1"/>
    </xf>
    <xf numFmtId="0" fontId="27" fillId="0" borderId="2" xfId="5" applyNumberFormat="1" applyFont="1" applyFill="1" applyBorder="1" applyAlignment="1" applyProtection="1">
      <alignment horizontal="center" vertical="center" wrapText="1"/>
    </xf>
    <xf numFmtId="0" fontId="27" fillId="0" borderId="2" xfId="5" applyNumberFormat="1" applyFont="1" applyFill="1" applyBorder="1" applyAlignment="1" applyProtection="1">
      <alignment horizontal="center" vertical="center"/>
    </xf>
    <xf numFmtId="0" fontId="27" fillId="0" borderId="11" xfId="5" applyNumberFormat="1" applyFont="1" applyFill="1" applyBorder="1" applyAlignment="1" applyProtection="1">
      <alignment horizontal="center" vertical="center" wrapText="1"/>
    </xf>
    <xf numFmtId="0" fontId="27" fillId="0" borderId="12" xfId="5" applyNumberFormat="1" applyFont="1" applyFill="1" applyBorder="1" applyAlignment="1" applyProtection="1">
      <alignment horizontal="center" vertical="center" wrapText="1"/>
    </xf>
    <xf numFmtId="0" fontId="27" fillId="0" borderId="15" xfId="5" applyNumberFormat="1" applyFont="1" applyFill="1" applyBorder="1" applyAlignment="1" applyProtection="1">
      <alignment horizontal="center" vertical="center" wrapText="1"/>
    </xf>
    <xf numFmtId="0" fontId="0" fillId="0" borderId="0" xfId="0" applyFill="1" applyBorder="1"/>
    <xf numFmtId="0" fontId="14" fillId="0" borderId="2" xfId="5" applyNumberFormat="1" applyFont="1" applyFill="1" applyBorder="1" applyAlignment="1" applyProtection="1">
      <alignment horizontal="center" vertical="center" wrapText="1"/>
    </xf>
    <xf numFmtId="0" fontId="14" fillId="0" borderId="3" xfId="5" applyNumberFormat="1" applyFont="1" applyFill="1" applyBorder="1" applyAlignment="1" applyProtection="1">
      <alignment horizontal="center" vertical="center" wrapText="1"/>
    </xf>
    <xf numFmtId="0" fontId="14" fillId="0" borderId="15" xfId="5" applyNumberFormat="1" applyFont="1" applyFill="1" applyBorder="1" applyAlignment="1">
      <alignment horizontal="center" vertical="center" wrapText="1"/>
    </xf>
    <xf numFmtId="0" fontId="14" fillId="0" borderId="2" xfId="0" applyNumberFormat="1" applyFont="1" applyFill="1" applyBorder="1"/>
    <xf numFmtId="49" fontId="14" fillId="0" borderId="2" xfId="0" applyNumberFormat="1" applyFont="1" applyFill="1" applyBorder="1"/>
    <xf numFmtId="176" fontId="1" fillId="0" borderId="2" xfId="0" applyNumberFormat="1" applyFont="1" applyFill="1" applyBorder="1"/>
    <xf numFmtId="9" fontId="19" fillId="0" borderId="0" xfId="5" applyNumberFormat="1" applyFont="1" applyFill="1" applyAlignment="1">
      <alignment horizontal="center" vertical="center" wrapText="1"/>
    </xf>
    <xf numFmtId="9" fontId="19" fillId="0" borderId="0" xfId="5" applyNumberFormat="1" applyFont="1" applyFill="1" applyAlignment="1">
      <alignment horizontal="left" vertical="center" wrapText="1"/>
    </xf>
    <xf numFmtId="0" fontId="14" fillId="0" borderId="15" xfId="0" applyNumberFormat="1" applyFont="1" applyFill="1" applyBorder="1" applyAlignment="1" applyProtection="1">
      <alignment horizontal="center" vertical="center" wrapText="1"/>
    </xf>
    <xf numFmtId="0" fontId="19" fillId="0" borderId="0" xfId="5" applyNumberFormat="1" applyFont="1" applyFill="1" applyBorder="1" applyAlignment="1" applyProtection="1">
      <alignment vertical="center" wrapText="1"/>
    </xf>
    <xf numFmtId="0" fontId="19" fillId="0" borderId="0" xfId="5" applyNumberFormat="1" applyFont="1" applyFill="1" applyBorder="1" applyAlignment="1">
      <alignment horizontal="centerContinuous" vertical="center"/>
    </xf>
    <xf numFmtId="0" fontId="19" fillId="0" borderId="0" xfId="5" applyNumberFormat="1" applyFont="1" applyFill="1" applyBorder="1" applyAlignment="1" applyProtection="1">
      <alignment wrapText="1"/>
    </xf>
    <xf numFmtId="0" fontId="14" fillId="0" borderId="3" xfId="0" applyNumberFormat="1" applyFont="1" applyFill="1" applyBorder="1" applyAlignment="1" applyProtection="1">
      <alignment horizontal="center" vertical="center" wrapText="1"/>
    </xf>
    <xf numFmtId="0" fontId="14" fillId="0" borderId="9" xfId="5" applyNumberFormat="1" applyFont="1" applyFill="1" applyBorder="1" applyAlignment="1">
      <alignment horizontal="center" vertical="center" wrapText="1"/>
    </xf>
    <xf numFmtId="0" fontId="14" fillId="0" borderId="2" xfId="5" applyNumberFormat="1" applyFont="1" applyFill="1" applyBorder="1" applyAlignment="1">
      <alignment horizontal="center" vertical="center" wrapText="1"/>
    </xf>
    <xf numFmtId="0" fontId="14" fillId="0" borderId="2" xfId="5" applyNumberFormat="1" applyFont="1" applyFill="1" applyBorder="1" applyAlignment="1" applyProtection="1">
      <alignment vertical="center" wrapText="1"/>
    </xf>
    <xf numFmtId="176" fontId="1" fillId="0" borderId="2" xfId="0" applyNumberFormat="1" applyFont="1" applyFill="1" applyBorder="1" applyAlignment="1">
      <alignment horizontal="center" vertical="center" wrapText="1"/>
    </xf>
    <xf numFmtId="0" fontId="14" fillId="0" borderId="2" xfId="5" applyNumberFormat="1" applyFont="1" applyFill="1" applyBorder="1" applyAlignment="1" applyProtection="1">
      <alignment horizontal="center" vertical="center"/>
    </xf>
    <xf numFmtId="0" fontId="14" fillId="0" borderId="13" xfId="5"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0" fontId="14" fillId="0" borderId="10" xfId="5" applyNumberFormat="1" applyFont="1" applyFill="1" applyBorder="1" applyAlignment="1" applyProtection="1">
      <alignment horizontal="center" vertical="center" wrapText="1"/>
    </xf>
    <xf numFmtId="0" fontId="14" fillId="0" borderId="15" xfId="5" applyNumberFormat="1" applyFont="1" applyFill="1" applyBorder="1" applyAlignment="1" applyProtection="1">
      <alignment horizontal="center" vertical="center" wrapText="1"/>
    </xf>
    <xf numFmtId="0" fontId="14" fillId="0" borderId="4" xfId="5" applyNumberFormat="1" applyFont="1" applyFill="1" applyBorder="1" applyAlignment="1" applyProtection="1">
      <alignment horizontal="center" vertical="center" wrapText="1"/>
    </xf>
    <xf numFmtId="177" fontId="14" fillId="0" borderId="15" xfId="5" applyNumberFormat="1" applyFont="1" applyFill="1" applyBorder="1" applyAlignment="1" applyProtection="1">
      <alignment horizontal="center" vertical="center" wrapText="1"/>
    </xf>
    <xf numFmtId="177" fontId="14" fillId="0" borderId="12" xfId="5" applyNumberFormat="1" applyFont="1" applyFill="1" applyBorder="1" applyAlignment="1" applyProtection="1">
      <alignment horizontal="center" vertical="center" wrapText="1"/>
    </xf>
    <xf numFmtId="177" fontId="14" fillId="0" borderId="2" xfId="5" applyNumberFormat="1" applyFont="1" applyFill="1" applyBorder="1" applyAlignment="1" applyProtection="1">
      <alignment horizontal="center" vertical="center" wrapText="1"/>
    </xf>
    <xf numFmtId="3" fontId="0" fillId="0" borderId="2" xfId="0" applyNumberFormat="1" applyFill="1" applyBorder="1" applyAlignment="1">
      <alignment horizontal="center" vertical="center" wrapText="1"/>
    </xf>
    <xf numFmtId="0" fontId="14" fillId="0" borderId="13" xfId="5" applyNumberFormat="1" applyFont="1" applyFill="1" applyBorder="1" applyAlignment="1">
      <alignment horizontal="center" vertical="center" wrapText="1"/>
    </xf>
    <xf numFmtId="0" fontId="14" fillId="0" borderId="9" xfId="5" applyNumberFormat="1" applyFont="1" applyFill="1" applyBorder="1" applyAlignment="1" applyProtection="1">
      <alignment horizontal="center" vertical="center" wrapText="1"/>
    </xf>
    <xf numFmtId="0" fontId="28" fillId="0" borderId="0" xfId="0" applyFont="1" applyAlignment="1">
      <alignment horizontal="center" vertical="center"/>
    </xf>
    <xf numFmtId="0" fontId="23" fillId="0" borderId="0" xfId="0" applyFont="1" applyFill="1"/>
    <xf numFmtId="0" fontId="14" fillId="0" borderId="0" xfId="0" applyFont="1"/>
    <xf numFmtId="0" fontId="23" fillId="0" borderId="3" xfId="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center" vertical="center"/>
    </xf>
    <xf numFmtId="0" fontId="23" fillId="0" borderId="5" xfId="0" applyFont="1" applyBorder="1" applyAlignment="1">
      <alignment horizontal="center" vertical="center"/>
    </xf>
    <xf numFmtId="0" fontId="23" fillId="0" borderId="14" xfId="0" applyFont="1" applyBorder="1" applyAlignment="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xf>
    <xf numFmtId="0" fontId="23" fillId="0" borderId="16" xfId="0" applyFont="1" applyBorder="1" applyAlignment="1">
      <alignment horizontal="center"/>
    </xf>
    <xf numFmtId="0" fontId="23" fillId="0" borderId="16" xfId="0" applyFont="1" applyBorder="1" applyAlignment="1">
      <alignment horizontal="center" wrapText="1"/>
    </xf>
    <xf numFmtId="0" fontId="23" fillId="0" borderId="2" xfId="0" applyFont="1" applyBorder="1" applyAlignment="1">
      <alignment horizontal="center" wrapText="1"/>
    </xf>
    <xf numFmtId="0" fontId="23" fillId="0" borderId="2" xfId="0" applyNumberFormat="1" applyFont="1" applyFill="1" applyBorder="1" applyAlignment="1" applyProtection="1">
      <alignment vertical="center" wrapText="1"/>
    </xf>
    <xf numFmtId="176" fontId="14" fillId="0" borderId="2" xfId="0" applyNumberFormat="1" applyFont="1" applyFill="1" applyBorder="1" applyAlignment="1">
      <alignment horizontal="center" vertical="center"/>
    </xf>
    <xf numFmtId="0" fontId="23" fillId="0" borderId="16" xfId="0" applyNumberFormat="1" applyFont="1" applyFill="1" applyBorder="1" applyAlignment="1" applyProtection="1">
      <alignment vertical="center"/>
    </xf>
    <xf numFmtId="176" fontId="14" fillId="0" borderId="16" xfId="0" applyNumberFormat="1" applyFont="1" applyFill="1" applyBorder="1" applyAlignment="1">
      <alignment vertical="center"/>
    </xf>
    <xf numFmtId="176" fontId="14" fillId="0" borderId="16" xfId="0" applyNumberFormat="1" applyFont="1" applyFill="1" applyBorder="1" applyAlignment="1">
      <alignment vertical="center" wrapText="1"/>
    </xf>
    <xf numFmtId="176" fontId="14" fillId="0" borderId="2" xfId="0" applyNumberFormat="1" applyFont="1" applyFill="1" applyBorder="1" applyAlignment="1">
      <alignment vertical="center" wrapText="1"/>
    </xf>
    <xf numFmtId="0" fontId="23" fillId="0" borderId="2" xfId="0" applyNumberFormat="1" applyFont="1" applyFill="1" applyBorder="1" applyAlignment="1" applyProtection="1">
      <alignment vertical="center"/>
    </xf>
    <xf numFmtId="0" fontId="23" fillId="0" borderId="16" xfId="0" applyNumberFormat="1" applyFont="1" applyFill="1" applyBorder="1" applyAlignment="1" applyProtection="1">
      <alignment vertical="center" wrapText="1"/>
    </xf>
    <xf numFmtId="0" fontId="14" fillId="0" borderId="2" xfId="0" applyFont="1" applyFill="1" applyBorder="1"/>
    <xf numFmtId="0" fontId="23" fillId="0" borderId="16" xfId="0" applyNumberFormat="1" applyFont="1" applyFill="1" applyBorder="1" applyAlignment="1" applyProtection="1">
      <alignment horizontal="left" vertical="center" wrapText="1"/>
    </xf>
    <xf numFmtId="182" fontId="14" fillId="0" borderId="2" xfId="0" applyNumberFormat="1" applyFont="1" applyFill="1" applyBorder="1" applyAlignment="1">
      <alignment horizontal="center" vertical="center"/>
    </xf>
    <xf numFmtId="0" fontId="23" fillId="0" borderId="16" xfId="0" applyFont="1" applyFill="1" applyBorder="1" applyAlignment="1">
      <alignment horizontal="center" vertical="center"/>
    </xf>
    <xf numFmtId="176" fontId="14" fillId="0" borderId="2" xfId="0" applyNumberFormat="1" applyFont="1" applyFill="1" applyBorder="1" applyAlignment="1">
      <alignment vertical="center"/>
    </xf>
    <xf numFmtId="0" fontId="19" fillId="0" borderId="0" xfId="5" applyNumberFormat="1" applyFont="1" applyFill="1" applyAlignment="1">
      <alignment horizontal="centerContinuous" vertical="center" wrapText="1"/>
    </xf>
    <xf numFmtId="0" fontId="19" fillId="0" borderId="1" xfId="5" applyNumberFormat="1" applyFont="1" applyFill="1" applyBorder="1" applyAlignment="1">
      <alignment horizontal="left" vertical="center" wrapText="1"/>
    </xf>
    <xf numFmtId="0" fontId="1" fillId="0" borderId="13" xfId="5"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xf>
    <xf numFmtId="0" fontId="1" fillId="0" borderId="4" xfId="5" applyNumberFormat="1" applyFont="1" applyFill="1" applyBorder="1" applyAlignment="1" applyProtection="1">
      <alignment horizontal="center" vertical="center" wrapText="1"/>
    </xf>
    <xf numFmtId="0" fontId="1" fillId="0" borderId="4" xfId="5" applyNumberFormat="1" applyFont="1" applyFill="1" applyBorder="1" applyAlignment="1">
      <alignment horizontal="center" vertical="center" wrapText="1"/>
    </xf>
    <xf numFmtId="0" fontId="1" fillId="0" borderId="9" xfId="5" applyNumberFormat="1" applyFont="1" applyFill="1" applyBorder="1" applyAlignment="1">
      <alignment horizontal="center" vertical="center" wrapText="1"/>
    </xf>
    <xf numFmtId="0" fontId="1" fillId="0" borderId="15" xfId="5" applyNumberFormat="1" applyFont="1" applyFill="1" applyBorder="1" applyAlignment="1" applyProtection="1">
      <alignment horizontal="center" vertical="center" wrapText="1"/>
    </xf>
    <xf numFmtId="0" fontId="1" fillId="0" borderId="3" xfId="5" applyNumberFormat="1" applyFont="1" applyFill="1" applyBorder="1" applyAlignment="1">
      <alignment horizontal="center" vertical="center" wrapText="1"/>
    </xf>
    <xf numFmtId="0" fontId="29" fillId="0" borderId="0" xfId="5" applyNumberFormat="1" applyFont="1" applyFill="1" applyAlignment="1" applyProtection="1">
      <alignment horizontal="center" vertical="center" wrapText="1"/>
    </xf>
    <xf numFmtId="0" fontId="30" fillId="0" borderId="0" xfId="5" applyNumberFormat="1" applyFont="1" applyFill="1" applyAlignment="1">
      <alignment horizontal="centerContinuous" vertical="center"/>
    </xf>
    <xf numFmtId="0" fontId="30" fillId="0" borderId="1" xfId="5" applyNumberFormat="1" applyFont="1" applyFill="1" applyBorder="1" applyAlignment="1">
      <alignment horizontal="left" vertical="center" wrapText="1"/>
    </xf>
    <xf numFmtId="0" fontId="30" fillId="0" borderId="0" xfId="5" applyNumberFormat="1" applyFont="1" applyFill="1" applyAlignment="1">
      <alignment horizontal="left" vertical="center" wrapText="1"/>
    </xf>
    <xf numFmtId="0" fontId="30" fillId="0" borderId="0" xfId="5" applyNumberFormat="1" applyFont="1" applyFill="1" applyAlignment="1">
      <alignment vertical="center"/>
    </xf>
    <xf numFmtId="0" fontId="30" fillId="0" borderId="2" xfId="5" applyNumberFormat="1" applyFont="1" applyFill="1" applyBorder="1" applyAlignment="1">
      <alignment horizontal="center" vertical="center" wrapText="1"/>
    </xf>
    <xf numFmtId="0" fontId="30" fillId="0" borderId="3" xfId="5" applyNumberFormat="1" applyFont="1" applyFill="1" applyBorder="1" applyAlignment="1">
      <alignment horizontal="center" vertical="center" wrapText="1"/>
    </xf>
    <xf numFmtId="0" fontId="30" fillId="0" borderId="2" xfId="5" applyNumberFormat="1" applyFont="1" applyFill="1" applyBorder="1" applyAlignment="1" applyProtection="1">
      <alignment horizontal="center" vertical="center" wrapText="1"/>
    </xf>
    <xf numFmtId="0" fontId="30" fillId="0" borderId="4" xfId="5" applyNumberFormat="1" applyFont="1" applyFill="1" applyBorder="1" applyAlignment="1" applyProtection="1">
      <alignment horizontal="center" vertical="center" wrapText="1"/>
    </xf>
    <xf numFmtId="0" fontId="30" fillId="0" borderId="15" xfId="5" applyNumberFormat="1" applyFont="1" applyFill="1" applyBorder="1" applyAlignment="1">
      <alignment horizontal="center" vertical="center" wrapText="1"/>
    </xf>
    <xf numFmtId="0" fontId="30" fillId="0" borderId="9" xfId="5" applyNumberFormat="1" applyFont="1" applyFill="1" applyBorder="1" applyAlignment="1">
      <alignment horizontal="center" vertical="center" wrapText="1"/>
    </xf>
    <xf numFmtId="0" fontId="30" fillId="0" borderId="9" xfId="5" applyNumberFormat="1" applyFont="1" applyFill="1" applyBorder="1" applyAlignment="1" applyProtection="1">
      <alignment horizontal="center" vertical="center" wrapText="1"/>
    </xf>
    <xf numFmtId="0" fontId="30" fillId="0" borderId="3" xfId="5" applyNumberFormat="1" applyFont="1" applyFill="1" applyBorder="1" applyAlignment="1" applyProtection="1">
      <alignment horizontal="center" vertical="center" wrapText="1"/>
    </xf>
    <xf numFmtId="49" fontId="30" fillId="0" borderId="2" xfId="5" applyNumberFormat="1" applyFont="1" applyFill="1" applyBorder="1" applyAlignment="1">
      <alignment horizontal="center" vertical="center" wrapText="1"/>
    </xf>
    <xf numFmtId="184" fontId="30" fillId="0" borderId="2" xfId="5" applyNumberFormat="1" applyFont="1" applyFill="1" applyBorder="1" applyAlignment="1">
      <alignment horizontal="center" vertical="center" wrapText="1"/>
    </xf>
    <xf numFmtId="0" fontId="14" fillId="0" borderId="0" xfId="5" applyNumberFormat="1" applyFont="1" applyFill="1" applyAlignment="1">
      <alignment horizontal="right" vertical="center"/>
    </xf>
    <xf numFmtId="0" fontId="30" fillId="0" borderId="1" xfId="5" applyNumberFormat="1" applyFont="1" applyFill="1" applyBorder="1" applyAlignment="1" applyProtection="1">
      <alignment horizontal="right" wrapText="1"/>
    </xf>
    <xf numFmtId="0" fontId="30" fillId="0" borderId="15" xfId="5" applyNumberFormat="1" applyFont="1" applyFill="1" applyBorder="1" applyAlignment="1" applyProtection="1">
      <alignment horizontal="center" vertical="center" wrapText="1"/>
    </xf>
    <xf numFmtId="0" fontId="20" fillId="0" borderId="0" xfId="0" applyFont="1" applyFill="1"/>
    <xf numFmtId="0" fontId="26" fillId="0" borderId="0" xfId="0" applyNumberFormat="1" applyFont="1" applyFill="1" applyAlignment="1" applyProtection="1">
      <alignment horizontal="centerContinuous" vertical="center"/>
    </xf>
    <xf numFmtId="0" fontId="17" fillId="0" borderId="1" xfId="0" applyNumberFormat="1" applyFont="1" applyFill="1" applyBorder="1" applyAlignment="1" applyProtection="1">
      <alignment vertical="center"/>
    </xf>
    <xf numFmtId="0" fontId="17" fillId="0" borderId="0" xfId="0" applyNumberFormat="1" applyFont="1" applyFill="1" applyAlignment="1" applyProtection="1">
      <alignment vertical="center"/>
    </xf>
    <xf numFmtId="0" fontId="22" fillId="0" borderId="0" xfId="0" applyNumberFormat="1" applyFont="1" applyFill="1" applyAlignment="1" applyProtection="1">
      <alignment horizontal="right"/>
    </xf>
    <xf numFmtId="0" fontId="31" fillId="0" borderId="2" xfId="0" applyNumberFormat="1" applyFont="1" applyFill="1" applyBorder="1" applyAlignment="1" applyProtection="1">
      <alignment horizontal="centerContinuous" vertical="center"/>
    </xf>
    <xf numFmtId="0" fontId="31" fillId="0" borderId="2" xfId="0" applyNumberFormat="1" applyFont="1" applyFill="1" applyBorder="1" applyAlignment="1" applyProtection="1">
      <alignment horizontal="center" vertical="center" wrapText="1"/>
    </xf>
    <xf numFmtId="0" fontId="31" fillId="0" borderId="2" xfId="0" applyNumberFormat="1" applyFont="1" applyFill="1" applyBorder="1" applyAlignment="1" applyProtection="1">
      <alignment horizontal="center" vertical="center"/>
    </xf>
    <xf numFmtId="0" fontId="31" fillId="0" borderId="11" xfId="0" applyNumberFormat="1" applyFont="1" applyFill="1" applyBorder="1" applyAlignment="1" applyProtection="1">
      <alignment horizontal="center" vertical="center" wrapText="1"/>
    </xf>
    <xf numFmtId="0" fontId="31" fillId="0" borderId="2" xfId="0" applyNumberFormat="1" applyFont="1" applyFill="1" applyBorder="1" applyAlignment="1" applyProtection="1">
      <alignment vertical="center"/>
    </xf>
    <xf numFmtId="184" fontId="31" fillId="0" borderId="17" xfId="0" applyNumberFormat="1" applyFont="1" applyFill="1" applyBorder="1" applyAlignment="1">
      <alignment horizontal="right" vertical="center"/>
    </xf>
    <xf numFmtId="0" fontId="31" fillId="0" borderId="3" xfId="0" applyNumberFormat="1" applyFont="1" applyFill="1" applyBorder="1" applyAlignment="1" applyProtection="1">
      <alignment vertical="center"/>
    </xf>
    <xf numFmtId="176" fontId="31" fillId="0" borderId="11" xfId="0" applyNumberFormat="1" applyFont="1" applyFill="1" applyBorder="1" applyAlignment="1" applyProtection="1">
      <alignment horizontal="right" vertical="center" wrapText="1"/>
    </xf>
    <xf numFmtId="0" fontId="31" fillId="0" borderId="13" xfId="0" applyNumberFormat="1" applyFont="1" applyFill="1" applyBorder="1" applyAlignment="1" applyProtection="1">
      <alignment vertical="center"/>
    </xf>
    <xf numFmtId="184" fontId="31" fillId="0" borderId="17" xfId="0" applyNumberFormat="1" applyFont="1" applyFill="1" applyBorder="1" applyAlignment="1" applyProtection="1">
      <alignment horizontal="right" vertical="center" wrapText="1"/>
    </xf>
    <xf numFmtId="176" fontId="31" fillId="0" borderId="2" xfId="0" applyNumberFormat="1" applyFont="1" applyFill="1" applyBorder="1" applyAlignment="1" applyProtection="1">
      <alignment horizontal="right" vertical="center" wrapText="1"/>
    </xf>
    <xf numFmtId="176" fontId="31" fillId="0" borderId="15" xfId="0" applyNumberFormat="1" applyFont="1" applyFill="1" applyBorder="1" applyAlignment="1" applyProtection="1">
      <alignment horizontal="right" vertical="center" wrapText="1"/>
    </xf>
    <xf numFmtId="176" fontId="31" fillId="0" borderId="12" xfId="0" applyNumberFormat="1" applyFont="1" applyFill="1" applyBorder="1" applyAlignment="1" applyProtection="1">
      <alignment horizontal="right" vertical="center" wrapText="1"/>
    </xf>
    <xf numFmtId="184" fontId="31" fillId="0" borderId="17" xfId="0" applyNumberFormat="1" applyFont="1" applyFill="1" applyBorder="1" applyAlignment="1" applyProtection="1">
      <alignment horizontal="right" vertical="center"/>
    </xf>
    <xf numFmtId="0" fontId="30" fillId="0" borderId="2" xfId="0" applyFont="1" applyFill="1" applyBorder="1"/>
    <xf numFmtId="0" fontId="31" fillId="0" borderId="3" xfId="0" applyNumberFormat="1" applyFont="1" applyFill="1" applyBorder="1" applyAlignment="1" applyProtection="1">
      <alignment horizontal="left" vertical="center" wrapText="1"/>
    </xf>
    <xf numFmtId="0" fontId="31" fillId="0" borderId="4" xfId="0" applyNumberFormat="1" applyFont="1" applyFill="1" applyBorder="1" applyAlignment="1" applyProtection="1">
      <alignment vertical="center"/>
    </xf>
    <xf numFmtId="176" fontId="31" fillId="0" borderId="15" xfId="0" applyNumberFormat="1" applyFont="1" applyFill="1" applyBorder="1" applyProtection="1"/>
    <xf numFmtId="176" fontId="31" fillId="0" borderId="2" xfId="0" applyNumberFormat="1" applyFont="1" applyFill="1" applyBorder="1" applyProtection="1"/>
    <xf numFmtId="0" fontId="30" fillId="0" borderId="0" xfId="0" applyFont="1" applyFill="1"/>
    <xf numFmtId="0" fontId="31" fillId="0" borderId="5" xfId="0" applyNumberFormat="1" applyFont="1" applyFill="1" applyBorder="1" applyAlignment="1" applyProtection="1">
      <alignment horizontal="left" vertical="center" wrapText="1"/>
    </xf>
    <xf numFmtId="0" fontId="31" fillId="0" borderId="9" xfId="0" applyNumberFormat="1" applyFont="1" applyFill="1" applyBorder="1" applyAlignment="1" applyProtection="1">
      <alignment horizontal="left" vertical="center" wrapText="1"/>
    </xf>
    <xf numFmtId="176" fontId="31" fillId="0" borderId="11" xfId="0" applyNumberFormat="1" applyFont="1" applyFill="1" applyBorder="1" applyProtection="1"/>
    <xf numFmtId="0" fontId="31" fillId="0" borderId="3" xfId="0" applyNumberFormat="1" applyFont="1" applyFill="1" applyBorder="1" applyAlignment="1" applyProtection="1">
      <alignment horizontal="center" vertical="center"/>
    </xf>
    <xf numFmtId="0" fontId="31" fillId="0" borderId="13" xfId="0" applyNumberFormat="1" applyFont="1" applyFill="1" applyBorder="1" applyAlignment="1" applyProtection="1">
      <alignment horizontal="center" vertical="center"/>
    </xf>
    <xf numFmtId="0" fontId="31" fillId="0" borderId="2" xfId="0" applyNumberFormat="1" applyFont="1" applyFill="1" applyBorder="1" applyProtection="1"/>
    <xf numFmtId="176" fontId="31" fillId="0" borderId="12" xfId="0" applyNumberFormat="1" applyFont="1" applyFill="1" applyBorder="1" applyProtection="1"/>
    <xf numFmtId="0" fontId="18" fillId="0" borderId="0" xfId="0" applyNumberFormat="1" applyFont="1" applyFill="1" applyProtection="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 name="常规 3" xfId="52"/>
    <cellStyle name="常规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1"/>
  <sheetViews>
    <sheetView showGridLines="0" showZeros="0" view="pageBreakPreview" zoomScale="75" zoomScaleNormal="100" zoomScaleSheetLayoutView="75" topLeftCell="A10" workbookViewId="0">
      <selection activeCell="H2" sqref="H2"/>
    </sheetView>
  </sheetViews>
  <sheetFormatPr defaultColWidth="9.16666666666667" defaultRowHeight="11.25"/>
  <cols>
    <col min="1" max="1" width="71.8333333333333" style="124" customWidth="1"/>
    <col min="2" max="2" width="28.1666666666667" style="124" customWidth="1"/>
    <col min="3" max="3" width="51.3333333333333" style="124" customWidth="1"/>
    <col min="4" max="4" width="25.5" style="124" customWidth="1"/>
    <col min="5" max="5" width="50.5" style="124" customWidth="1"/>
    <col min="6" max="6" width="27.6666666666667" style="124" customWidth="1"/>
    <col min="7" max="7" width="49.6666666666667" style="124" customWidth="1"/>
    <col min="8" max="8" width="43.5" style="124" customWidth="1"/>
    <col min="9" max="16384" width="9.16666666666667" style="124"/>
  </cols>
  <sheetData>
    <row r="1" s="403" customFormat="1" ht="33" customHeight="1" spans="1:256">
      <c r="A1" s="126" t="s">
        <v>0</v>
      </c>
      <c r="B1" s="126"/>
      <c r="C1" s="404"/>
      <c r="D1" s="404"/>
      <c r="E1" s="404"/>
      <c r="F1" s="126"/>
      <c r="G1" s="126"/>
      <c r="H1" s="126" t="s">
        <v>1</v>
      </c>
      <c r="I1" s="126"/>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5"/>
      <c r="BF1" s="435"/>
      <c r="BG1" s="435"/>
      <c r="BH1" s="435"/>
      <c r="BI1" s="435"/>
      <c r="BJ1" s="435"/>
      <c r="BK1" s="435"/>
      <c r="BL1" s="435"/>
      <c r="BM1" s="435"/>
      <c r="BN1" s="435"/>
      <c r="BO1" s="435"/>
      <c r="BP1" s="435"/>
      <c r="BQ1" s="435"/>
      <c r="BR1" s="435"/>
      <c r="BS1" s="435"/>
      <c r="BT1" s="435"/>
      <c r="BU1" s="435"/>
      <c r="BV1" s="435"/>
      <c r="BW1" s="435"/>
      <c r="BX1" s="435"/>
      <c r="BY1" s="435"/>
      <c r="BZ1" s="435"/>
      <c r="CA1" s="435"/>
      <c r="CB1" s="435"/>
      <c r="CC1" s="435"/>
      <c r="CD1" s="435"/>
      <c r="CE1" s="435"/>
      <c r="CF1" s="435"/>
      <c r="CG1" s="435"/>
      <c r="CH1" s="435"/>
      <c r="CI1" s="435"/>
      <c r="CJ1" s="435"/>
      <c r="CK1" s="435"/>
      <c r="CL1" s="435"/>
      <c r="CM1" s="435"/>
      <c r="CN1" s="435"/>
      <c r="CO1" s="435"/>
      <c r="CP1" s="435"/>
      <c r="CQ1" s="435"/>
      <c r="CR1" s="435"/>
      <c r="CS1" s="435"/>
      <c r="CT1" s="435"/>
      <c r="CU1" s="435"/>
      <c r="CV1" s="435"/>
      <c r="CW1" s="435"/>
      <c r="CX1" s="435"/>
      <c r="CY1" s="435"/>
      <c r="CZ1" s="435"/>
      <c r="DA1" s="435"/>
      <c r="DB1" s="435"/>
      <c r="DC1" s="435"/>
      <c r="DD1" s="435"/>
      <c r="DE1" s="435"/>
      <c r="DF1" s="435"/>
      <c r="DG1" s="435"/>
      <c r="DH1" s="435"/>
      <c r="DI1" s="435"/>
      <c r="DJ1" s="435"/>
      <c r="DK1" s="435"/>
      <c r="DL1" s="435"/>
      <c r="DM1" s="435"/>
      <c r="DN1" s="435"/>
      <c r="DO1" s="435"/>
      <c r="DP1" s="435"/>
      <c r="DQ1" s="435"/>
      <c r="DR1" s="435"/>
      <c r="DS1" s="435"/>
      <c r="DT1" s="435"/>
      <c r="DU1" s="435"/>
      <c r="DV1" s="435"/>
      <c r="DW1" s="435"/>
      <c r="DX1" s="435"/>
      <c r="DY1" s="435"/>
      <c r="DZ1" s="435"/>
      <c r="EA1" s="435"/>
      <c r="EB1" s="435"/>
      <c r="EC1" s="435"/>
      <c r="ED1" s="435"/>
      <c r="EE1" s="435"/>
      <c r="EF1" s="435"/>
      <c r="EG1" s="435"/>
      <c r="EH1" s="435"/>
      <c r="EI1" s="435"/>
      <c r="EJ1" s="435"/>
      <c r="EK1" s="435"/>
      <c r="EL1" s="435"/>
      <c r="EM1" s="435"/>
      <c r="EN1" s="435"/>
      <c r="EO1" s="435"/>
      <c r="EP1" s="435"/>
      <c r="EQ1" s="435"/>
      <c r="ER1" s="435"/>
      <c r="ES1" s="435"/>
      <c r="ET1" s="435"/>
      <c r="EU1" s="435"/>
      <c r="EV1" s="435"/>
      <c r="EW1" s="435"/>
      <c r="EX1" s="435"/>
      <c r="EY1" s="435"/>
      <c r="EZ1" s="435"/>
      <c r="FA1" s="435"/>
      <c r="FB1" s="435"/>
      <c r="FC1" s="435"/>
      <c r="FD1" s="435"/>
      <c r="FE1" s="435"/>
      <c r="FF1" s="435"/>
      <c r="FG1" s="435"/>
      <c r="FH1" s="435"/>
      <c r="FI1" s="435"/>
      <c r="FJ1" s="435"/>
      <c r="FK1" s="435"/>
      <c r="FL1" s="435"/>
      <c r="FM1" s="435"/>
      <c r="FN1" s="435"/>
      <c r="FO1" s="435"/>
      <c r="FP1" s="435"/>
      <c r="FQ1" s="435"/>
      <c r="FR1" s="435"/>
      <c r="FS1" s="435"/>
      <c r="FT1" s="435"/>
      <c r="FU1" s="435"/>
      <c r="FV1" s="435"/>
      <c r="FW1" s="435"/>
      <c r="FX1" s="435"/>
      <c r="FY1" s="435"/>
      <c r="FZ1" s="435"/>
      <c r="GA1" s="435"/>
      <c r="GB1" s="435"/>
      <c r="GC1" s="435"/>
      <c r="GD1" s="435"/>
      <c r="GE1" s="435"/>
      <c r="GF1" s="435"/>
      <c r="GG1" s="435"/>
      <c r="GH1" s="435"/>
      <c r="GI1" s="435"/>
      <c r="GJ1" s="435"/>
      <c r="GK1" s="435"/>
      <c r="GL1" s="435"/>
      <c r="GM1" s="435"/>
      <c r="GN1" s="435"/>
      <c r="GO1" s="435"/>
      <c r="GP1" s="435"/>
      <c r="GQ1" s="435"/>
      <c r="GR1" s="435"/>
      <c r="GS1" s="435"/>
      <c r="GT1" s="435"/>
      <c r="GU1" s="435"/>
      <c r="GV1" s="435"/>
      <c r="GW1" s="435"/>
      <c r="GX1" s="435"/>
      <c r="GY1" s="435"/>
      <c r="GZ1" s="435"/>
      <c r="HA1" s="435"/>
      <c r="HB1" s="435"/>
      <c r="HC1" s="435"/>
      <c r="HD1" s="435"/>
      <c r="HE1" s="435"/>
      <c r="HF1" s="435"/>
      <c r="HG1" s="435"/>
      <c r="HH1" s="435"/>
      <c r="HI1" s="435"/>
      <c r="HJ1" s="435"/>
      <c r="HK1" s="435"/>
      <c r="HL1" s="435"/>
      <c r="HM1" s="435"/>
      <c r="HN1" s="435"/>
      <c r="HO1" s="435"/>
      <c r="HP1" s="435"/>
      <c r="HQ1" s="435"/>
      <c r="HR1" s="435"/>
      <c r="HS1" s="435"/>
      <c r="HT1" s="435"/>
      <c r="HU1" s="435"/>
      <c r="HV1" s="435"/>
      <c r="HW1" s="435"/>
      <c r="HX1" s="435"/>
      <c r="HY1" s="435"/>
      <c r="HZ1" s="435"/>
      <c r="IA1" s="435"/>
      <c r="IB1" s="435"/>
      <c r="IC1" s="435"/>
      <c r="ID1" s="435"/>
      <c r="IE1" s="435"/>
      <c r="IF1" s="435"/>
      <c r="IG1" s="435"/>
      <c r="IH1" s="435"/>
      <c r="II1" s="435"/>
      <c r="IJ1" s="435"/>
      <c r="IK1" s="435"/>
      <c r="IL1" s="435"/>
      <c r="IM1" s="435"/>
      <c r="IN1" s="435"/>
      <c r="IO1" s="435"/>
      <c r="IP1" s="435"/>
      <c r="IQ1" s="435"/>
      <c r="IR1" s="435"/>
      <c r="IS1" s="435"/>
      <c r="IT1" s="435"/>
      <c r="IU1" s="435"/>
      <c r="IV1" s="435"/>
    </row>
    <row r="2" ht="27.75" customHeight="1" spans="1:256">
      <c r="A2" s="405"/>
      <c r="B2" s="405"/>
      <c r="C2" s="405"/>
      <c r="D2" s="406"/>
      <c r="E2" s="406"/>
      <c r="G2" s="139"/>
      <c r="H2" s="407" t="s">
        <v>2</v>
      </c>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row>
    <row r="3" ht="30" customHeight="1" spans="1:256">
      <c r="A3" s="408" t="s">
        <v>3</v>
      </c>
      <c r="B3" s="408"/>
      <c r="C3" s="408" t="s">
        <v>4</v>
      </c>
      <c r="D3" s="408"/>
      <c r="E3" s="408"/>
      <c r="F3" s="408"/>
      <c r="G3" s="408"/>
      <c r="H3" s="408"/>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row>
    <row r="4" ht="30" customHeight="1" spans="1:256">
      <c r="A4" s="409" t="s">
        <v>5</v>
      </c>
      <c r="B4" s="409" t="s">
        <v>6</v>
      </c>
      <c r="C4" s="410" t="s">
        <v>7</v>
      </c>
      <c r="D4" s="411" t="s">
        <v>6</v>
      </c>
      <c r="E4" s="410" t="s">
        <v>8</v>
      </c>
      <c r="F4" s="411" t="s">
        <v>6</v>
      </c>
      <c r="G4" s="410" t="s">
        <v>9</v>
      </c>
      <c r="H4" s="411" t="s">
        <v>6</v>
      </c>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row>
    <row r="5" ht="30" customHeight="1" spans="1:256">
      <c r="A5" s="412" t="s">
        <v>10</v>
      </c>
      <c r="B5" s="413">
        <v>3940217.86</v>
      </c>
      <c r="C5" s="414" t="s">
        <v>11</v>
      </c>
      <c r="D5" s="415">
        <v>0</v>
      </c>
      <c r="E5" s="416" t="s">
        <v>12</v>
      </c>
      <c r="F5" s="415">
        <v>1640745.86</v>
      </c>
      <c r="G5" s="416" t="s">
        <v>13</v>
      </c>
      <c r="H5" s="415">
        <v>1411593.86</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row>
    <row r="6" ht="30" customHeight="1" spans="1:256">
      <c r="A6" s="412" t="s">
        <v>14</v>
      </c>
      <c r="B6" s="413">
        <v>3940217.86</v>
      </c>
      <c r="C6" s="414" t="s">
        <v>15</v>
      </c>
      <c r="D6" s="415">
        <v>0</v>
      </c>
      <c r="E6" s="416" t="s">
        <v>16</v>
      </c>
      <c r="F6" s="415">
        <v>1411593.86</v>
      </c>
      <c r="G6" s="416" t="s">
        <v>17</v>
      </c>
      <c r="H6" s="415">
        <v>2529152</v>
      </c>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row>
    <row r="7" ht="30" customHeight="1" spans="1:256">
      <c r="A7" s="412" t="s">
        <v>18</v>
      </c>
      <c r="B7" s="417">
        <v>0</v>
      </c>
      <c r="C7" s="414" t="s">
        <v>19</v>
      </c>
      <c r="D7" s="415">
        <v>0</v>
      </c>
      <c r="E7" s="416" t="s">
        <v>20</v>
      </c>
      <c r="F7" s="418">
        <v>229152</v>
      </c>
      <c r="G7" s="416" t="s">
        <v>21</v>
      </c>
      <c r="H7" s="415">
        <v>0</v>
      </c>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row>
    <row r="8" ht="30" customHeight="1" spans="1:256">
      <c r="A8" s="412" t="s">
        <v>22</v>
      </c>
      <c r="B8" s="417">
        <v>0</v>
      </c>
      <c r="C8" s="414" t="s">
        <v>23</v>
      </c>
      <c r="D8" s="415">
        <v>0</v>
      </c>
      <c r="E8" s="416" t="s">
        <v>24</v>
      </c>
      <c r="F8" s="419">
        <v>0</v>
      </c>
      <c r="G8" s="416" t="s">
        <v>25</v>
      </c>
      <c r="H8" s="415">
        <v>0</v>
      </c>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row>
    <row r="9" ht="30" customHeight="1" spans="1:256">
      <c r="A9" s="412" t="s">
        <v>26</v>
      </c>
      <c r="B9" s="417">
        <v>0</v>
      </c>
      <c r="C9" s="414" t="s">
        <v>27</v>
      </c>
      <c r="D9" s="415">
        <v>0</v>
      </c>
      <c r="E9" s="416"/>
      <c r="F9" s="420"/>
      <c r="G9" s="416" t="s">
        <v>28</v>
      </c>
      <c r="H9" s="415">
        <v>0</v>
      </c>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row>
    <row r="10" ht="30" customHeight="1" spans="1:256">
      <c r="A10" s="412" t="s">
        <v>29</v>
      </c>
      <c r="B10" s="413">
        <v>0</v>
      </c>
      <c r="C10" s="414" t="s">
        <v>30</v>
      </c>
      <c r="D10" s="415">
        <v>0</v>
      </c>
      <c r="E10" s="416" t="s">
        <v>31</v>
      </c>
      <c r="F10" s="415">
        <v>2300000</v>
      </c>
      <c r="G10" s="416" t="s">
        <v>32</v>
      </c>
      <c r="H10" s="415">
        <v>0</v>
      </c>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c r="IR10" s="139"/>
      <c r="IS10" s="139"/>
      <c r="IT10" s="139"/>
      <c r="IU10" s="139"/>
      <c r="IV10" s="139"/>
    </row>
    <row r="11" ht="30" customHeight="1" spans="1:256">
      <c r="A11" s="412" t="s">
        <v>33</v>
      </c>
      <c r="B11" s="417">
        <v>0</v>
      </c>
      <c r="C11" s="414" t="s">
        <v>34</v>
      </c>
      <c r="D11" s="415">
        <v>0</v>
      </c>
      <c r="E11" s="416" t="s">
        <v>20</v>
      </c>
      <c r="F11" s="415">
        <v>2300000</v>
      </c>
      <c r="G11" s="416" t="s">
        <v>35</v>
      </c>
      <c r="H11" s="415">
        <v>0</v>
      </c>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c r="IR11" s="139"/>
      <c r="IS11" s="139"/>
      <c r="IT11" s="139"/>
      <c r="IU11" s="139"/>
      <c r="IV11" s="139"/>
    </row>
    <row r="12" ht="30" customHeight="1" spans="1:256">
      <c r="A12" s="412" t="s">
        <v>36</v>
      </c>
      <c r="B12" s="417">
        <v>0</v>
      </c>
      <c r="C12" s="414" t="s">
        <v>37</v>
      </c>
      <c r="D12" s="415">
        <v>0</v>
      </c>
      <c r="E12" s="416" t="s">
        <v>24</v>
      </c>
      <c r="F12" s="415">
        <v>0</v>
      </c>
      <c r="G12" s="416" t="s">
        <v>38</v>
      </c>
      <c r="H12" s="415">
        <v>0</v>
      </c>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c r="IR12" s="139"/>
      <c r="IS12" s="139"/>
      <c r="IT12" s="139"/>
      <c r="IU12" s="139"/>
      <c r="IV12" s="139"/>
    </row>
    <row r="13" ht="30" customHeight="1" spans="1:256">
      <c r="A13" s="412" t="s">
        <v>39</v>
      </c>
      <c r="B13" s="421">
        <v>0</v>
      </c>
      <c r="C13" s="414" t="s">
        <v>40</v>
      </c>
      <c r="D13" s="415">
        <v>0</v>
      </c>
      <c r="E13" s="416" t="s">
        <v>41</v>
      </c>
      <c r="F13" s="415">
        <v>0</v>
      </c>
      <c r="G13" s="416" t="s">
        <v>42</v>
      </c>
      <c r="H13" s="415">
        <v>0</v>
      </c>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row>
    <row r="14" ht="30" customHeight="1" spans="1:256">
      <c r="A14" s="412" t="s">
        <v>43</v>
      </c>
      <c r="B14" s="421">
        <v>528</v>
      </c>
      <c r="C14" s="414" t="s">
        <v>44</v>
      </c>
      <c r="D14" s="415">
        <v>0</v>
      </c>
      <c r="E14" s="416" t="s">
        <v>45</v>
      </c>
      <c r="F14" s="415">
        <v>0</v>
      </c>
      <c r="G14" s="416" t="s">
        <v>46</v>
      </c>
      <c r="H14" s="415">
        <v>0</v>
      </c>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row>
    <row r="15" ht="30" customHeight="1" spans="1:256">
      <c r="A15" s="412"/>
      <c r="B15" s="417"/>
      <c r="C15" s="414" t="s">
        <v>47</v>
      </c>
      <c r="D15" s="415">
        <v>0</v>
      </c>
      <c r="E15" s="416" t="s">
        <v>48</v>
      </c>
      <c r="F15" s="415">
        <v>0</v>
      </c>
      <c r="G15" s="416" t="s">
        <v>49</v>
      </c>
      <c r="H15" s="415">
        <v>0</v>
      </c>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c r="IR15" s="139"/>
      <c r="IS15" s="139"/>
      <c r="IT15" s="139"/>
      <c r="IU15" s="139"/>
      <c r="IV15" s="139"/>
    </row>
    <row r="16" ht="30" customHeight="1" spans="1:256">
      <c r="A16" s="422"/>
      <c r="B16" s="417"/>
      <c r="C16" s="414" t="s">
        <v>50</v>
      </c>
      <c r="D16" s="415">
        <v>0</v>
      </c>
      <c r="E16" s="416" t="s">
        <v>51</v>
      </c>
      <c r="F16" s="415">
        <v>0</v>
      </c>
      <c r="G16" s="416" t="s">
        <v>52</v>
      </c>
      <c r="H16" s="415">
        <v>0</v>
      </c>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c r="IR16" s="139"/>
      <c r="IS16" s="139"/>
      <c r="IT16" s="139"/>
      <c r="IU16" s="139"/>
      <c r="IV16" s="139"/>
    </row>
    <row r="17" ht="30" customHeight="1" spans="1:256">
      <c r="A17" s="422"/>
      <c r="B17" s="417"/>
      <c r="C17" s="414" t="s">
        <v>53</v>
      </c>
      <c r="D17" s="415">
        <v>3940745.86</v>
      </c>
      <c r="E17" s="416" t="s">
        <v>54</v>
      </c>
      <c r="F17" s="415">
        <v>0</v>
      </c>
      <c r="G17" s="416" t="s">
        <v>55</v>
      </c>
      <c r="H17" s="415">
        <v>0</v>
      </c>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c r="EZ17" s="139"/>
      <c r="FA17" s="139"/>
      <c r="FB17" s="139"/>
      <c r="FC17" s="13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c r="IR17" s="139"/>
      <c r="IS17" s="139"/>
      <c r="IT17" s="139"/>
      <c r="IU17" s="139"/>
      <c r="IV17" s="139"/>
    </row>
    <row r="18" ht="30" customHeight="1" spans="1:256">
      <c r="A18" s="422"/>
      <c r="B18" s="417"/>
      <c r="C18" s="414" t="s">
        <v>56</v>
      </c>
      <c r="D18" s="415">
        <v>0</v>
      </c>
      <c r="E18" s="416" t="s">
        <v>57</v>
      </c>
      <c r="F18" s="415">
        <v>0</v>
      </c>
      <c r="G18" s="416" t="s">
        <v>58</v>
      </c>
      <c r="H18" s="415">
        <v>0</v>
      </c>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c r="FA18" s="139"/>
      <c r="FB18" s="139"/>
      <c r="FC18" s="13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c r="IR18" s="139"/>
      <c r="IS18" s="139"/>
      <c r="IT18" s="139"/>
      <c r="IU18" s="139"/>
      <c r="IV18" s="139"/>
    </row>
    <row r="19" ht="30" customHeight="1" spans="1:256">
      <c r="A19" s="422"/>
      <c r="B19" s="417"/>
      <c r="C19" s="423" t="s">
        <v>59</v>
      </c>
      <c r="D19" s="415">
        <v>0</v>
      </c>
      <c r="E19" s="416" t="s">
        <v>60</v>
      </c>
      <c r="F19" s="418">
        <v>0</v>
      </c>
      <c r="G19" s="416" t="s">
        <v>61</v>
      </c>
      <c r="H19" s="418">
        <v>0</v>
      </c>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c r="EZ19" s="139"/>
      <c r="FA19" s="139"/>
      <c r="FB19" s="139"/>
      <c r="FC19" s="13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c r="IR19" s="139"/>
      <c r="IS19" s="139"/>
      <c r="IT19" s="139"/>
      <c r="IU19" s="139"/>
      <c r="IV19" s="139"/>
    </row>
    <row r="20" ht="30" customHeight="1" spans="1:256">
      <c r="A20" s="422"/>
      <c r="B20" s="417"/>
      <c r="C20" s="423" t="s">
        <v>62</v>
      </c>
      <c r="D20" s="415">
        <v>0</v>
      </c>
      <c r="E20" s="416" t="s">
        <v>63</v>
      </c>
      <c r="F20" s="420">
        <v>0</v>
      </c>
      <c r="G20" s="424"/>
      <c r="H20" s="425"/>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c r="EZ20" s="139"/>
      <c r="FA20" s="139"/>
      <c r="FB20" s="139"/>
      <c r="FC20" s="13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c r="IR20" s="139"/>
      <c r="IS20" s="139"/>
      <c r="IT20" s="139"/>
      <c r="IU20" s="139"/>
      <c r="IV20" s="139"/>
    </row>
    <row r="21" ht="30" customHeight="1" spans="1:256">
      <c r="A21" s="422"/>
      <c r="B21" s="417"/>
      <c r="C21" s="423" t="s">
        <v>64</v>
      </c>
      <c r="D21" s="415">
        <v>0</v>
      </c>
      <c r="E21" s="416" t="s">
        <v>65</v>
      </c>
      <c r="F21" s="415">
        <v>0</v>
      </c>
      <c r="G21" s="424"/>
      <c r="H21" s="426"/>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row>
    <row r="22" ht="30" customHeight="1" spans="1:256">
      <c r="A22" s="422"/>
      <c r="B22" s="417"/>
      <c r="C22" s="423" t="s">
        <v>66</v>
      </c>
      <c r="D22" s="415">
        <v>0</v>
      </c>
      <c r="E22" s="416" t="s">
        <v>67</v>
      </c>
      <c r="F22" s="418">
        <v>0</v>
      </c>
      <c r="G22" s="424"/>
      <c r="H22" s="426"/>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c r="IR22" s="139"/>
      <c r="IS22" s="139"/>
      <c r="IT22" s="139"/>
      <c r="IU22" s="139"/>
      <c r="IV22" s="139"/>
    </row>
    <row r="23" ht="30" customHeight="1" spans="1:256">
      <c r="A23" s="412"/>
      <c r="B23" s="417"/>
      <c r="C23" s="423" t="s">
        <v>68</v>
      </c>
      <c r="D23" s="415">
        <v>0</v>
      </c>
      <c r="E23" s="427"/>
      <c r="F23" s="419"/>
      <c r="G23" s="412"/>
      <c r="H23" s="426"/>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c r="IR23" s="139"/>
      <c r="IS23" s="139"/>
      <c r="IT23" s="139"/>
      <c r="IU23" s="139"/>
      <c r="IV23" s="139"/>
    </row>
    <row r="24" ht="30" customHeight="1" spans="1:256">
      <c r="A24" s="412"/>
      <c r="B24" s="417"/>
      <c r="C24" s="428" t="s">
        <v>69</v>
      </c>
      <c r="D24" s="415">
        <v>0</v>
      </c>
      <c r="E24" s="424"/>
      <c r="F24" s="418"/>
      <c r="G24" s="412"/>
      <c r="H24" s="426"/>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c r="EN24" s="139"/>
      <c r="EO24" s="139"/>
      <c r="EP24" s="139"/>
      <c r="EQ24" s="139"/>
      <c r="ER24" s="139"/>
      <c r="ES24" s="139"/>
      <c r="ET24" s="139"/>
      <c r="EU24" s="139"/>
      <c r="EV24" s="139"/>
      <c r="EW24" s="139"/>
      <c r="EX24" s="139"/>
      <c r="EY24" s="139"/>
      <c r="EZ24" s="139"/>
      <c r="FA24" s="139"/>
      <c r="FB24" s="139"/>
      <c r="FC24" s="13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c r="IR24" s="139"/>
      <c r="IS24" s="139"/>
      <c r="IT24" s="139"/>
      <c r="IU24" s="139"/>
      <c r="IV24" s="139"/>
    </row>
    <row r="25" ht="30" customHeight="1" spans="1:256">
      <c r="A25" s="412"/>
      <c r="B25" s="417"/>
      <c r="C25" s="428" t="s">
        <v>70</v>
      </c>
      <c r="D25" s="415">
        <v>0</v>
      </c>
      <c r="E25" s="424"/>
      <c r="F25" s="418"/>
      <c r="G25" s="412"/>
      <c r="H25" s="426"/>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139"/>
      <c r="DW25" s="139"/>
      <c r="DX25" s="139"/>
      <c r="DY25" s="139"/>
      <c r="DZ25" s="139"/>
      <c r="EA25" s="139"/>
      <c r="EB25" s="139"/>
      <c r="EC25" s="139"/>
      <c r="ED25" s="139"/>
      <c r="EE25" s="139"/>
      <c r="EF25" s="139"/>
      <c r="EG25" s="139"/>
      <c r="EH25" s="139"/>
      <c r="EI25" s="139"/>
      <c r="EJ25" s="139"/>
      <c r="EK25" s="139"/>
      <c r="EL25" s="139"/>
      <c r="EM25" s="139"/>
      <c r="EN25" s="139"/>
      <c r="EO25" s="139"/>
      <c r="EP25" s="139"/>
      <c r="EQ25" s="139"/>
      <c r="ER25" s="139"/>
      <c r="ES25" s="139"/>
      <c r="ET25" s="139"/>
      <c r="EU25" s="139"/>
      <c r="EV25" s="139"/>
      <c r="EW25" s="139"/>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c r="IR25" s="139"/>
      <c r="IS25" s="139"/>
      <c r="IT25" s="139"/>
      <c r="IU25" s="139"/>
      <c r="IV25" s="139"/>
    </row>
    <row r="26" ht="30" customHeight="1" spans="1:256">
      <c r="A26" s="412"/>
      <c r="B26" s="417"/>
      <c r="C26" s="423" t="s">
        <v>71</v>
      </c>
      <c r="D26" s="415">
        <v>0</v>
      </c>
      <c r="E26" s="424"/>
      <c r="F26" s="418"/>
      <c r="G26" s="412"/>
      <c r="H26" s="426"/>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c r="IR26" s="139"/>
      <c r="IS26" s="139"/>
      <c r="IT26" s="139"/>
      <c r="IU26" s="139"/>
      <c r="IV26" s="139"/>
    </row>
    <row r="27" ht="30" customHeight="1" spans="1:256">
      <c r="A27" s="412"/>
      <c r="B27" s="417"/>
      <c r="C27" s="429" t="s">
        <v>72</v>
      </c>
      <c r="D27" s="415">
        <v>0</v>
      </c>
      <c r="E27" s="424"/>
      <c r="F27" s="418"/>
      <c r="G27" s="412"/>
      <c r="H27" s="426"/>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c r="IR27" s="139"/>
      <c r="IS27" s="139"/>
      <c r="IT27" s="139"/>
      <c r="IU27" s="139"/>
      <c r="IV27" s="139"/>
    </row>
    <row r="28" ht="30" customHeight="1" spans="1:256">
      <c r="A28" s="412"/>
      <c r="B28" s="417"/>
      <c r="C28" s="423" t="s">
        <v>73</v>
      </c>
      <c r="D28" s="415">
        <v>0</v>
      </c>
      <c r="E28" s="424"/>
      <c r="F28" s="418"/>
      <c r="G28" s="412"/>
      <c r="H28" s="426"/>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39"/>
      <c r="FG28" s="139"/>
      <c r="FH28" s="139"/>
      <c r="FI28" s="139"/>
      <c r="FJ28" s="139"/>
      <c r="FK28" s="139"/>
      <c r="FL28" s="139"/>
      <c r="FM28" s="139"/>
      <c r="FN28" s="139"/>
      <c r="FO28" s="139"/>
      <c r="FP28" s="139"/>
      <c r="FQ28" s="139"/>
      <c r="FR28" s="139"/>
      <c r="FS28" s="139"/>
      <c r="FT28" s="139"/>
      <c r="FU28" s="139"/>
      <c r="FV28" s="139"/>
      <c r="FW28" s="139"/>
      <c r="FX28" s="139"/>
      <c r="FY28" s="139"/>
      <c r="FZ28" s="139"/>
      <c r="GA28" s="139"/>
      <c r="GB28" s="139"/>
      <c r="GC28" s="139"/>
      <c r="GD28" s="139"/>
      <c r="GE28" s="139"/>
      <c r="GF28" s="139"/>
      <c r="GG28" s="139"/>
      <c r="GH28" s="139"/>
      <c r="GI28" s="139"/>
      <c r="GJ28" s="139"/>
      <c r="GK28" s="139"/>
      <c r="GL28" s="139"/>
      <c r="GM28" s="139"/>
      <c r="GN28" s="139"/>
      <c r="GO28" s="139"/>
      <c r="GP28" s="139"/>
      <c r="GQ28" s="139"/>
      <c r="GR28" s="139"/>
      <c r="GS28" s="139"/>
      <c r="GT28" s="139"/>
      <c r="GU28" s="139"/>
      <c r="GV28" s="139"/>
      <c r="GW28" s="139"/>
      <c r="GX28" s="139"/>
      <c r="GY28" s="139"/>
      <c r="GZ28" s="139"/>
      <c r="HA28" s="139"/>
      <c r="HB28" s="139"/>
      <c r="HC28" s="139"/>
      <c r="HD28" s="139"/>
      <c r="HE28" s="139"/>
      <c r="HF28" s="139"/>
      <c r="HG28" s="139"/>
      <c r="HH28" s="139"/>
      <c r="HI28" s="139"/>
      <c r="HJ28" s="139"/>
      <c r="HK28" s="139"/>
      <c r="HL28" s="139"/>
      <c r="HM28" s="139"/>
      <c r="HN28" s="139"/>
      <c r="HO28" s="139"/>
      <c r="HP28" s="139"/>
      <c r="HQ28" s="139"/>
      <c r="HR28" s="139"/>
      <c r="HS28" s="139"/>
      <c r="HT28" s="139"/>
      <c r="HU28" s="139"/>
      <c r="HV28" s="139"/>
      <c r="HW28" s="139"/>
      <c r="HX28" s="139"/>
      <c r="HY28" s="139"/>
      <c r="HZ28" s="139"/>
      <c r="IA28" s="139"/>
      <c r="IB28" s="139"/>
      <c r="IC28" s="139"/>
      <c r="ID28" s="139"/>
      <c r="IE28" s="139"/>
      <c r="IF28" s="139"/>
      <c r="IG28" s="139"/>
      <c r="IH28" s="139"/>
      <c r="II28" s="139"/>
      <c r="IJ28" s="139"/>
      <c r="IK28" s="139"/>
      <c r="IL28" s="139"/>
      <c r="IM28" s="139"/>
      <c r="IN28" s="139"/>
      <c r="IO28" s="139"/>
      <c r="IP28" s="139"/>
      <c r="IQ28" s="139"/>
      <c r="IR28" s="139"/>
      <c r="IS28" s="139"/>
      <c r="IT28" s="139"/>
      <c r="IU28" s="139"/>
      <c r="IV28" s="139"/>
    </row>
    <row r="29" ht="30" customHeight="1" spans="1:256">
      <c r="A29" s="412"/>
      <c r="B29" s="417"/>
      <c r="C29" s="423" t="s">
        <v>74</v>
      </c>
      <c r="D29" s="415">
        <v>0</v>
      </c>
      <c r="E29" s="424"/>
      <c r="F29" s="418"/>
      <c r="G29" s="412"/>
      <c r="H29" s="426"/>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c r="IM29" s="139"/>
      <c r="IN29" s="139"/>
      <c r="IO29" s="139"/>
      <c r="IP29" s="139"/>
      <c r="IQ29" s="139"/>
      <c r="IR29" s="139"/>
      <c r="IS29" s="139"/>
      <c r="IT29" s="139"/>
      <c r="IU29" s="139"/>
      <c r="IV29" s="139"/>
    </row>
    <row r="30" ht="30" customHeight="1" spans="1:256">
      <c r="A30" s="412"/>
      <c r="B30" s="417"/>
      <c r="C30" s="423" t="s">
        <v>75</v>
      </c>
      <c r="D30" s="415">
        <v>0</v>
      </c>
      <c r="E30" s="424"/>
      <c r="F30" s="418"/>
      <c r="G30" s="412"/>
      <c r="H30" s="426"/>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c r="EC30" s="139"/>
      <c r="ED30" s="139"/>
      <c r="EE30" s="139"/>
      <c r="EF30" s="139"/>
      <c r="EG30" s="139"/>
      <c r="EH30" s="139"/>
      <c r="EI30" s="139"/>
      <c r="EJ30" s="139"/>
      <c r="EK30" s="139"/>
      <c r="EL30" s="139"/>
      <c r="EM30" s="139"/>
      <c r="EN30" s="139"/>
      <c r="EO30" s="139"/>
      <c r="EP30" s="139"/>
      <c r="EQ30" s="139"/>
      <c r="ER30" s="139"/>
      <c r="ES30" s="139"/>
      <c r="ET30" s="139"/>
      <c r="EU30" s="139"/>
      <c r="EV30" s="139"/>
      <c r="EW30" s="139"/>
      <c r="EX30" s="139"/>
      <c r="EY30" s="139"/>
      <c r="EZ30" s="139"/>
      <c r="FA30" s="139"/>
      <c r="FB30" s="139"/>
      <c r="FC30" s="139"/>
      <c r="FD30" s="139"/>
      <c r="FE30" s="139"/>
      <c r="FF30" s="139"/>
      <c r="FG30" s="139"/>
      <c r="FH30" s="139"/>
      <c r="FI30" s="139"/>
      <c r="FJ30" s="139"/>
      <c r="FK30" s="139"/>
      <c r="FL30" s="139"/>
      <c r="FM30" s="139"/>
      <c r="FN30" s="139"/>
      <c r="FO30" s="139"/>
      <c r="FP30" s="139"/>
      <c r="FQ30" s="139"/>
      <c r="FR30" s="139"/>
      <c r="FS30" s="139"/>
      <c r="FT30" s="139"/>
      <c r="FU30" s="139"/>
      <c r="FV30" s="139"/>
      <c r="FW30" s="139"/>
      <c r="FX30" s="139"/>
      <c r="FY30" s="139"/>
      <c r="FZ30" s="139"/>
      <c r="GA30" s="139"/>
      <c r="GB30" s="139"/>
      <c r="GC30" s="139"/>
      <c r="GD30" s="139"/>
      <c r="GE30" s="139"/>
      <c r="GF30" s="139"/>
      <c r="GG30" s="139"/>
      <c r="GH30" s="139"/>
      <c r="GI30" s="139"/>
      <c r="GJ30" s="139"/>
      <c r="GK30" s="139"/>
      <c r="GL30" s="139"/>
      <c r="GM30" s="139"/>
      <c r="GN30" s="139"/>
      <c r="GO30" s="139"/>
      <c r="GP30" s="139"/>
      <c r="GQ30" s="139"/>
      <c r="GR30" s="139"/>
      <c r="GS30" s="139"/>
      <c r="GT30" s="139"/>
      <c r="GU30" s="139"/>
      <c r="GV30" s="139"/>
      <c r="GW30" s="139"/>
      <c r="GX30" s="139"/>
      <c r="GY30" s="139"/>
      <c r="GZ30" s="139"/>
      <c r="HA30" s="139"/>
      <c r="HB30" s="139"/>
      <c r="HC30" s="139"/>
      <c r="HD30" s="139"/>
      <c r="HE30" s="139"/>
      <c r="HF30" s="139"/>
      <c r="HG30" s="139"/>
      <c r="HH30" s="139"/>
      <c r="HI30" s="139"/>
      <c r="HJ30" s="139"/>
      <c r="HK30" s="139"/>
      <c r="HL30" s="139"/>
      <c r="HM30" s="139"/>
      <c r="HN30" s="139"/>
      <c r="HO30" s="139"/>
      <c r="HP30" s="139"/>
      <c r="HQ30" s="139"/>
      <c r="HR30" s="139"/>
      <c r="HS30" s="139"/>
      <c r="HT30" s="139"/>
      <c r="HU30" s="139"/>
      <c r="HV30" s="139"/>
      <c r="HW30" s="139"/>
      <c r="HX30" s="139"/>
      <c r="HY30" s="139"/>
      <c r="HZ30" s="139"/>
      <c r="IA30" s="139"/>
      <c r="IB30" s="139"/>
      <c r="IC30" s="139"/>
      <c r="ID30" s="139"/>
      <c r="IE30" s="139"/>
      <c r="IF30" s="139"/>
      <c r="IG30" s="139"/>
      <c r="IH30" s="139"/>
      <c r="II30" s="139"/>
      <c r="IJ30" s="139"/>
      <c r="IK30" s="139"/>
      <c r="IL30" s="139"/>
      <c r="IM30" s="139"/>
      <c r="IN30" s="139"/>
      <c r="IO30" s="139"/>
      <c r="IP30" s="139"/>
      <c r="IQ30" s="139"/>
      <c r="IR30" s="139"/>
      <c r="IS30" s="139"/>
      <c r="IT30" s="139"/>
      <c r="IU30" s="139"/>
      <c r="IV30" s="139"/>
    </row>
    <row r="31" ht="30" customHeight="1" spans="1:256">
      <c r="A31" s="412"/>
      <c r="B31" s="417"/>
      <c r="C31" s="423" t="s">
        <v>76</v>
      </c>
      <c r="D31" s="415">
        <v>0</v>
      </c>
      <c r="E31" s="424"/>
      <c r="F31" s="415"/>
      <c r="G31" s="412"/>
      <c r="H31" s="430"/>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c r="FD31" s="139"/>
      <c r="FE31" s="139"/>
      <c r="FF31" s="139"/>
      <c r="FG31" s="139"/>
      <c r="FH31" s="139"/>
      <c r="FI31" s="139"/>
      <c r="FJ31" s="139"/>
      <c r="FK31" s="139"/>
      <c r="FL31" s="139"/>
      <c r="FM31" s="139"/>
      <c r="FN31" s="139"/>
      <c r="FO31" s="139"/>
      <c r="FP31" s="139"/>
      <c r="FQ31" s="139"/>
      <c r="FR31" s="139"/>
      <c r="FS31" s="139"/>
      <c r="FT31" s="139"/>
      <c r="FU31" s="139"/>
      <c r="FV31" s="139"/>
      <c r="FW31" s="139"/>
      <c r="FX31" s="139"/>
      <c r="FY31" s="139"/>
      <c r="FZ31" s="139"/>
      <c r="GA31" s="139"/>
      <c r="GB31" s="139"/>
      <c r="GC31" s="139"/>
      <c r="GD31" s="139"/>
      <c r="GE31" s="139"/>
      <c r="GF31" s="139"/>
      <c r="GG31" s="139"/>
      <c r="GH31" s="139"/>
      <c r="GI31" s="139"/>
      <c r="GJ31" s="139"/>
      <c r="GK31" s="139"/>
      <c r="GL31" s="139"/>
      <c r="GM31" s="139"/>
      <c r="GN31" s="139"/>
      <c r="GO31" s="139"/>
      <c r="GP31" s="139"/>
      <c r="GQ31" s="139"/>
      <c r="GR31" s="139"/>
      <c r="GS31" s="139"/>
      <c r="GT31" s="139"/>
      <c r="GU31" s="139"/>
      <c r="GV31" s="139"/>
      <c r="GW31" s="139"/>
      <c r="GX31" s="139"/>
      <c r="GY31" s="139"/>
      <c r="GZ31" s="139"/>
      <c r="HA31" s="139"/>
      <c r="HB31" s="139"/>
      <c r="HC31" s="139"/>
      <c r="HD31" s="139"/>
      <c r="HE31" s="139"/>
      <c r="HF31" s="139"/>
      <c r="HG31" s="139"/>
      <c r="HH31" s="139"/>
      <c r="HI31" s="139"/>
      <c r="HJ31" s="139"/>
      <c r="HK31" s="139"/>
      <c r="HL31" s="139"/>
      <c r="HM31" s="139"/>
      <c r="HN31" s="139"/>
      <c r="HO31" s="139"/>
      <c r="HP31" s="139"/>
      <c r="HQ31" s="139"/>
      <c r="HR31" s="139"/>
      <c r="HS31" s="139"/>
      <c r="HT31" s="139"/>
      <c r="HU31" s="139"/>
      <c r="HV31" s="139"/>
      <c r="HW31" s="139"/>
      <c r="HX31" s="139"/>
      <c r="HY31" s="139"/>
      <c r="HZ31" s="139"/>
      <c r="IA31" s="139"/>
      <c r="IB31" s="139"/>
      <c r="IC31" s="139"/>
      <c r="ID31" s="139"/>
      <c r="IE31" s="139"/>
      <c r="IF31" s="139"/>
      <c r="IG31" s="139"/>
      <c r="IH31" s="139"/>
      <c r="II31" s="139"/>
      <c r="IJ31" s="139"/>
      <c r="IK31" s="139"/>
      <c r="IL31" s="139"/>
      <c r="IM31" s="139"/>
      <c r="IN31" s="139"/>
      <c r="IO31" s="139"/>
      <c r="IP31" s="139"/>
      <c r="IQ31" s="139"/>
      <c r="IR31" s="139"/>
      <c r="IS31" s="139"/>
      <c r="IT31" s="139"/>
      <c r="IU31" s="139"/>
      <c r="IV31" s="139"/>
    </row>
    <row r="32" ht="30" customHeight="1" spans="1:256">
      <c r="A32" s="410" t="s">
        <v>77</v>
      </c>
      <c r="B32" s="417">
        <v>3940745.86</v>
      </c>
      <c r="C32" s="431" t="s">
        <v>78</v>
      </c>
      <c r="D32" s="418">
        <v>3940745.86</v>
      </c>
      <c r="E32" s="432" t="s">
        <v>78</v>
      </c>
      <c r="F32" s="418">
        <v>3940745.86</v>
      </c>
      <c r="G32" s="432" t="s">
        <v>78</v>
      </c>
      <c r="H32" s="418">
        <v>3940745.86</v>
      </c>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c r="ED32" s="139"/>
      <c r="EE32" s="139"/>
      <c r="EF32" s="139"/>
      <c r="EG32" s="139"/>
      <c r="EH32" s="139"/>
      <c r="EI32" s="139"/>
      <c r="EJ32" s="139"/>
      <c r="EK32" s="139"/>
      <c r="EL32" s="139"/>
      <c r="EM32" s="139"/>
      <c r="EN32" s="139"/>
      <c r="EO32" s="139"/>
      <c r="EP32" s="139"/>
      <c r="EQ32" s="139"/>
      <c r="ER32" s="139"/>
      <c r="ES32" s="139"/>
      <c r="ET32" s="139"/>
      <c r="EU32" s="139"/>
      <c r="EV32" s="139"/>
      <c r="EW32" s="139"/>
      <c r="EX32" s="139"/>
      <c r="EY32" s="139"/>
      <c r="EZ32" s="139"/>
      <c r="FA32" s="139"/>
      <c r="FB32" s="139"/>
      <c r="FC32" s="139"/>
      <c r="FD32" s="139"/>
      <c r="FE32" s="139"/>
      <c r="FF32" s="139"/>
      <c r="FG32" s="139"/>
      <c r="FH32" s="139"/>
      <c r="FI32" s="139"/>
      <c r="FJ32" s="139"/>
      <c r="FK32" s="139"/>
      <c r="FL32" s="139"/>
      <c r="FM32" s="139"/>
      <c r="FN32" s="139"/>
      <c r="FO32" s="139"/>
      <c r="FP32" s="139"/>
      <c r="FQ32" s="139"/>
      <c r="FR32" s="139"/>
      <c r="FS32" s="139"/>
      <c r="FT32" s="139"/>
      <c r="FU32" s="139"/>
      <c r="FV32" s="139"/>
      <c r="FW32" s="139"/>
      <c r="FX32" s="139"/>
      <c r="FY32" s="139"/>
      <c r="FZ32" s="139"/>
      <c r="GA32" s="139"/>
      <c r="GB32" s="139"/>
      <c r="GC32" s="139"/>
      <c r="GD32" s="139"/>
      <c r="GE32" s="139"/>
      <c r="GF32" s="139"/>
      <c r="GG32" s="139"/>
      <c r="GH32" s="139"/>
      <c r="GI32" s="139"/>
      <c r="GJ32" s="139"/>
      <c r="GK32" s="139"/>
      <c r="GL32" s="139"/>
      <c r="GM32" s="139"/>
      <c r="GN32" s="139"/>
      <c r="GO32" s="139"/>
      <c r="GP32" s="139"/>
      <c r="GQ32" s="139"/>
      <c r="GR32" s="139"/>
      <c r="GS32" s="139"/>
      <c r="GT32" s="139"/>
      <c r="GU32" s="139"/>
      <c r="GV32" s="139"/>
      <c r="GW32" s="139"/>
      <c r="GX32" s="139"/>
      <c r="GY32" s="139"/>
      <c r="GZ32" s="139"/>
      <c r="HA32" s="139"/>
      <c r="HB32" s="139"/>
      <c r="HC32" s="139"/>
      <c r="HD32" s="139"/>
      <c r="HE32" s="139"/>
      <c r="HF32" s="139"/>
      <c r="HG32" s="139"/>
      <c r="HH32" s="139"/>
      <c r="HI32" s="139"/>
      <c r="HJ32" s="139"/>
      <c r="HK32" s="139"/>
      <c r="HL32" s="139"/>
      <c r="HM32" s="139"/>
      <c r="HN32" s="139"/>
      <c r="HO32" s="139"/>
      <c r="HP32" s="139"/>
      <c r="HQ32" s="139"/>
      <c r="HR32" s="139"/>
      <c r="HS32" s="139"/>
      <c r="HT32" s="139"/>
      <c r="HU32" s="139"/>
      <c r="HV32" s="139"/>
      <c r="HW32" s="139"/>
      <c r="HX32" s="139"/>
      <c r="HY32" s="139"/>
      <c r="HZ32" s="139"/>
      <c r="IA32" s="139"/>
      <c r="IB32" s="139"/>
      <c r="IC32" s="139"/>
      <c r="ID32" s="139"/>
      <c r="IE32" s="139"/>
      <c r="IF32" s="139"/>
      <c r="IG32" s="139"/>
      <c r="IH32" s="139"/>
      <c r="II32" s="139"/>
      <c r="IJ32" s="139"/>
      <c r="IK32" s="139"/>
      <c r="IL32" s="139"/>
      <c r="IM32" s="139"/>
      <c r="IN32" s="139"/>
      <c r="IO32" s="139"/>
      <c r="IP32" s="139"/>
      <c r="IQ32" s="139"/>
      <c r="IR32" s="139"/>
      <c r="IS32" s="139"/>
      <c r="IT32" s="139"/>
      <c r="IU32" s="139"/>
      <c r="IV32" s="139"/>
    </row>
    <row r="33" ht="30" customHeight="1" spans="1:256">
      <c r="A33" s="412" t="s">
        <v>79</v>
      </c>
      <c r="B33" s="417">
        <v>0</v>
      </c>
      <c r="C33" s="412"/>
      <c r="D33" s="419"/>
      <c r="E33" s="414" t="s">
        <v>80</v>
      </c>
      <c r="F33" s="419">
        <v>0</v>
      </c>
      <c r="G33" s="424"/>
      <c r="H33" s="425"/>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c r="IM33" s="139"/>
      <c r="IN33" s="139"/>
      <c r="IO33" s="139"/>
      <c r="IP33" s="139"/>
      <c r="IQ33" s="139"/>
      <c r="IR33" s="139"/>
      <c r="IS33" s="139"/>
      <c r="IT33" s="139"/>
      <c r="IU33" s="139"/>
      <c r="IV33" s="139"/>
    </row>
    <row r="34" ht="30" customHeight="1" spans="1:256">
      <c r="A34" s="412" t="s">
        <v>81</v>
      </c>
      <c r="B34" s="417">
        <v>0</v>
      </c>
      <c r="C34" s="412"/>
      <c r="D34" s="415"/>
      <c r="E34" s="433"/>
      <c r="F34" s="434"/>
      <c r="G34" s="433"/>
      <c r="H34" s="430"/>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c r="IM34" s="139"/>
      <c r="IN34" s="139"/>
      <c r="IO34" s="139"/>
      <c r="IP34" s="139"/>
      <c r="IQ34" s="139"/>
      <c r="IR34" s="139"/>
      <c r="IS34" s="139"/>
      <c r="IT34" s="139"/>
      <c r="IU34" s="139"/>
      <c r="IV34" s="139"/>
    </row>
    <row r="35" ht="30" customHeight="1" spans="1:256">
      <c r="A35" s="410" t="s">
        <v>82</v>
      </c>
      <c r="B35" s="413">
        <v>3940745.86</v>
      </c>
      <c r="C35" s="431" t="s">
        <v>83</v>
      </c>
      <c r="D35" s="418">
        <v>3940745.86</v>
      </c>
      <c r="E35" s="432" t="s">
        <v>83</v>
      </c>
      <c r="F35" s="418">
        <v>3940745.86</v>
      </c>
      <c r="G35" s="432" t="s">
        <v>83</v>
      </c>
      <c r="H35" s="418">
        <v>3940745.86</v>
      </c>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39"/>
      <c r="EP35" s="139"/>
      <c r="EQ35" s="139"/>
      <c r="ER35" s="139"/>
      <c r="ES35" s="139"/>
      <c r="ET35" s="139"/>
      <c r="EU35" s="139"/>
      <c r="EV35" s="139"/>
      <c r="EW35" s="139"/>
      <c r="EX35" s="139"/>
      <c r="EY35" s="139"/>
      <c r="EZ35" s="139"/>
      <c r="FA35" s="139"/>
      <c r="FB35" s="139"/>
      <c r="FC35" s="139"/>
      <c r="FD35" s="139"/>
      <c r="FE35" s="139"/>
      <c r="FF35" s="139"/>
      <c r="FG35" s="139"/>
      <c r="FH35" s="139"/>
      <c r="FI35" s="139"/>
      <c r="FJ35" s="139"/>
      <c r="FK35" s="139"/>
      <c r="FL35" s="139"/>
      <c r="FM35" s="139"/>
      <c r="FN35" s="139"/>
      <c r="FO35" s="139"/>
      <c r="FP35" s="139"/>
      <c r="FQ35" s="139"/>
      <c r="FR35" s="139"/>
      <c r="FS35" s="139"/>
      <c r="FT35" s="139"/>
      <c r="FU35" s="139"/>
      <c r="FV35" s="139"/>
      <c r="FW35" s="139"/>
      <c r="FX35" s="139"/>
      <c r="FY35" s="139"/>
      <c r="FZ35" s="139"/>
      <c r="GA35" s="139"/>
      <c r="GB35" s="139"/>
      <c r="GC35" s="139"/>
      <c r="GD35" s="139"/>
      <c r="GE35" s="139"/>
      <c r="GF35" s="139"/>
      <c r="GG35" s="139"/>
      <c r="GH35" s="139"/>
      <c r="GI35" s="139"/>
      <c r="GJ35" s="139"/>
      <c r="GK35" s="139"/>
      <c r="GL35" s="139"/>
      <c r="GM35" s="139"/>
      <c r="GN35" s="139"/>
      <c r="GO35" s="139"/>
      <c r="GP35" s="139"/>
      <c r="GQ35" s="139"/>
      <c r="GR35" s="139"/>
      <c r="GS35" s="139"/>
      <c r="GT35" s="139"/>
      <c r="GU35" s="139"/>
      <c r="GV35" s="139"/>
      <c r="GW35" s="139"/>
      <c r="GX35" s="139"/>
      <c r="GY35" s="139"/>
      <c r="GZ35" s="139"/>
      <c r="HA35" s="139"/>
      <c r="HB35" s="139"/>
      <c r="HC35" s="139"/>
      <c r="HD35" s="139"/>
      <c r="HE35" s="139"/>
      <c r="HF35" s="139"/>
      <c r="HG35" s="139"/>
      <c r="HH35" s="139"/>
      <c r="HI35" s="139"/>
      <c r="HJ35" s="139"/>
      <c r="HK35" s="139"/>
      <c r="HL35" s="139"/>
      <c r="HM35" s="139"/>
      <c r="HN35" s="139"/>
      <c r="HO35" s="139"/>
      <c r="HP35" s="139"/>
      <c r="HQ35" s="139"/>
      <c r="HR35" s="139"/>
      <c r="HS35" s="139"/>
      <c r="HT35" s="139"/>
      <c r="HU35" s="139"/>
      <c r="HV35" s="139"/>
      <c r="HW35" s="139"/>
      <c r="HX35" s="139"/>
      <c r="HY35" s="139"/>
      <c r="HZ35" s="139"/>
      <c r="IA35" s="139"/>
      <c r="IB35" s="139"/>
      <c r="IC35" s="139"/>
      <c r="ID35" s="139"/>
      <c r="IE35" s="139"/>
      <c r="IF35" s="139"/>
      <c r="IG35" s="139"/>
      <c r="IH35" s="139"/>
      <c r="II35" s="139"/>
      <c r="IJ35" s="139"/>
      <c r="IK35" s="139"/>
      <c r="IL35" s="139"/>
      <c r="IM35" s="139"/>
      <c r="IN35" s="139"/>
      <c r="IO35" s="139"/>
      <c r="IP35" s="139"/>
      <c r="IQ35" s="139"/>
      <c r="IR35" s="139"/>
      <c r="IS35" s="139"/>
      <c r="IT35" s="139"/>
      <c r="IU35" s="139"/>
      <c r="IV35" s="139"/>
    </row>
    <row r="36" ht="18" customHeight="1" spans="1:256">
      <c r="A36" s="139"/>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39"/>
      <c r="HK36" s="139"/>
      <c r="HL36" s="139"/>
      <c r="HM36" s="139"/>
      <c r="HN36" s="139"/>
      <c r="HO36" s="139"/>
      <c r="HP36" s="139"/>
      <c r="HQ36" s="139"/>
      <c r="HR36" s="139"/>
      <c r="HS36" s="139"/>
      <c r="HT36" s="139"/>
      <c r="HU36" s="139"/>
      <c r="HV36" s="139"/>
      <c r="HW36" s="139"/>
      <c r="HX36" s="139"/>
      <c r="HY36" s="139"/>
      <c r="HZ36" s="139"/>
      <c r="IA36" s="139"/>
      <c r="IB36" s="139"/>
      <c r="IC36" s="139"/>
      <c r="ID36" s="139"/>
      <c r="IE36" s="139"/>
      <c r="IF36" s="139"/>
      <c r="IG36" s="139"/>
      <c r="IH36" s="139"/>
      <c r="II36" s="139"/>
      <c r="IJ36" s="139"/>
      <c r="IK36" s="139"/>
      <c r="IL36" s="139"/>
      <c r="IM36" s="139"/>
      <c r="IN36" s="139"/>
      <c r="IO36" s="139"/>
      <c r="IP36" s="139"/>
      <c r="IQ36" s="139"/>
      <c r="IR36" s="139"/>
      <c r="IS36" s="139"/>
      <c r="IT36" s="139"/>
      <c r="IU36" s="139"/>
      <c r="IV36" s="139"/>
    </row>
    <row r="37" customHeight="1" spans="1:256">
      <c r="A37" s="13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row>
    <row r="38" customHeight="1" spans="1:256">
      <c r="A38" s="139"/>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39"/>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row>
    <row r="39" customHeight="1" spans="1:256">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39"/>
      <c r="HK39" s="139"/>
      <c r="HL39" s="139"/>
      <c r="HM39" s="139"/>
      <c r="HN39" s="139"/>
      <c r="HO39" s="139"/>
      <c r="HP39" s="139"/>
      <c r="HQ39" s="139"/>
      <c r="HR39" s="139"/>
      <c r="HS39" s="139"/>
      <c r="HT39" s="139"/>
      <c r="HU39" s="139"/>
      <c r="HV39" s="139"/>
      <c r="HW39" s="139"/>
      <c r="HX39" s="139"/>
      <c r="HY39" s="139"/>
      <c r="HZ39" s="139"/>
      <c r="IA39" s="139"/>
      <c r="IB39" s="139"/>
      <c r="IC39" s="139"/>
      <c r="ID39" s="139"/>
      <c r="IE39" s="139"/>
      <c r="IF39" s="139"/>
      <c r="IG39" s="139"/>
      <c r="IH39" s="139"/>
      <c r="II39" s="139"/>
      <c r="IJ39" s="139"/>
      <c r="IK39" s="139"/>
      <c r="IL39" s="139"/>
      <c r="IM39" s="139"/>
      <c r="IN39" s="139"/>
      <c r="IO39" s="139"/>
      <c r="IP39" s="139"/>
      <c r="IQ39" s="139"/>
      <c r="IR39" s="139"/>
      <c r="IS39" s="139"/>
      <c r="IT39" s="139"/>
      <c r="IU39" s="139"/>
      <c r="IV39" s="139"/>
    </row>
    <row r="40" customHeight="1" spans="1:256">
      <c r="A40" s="13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39"/>
      <c r="HK40" s="139"/>
      <c r="HL40" s="139"/>
      <c r="HM40" s="139"/>
      <c r="HN40" s="139"/>
      <c r="HO40" s="139"/>
      <c r="HP40" s="139"/>
      <c r="HQ40" s="139"/>
      <c r="HR40" s="139"/>
      <c r="HS40" s="139"/>
      <c r="HT40" s="139"/>
      <c r="HU40" s="139"/>
      <c r="HV40" s="139"/>
      <c r="HW40" s="139"/>
      <c r="HX40" s="139"/>
      <c r="HY40" s="139"/>
      <c r="HZ40" s="139"/>
      <c r="IA40" s="139"/>
      <c r="IB40" s="139"/>
      <c r="IC40" s="139"/>
      <c r="ID40" s="139"/>
      <c r="IE40" s="139"/>
      <c r="IF40" s="139"/>
      <c r="IG40" s="139"/>
      <c r="IH40" s="139"/>
      <c r="II40" s="139"/>
      <c r="IJ40" s="139"/>
      <c r="IK40" s="139"/>
      <c r="IL40" s="139"/>
      <c r="IM40" s="139"/>
      <c r="IN40" s="139"/>
      <c r="IO40" s="139"/>
      <c r="IP40" s="139"/>
      <c r="IQ40" s="139"/>
      <c r="IR40" s="139"/>
      <c r="IS40" s="139"/>
      <c r="IT40" s="139"/>
      <c r="IU40" s="139"/>
      <c r="IV40" s="139"/>
    </row>
    <row r="41" customHeight="1" spans="1:256">
      <c r="A41" s="139"/>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39"/>
      <c r="HK41" s="139"/>
      <c r="HL41" s="139"/>
      <c r="HM41" s="139"/>
      <c r="HN41" s="139"/>
      <c r="HO41" s="139"/>
      <c r="HP41" s="139"/>
      <c r="HQ41" s="139"/>
      <c r="HR41" s="139"/>
      <c r="HS41" s="139"/>
      <c r="HT41" s="139"/>
      <c r="HU41" s="139"/>
      <c r="HV41" s="139"/>
      <c r="HW41" s="139"/>
      <c r="HX41" s="139"/>
      <c r="HY41" s="139"/>
      <c r="HZ41" s="139"/>
      <c r="IA41" s="139"/>
      <c r="IB41" s="139"/>
      <c r="IC41" s="139"/>
      <c r="ID41" s="139"/>
      <c r="IE41" s="139"/>
      <c r="IF41" s="139"/>
      <c r="IG41" s="139"/>
      <c r="IH41" s="139"/>
      <c r="II41" s="139"/>
      <c r="IJ41" s="139"/>
      <c r="IK41" s="139"/>
      <c r="IL41" s="139"/>
      <c r="IM41" s="139"/>
      <c r="IN41" s="139"/>
      <c r="IO41" s="139"/>
      <c r="IP41" s="139"/>
      <c r="IQ41" s="139"/>
      <c r="IR41" s="139"/>
      <c r="IS41" s="139"/>
      <c r="IT41" s="139"/>
      <c r="IU41" s="139"/>
      <c r="IV41" s="139"/>
    </row>
  </sheetData>
  <sheetProtection formatCells="0" formatColumns="0" formatRows="0"/>
  <mergeCells count="1">
    <mergeCell ref="A2:C2"/>
  </mergeCells>
  <printOptions horizontalCentered="1" verticalCentered="1"/>
  <pageMargins left="0" right="0" top="0.433070866141732" bottom="0.393700787401575" header="0" footer="0"/>
  <pageSetup paperSize="9" scale="45"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showGridLines="0" showZeros="0" workbookViewId="0">
      <selection activeCell="O1" sqref="O1:P1"/>
    </sheetView>
  </sheetViews>
  <sheetFormatPr defaultColWidth="9" defaultRowHeight="11.25"/>
  <cols>
    <col min="1" max="1" width="13.6666666666667" customWidth="1"/>
    <col min="2" max="2" width="10.1666666666667" customWidth="1"/>
    <col min="3" max="3" width="8.5" customWidth="1"/>
    <col min="4" max="4" width="17" customWidth="1"/>
    <col min="5" max="5" width="18" customWidth="1"/>
    <col min="6" max="6" width="17.5" customWidth="1"/>
    <col min="7" max="7" width="15" customWidth="1"/>
    <col min="8" max="8" width="8.66666666666667" customWidth="1"/>
    <col min="9" max="9" width="8.16666666666667" customWidth="1"/>
    <col min="10" max="10" width="8.83333333333333" customWidth="1"/>
    <col min="12" max="12" width="7.66666666666667" customWidth="1"/>
    <col min="13" max="13" width="9.16666666666667" customWidth="1"/>
    <col min="14" max="14" width="7.66666666666667" customWidth="1"/>
    <col min="15" max="15" width="8" customWidth="1"/>
    <col min="16" max="16" width="7.5" customWidth="1"/>
  </cols>
  <sheetData>
    <row r="1" ht="12" customHeight="1" spans="1:16">
      <c r="A1" s="198"/>
      <c r="B1" s="198"/>
      <c r="C1" s="198"/>
      <c r="D1" s="198"/>
      <c r="E1" s="198"/>
      <c r="F1" s="198"/>
      <c r="G1" s="198"/>
      <c r="H1" s="198"/>
      <c r="I1" s="198"/>
      <c r="J1" s="198"/>
      <c r="K1" s="207"/>
      <c r="L1" s="208"/>
      <c r="M1" s="206"/>
      <c r="N1" s="206"/>
      <c r="O1" s="289" t="s">
        <v>224</v>
      </c>
      <c r="P1" s="289"/>
    </row>
    <row r="2" ht="43.5" customHeight="1" spans="1:16">
      <c r="A2" s="281" t="s">
        <v>225</v>
      </c>
      <c r="B2" s="281"/>
      <c r="C2" s="281"/>
      <c r="D2" s="281"/>
      <c r="E2" s="281"/>
      <c r="F2" s="281"/>
      <c r="G2" s="281"/>
      <c r="H2" s="281"/>
      <c r="I2" s="281"/>
      <c r="J2" s="281"/>
      <c r="K2" s="281"/>
      <c r="L2" s="281"/>
      <c r="M2" s="281"/>
      <c r="N2" s="281"/>
      <c r="O2" s="281"/>
      <c r="P2" s="281"/>
    </row>
    <row r="3" ht="12" customHeight="1" spans="1:16">
      <c r="A3" s="201"/>
      <c r="B3" s="201"/>
      <c r="C3" s="201"/>
      <c r="D3" s="201"/>
      <c r="E3" s="201"/>
      <c r="F3" s="201"/>
      <c r="G3" s="201"/>
      <c r="H3" s="201"/>
      <c r="I3" s="201"/>
      <c r="J3" s="201"/>
      <c r="K3" s="207"/>
      <c r="L3" s="211"/>
      <c r="M3" s="206"/>
      <c r="N3" s="206"/>
      <c r="O3" s="290" t="s">
        <v>86</v>
      </c>
      <c r="P3" s="290"/>
    </row>
    <row r="4" ht="18.75" customHeight="1" spans="1:16">
      <c r="A4" s="86" t="s">
        <v>88</v>
      </c>
      <c r="B4" s="86" t="s">
        <v>110</v>
      </c>
      <c r="C4" s="86" t="s">
        <v>226</v>
      </c>
      <c r="D4" s="86" t="s">
        <v>227</v>
      </c>
      <c r="E4" s="257" t="s">
        <v>112</v>
      </c>
      <c r="F4" s="86" t="s">
        <v>90</v>
      </c>
      <c r="G4" s="86"/>
      <c r="H4" s="86"/>
      <c r="I4" s="235" t="s">
        <v>91</v>
      </c>
      <c r="J4" s="225" t="s">
        <v>92</v>
      </c>
      <c r="K4" s="225" t="s">
        <v>93</v>
      </c>
      <c r="L4" s="225"/>
      <c r="M4" s="225" t="s">
        <v>94</v>
      </c>
      <c r="N4" s="86" t="s">
        <v>95</v>
      </c>
      <c r="O4" s="86" t="s">
        <v>96</v>
      </c>
      <c r="P4" s="291" t="s">
        <v>97</v>
      </c>
    </row>
    <row r="5" customHeight="1" spans="1:16">
      <c r="A5" s="86"/>
      <c r="B5" s="86"/>
      <c r="C5" s="86"/>
      <c r="D5" s="86"/>
      <c r="E5" s="258"/>
      <c r="F5" s="282" t="s">
        <v>113</v>
      </c>
      <c r="G5" s="283" t="s">
        <v>99</v>
      </c>
      <c r="H5" s="216" t="s">
        <v>100</v>
      </c>
      <c r="I5" s="86"/>
      <c r="J5" s="225"/>
      <c r="K5" s="225"/>
      <c r="L5" s="225"/>
      <c r="M5" s="225"/>
      <c r="N5" s="86"/>
      <c r="O5" s="86"/>
      <c r="P5" s="292"/>
    </row>
    <row r="6" ht="57" customHeight="1" spans="1:16">
      <c r="A6" s="86"/>
      <c r="B6" s="86"/>
      <c r="C6" s="86"/>
      <c r="D6" s="86"/>
      <c r="E6" s="258"/>
      <c r="F6" s="225"/>
      <c r="G6" s="224"/>
      <c r="H6" s="284"/>
      <c r="I6" s="86"/>
      <c r="J6" s="225"/>
      <c r="K6" s="225" t="s">
        <v>101</v>
      </c>
      <c r="L6" s="225" t="s">
        <v>102</v>
      </c>
      <c r="M6" s="225"/>
      <c r="N6" s="86"/>
      <c r="O6" s="86"/>
      <c r="P6" s="293"/>
    </row>
    <row r="7" ht="85.5" customHeight="1" spans="1:16">
      <c r="A7" s="204" t="s">
        <v>88</v>
      </c>
      <c r="B7" s="225" t="s">
        <v>228</v>
      </c>
      <c r="C7" s="225" t="s">
        <v>229</v>
      </c>
      <c r="D7" s="204" t="s">
        <v>227</v>
      </c>
      <c r="E7" s="285" t="s">
        <v>230</v>
      </c>
      <c r="F7" s="285" t="s">
        <v>90</v>
      </c>
      <c r="G7" s="286" t="s">
        <v>231</v>
      </c>
      <c r="H7" s="285" t="s">
        <v>232</v>
      </c>
      <c r="I7" s="286" t="s">
        <v>233</v>
      </c>
      <c r="J7" s="286" t="s">
        <v>234</v>
      </c>
      <c r="K7" s="286" t="s">
        <v>235</v>
      </c>
      <c r="L7" s="286" t="s">
        <v>236</v>
      </c>
      <c r="M7" s="286" t="s">
        <v>237</v>
      </c>
      <c r="N7" s="286" t="s">
        <v>238</v>
      </c>
      <c r="O7" s="286" t="s">
        <v>239</v>
      </c>
      <c r="P7" s="286" t="s">
        <v>240</v>
      </c>
    </row>
    <row r="8" ht="45" customHeight="1" spans="1:16">
      <c r="A8" s="274" t="s">
        <v>241</v>
      </c>
      <c r="B8" s="225"/>
      <c r="C8" s="225"/>
      <c r="D8" s="204"/>
      <c r="E8" s="285">
        <v>2300000</v>
      </c>
      <c r="F8" s="285">
        <v>2300000</v>
      </c>
      <c r="G8" s="286">
        <v>2300000</v>
      </c>
      <c r="H8" s="285"/>
      <c r="I8" s="286"/>
      <c r="J8" s="286"/>
      <c r="K8" s="286"/>
      <c r="L8" s="286"/>
      <c r="M8" s="286"/>
      <c r="N8" s="286"/>
      <c r="O8" s="286"/>
      <c r="P8" s="286"/>
    </row>
    <row r="9" ht="54" customHeight="1" spans="1:16">
      <c r="A9" s="274" t="s">
        <v>107</v>
      </c>
      <c r="B9" s="287">
        <v>2130102</v>
      </c>
      <c r="C9" s="275" t="s">
        <v>242</v>
      </c>
      <c r="D9" s="276" t="s">
        <v>243</v>
      </c>
      <c r="E9" s="287">
        <v>200000</v>
      </c>
      <c r="F9" s="287">
        <v>200000</v>
      </c>
      <c r="G9" s="287">
        <v>200000</v>
      </c>
      <c r="H9" s="288"/>
      <c r="I9" s="288"/>
      <c r="J9" s="288"/>
      <c r="K9" s="288"/>
      <c r="L9" s="288"/>
      <c r="M9" s="288"/>
      <c r="N9" s="288"/>
      <c r="O9" s="288"/>
      <c r="P9" s="288"/>
    </row>
    <row r="10" ht="64.5" customHeight="1" spans="1:16">
      <c r="A10" s="274" t="s">
        <v>107</v>
      </c>
      <c r="B10" s="287">
        <v>2130199</v>
      </c>
      <c r="C10" s="275" t="s">
        <v>118</v>
      </c>
      <c r="D10" s="276" t="s">
        <v>244</v>
      </c>
      <c r="E10" s="287">
        <v>2000000</v>
      </c>
      <c r="F10" s="287">
        <v>2000000</v>
      </c>
      <c r="G10" s="287">
        <v>2000000</v>
      </c>
      <c r="H10" s="288"/>
      <c r="I10" s="288"/>
      <c r="J10" s="288"/>
      <c r="K10" s="288"/>
      <c r="L10" s="288"/>
      <c r="M10" s="288"/>
      <c r="N10" s="288"/>
      <c r="O10" s="288"/>
      <c r="P10" s="288"/>
    </row>
    <row r="11" ht="63" customHeight="1" spans="1:16">
      <c r="A11" s="274" t="s">
        <v>107</v>
      </c>
      <c r="B11" s="287">
        <v>2130102</v>
      </c>
      <c r="C11" s="275" t="s">
        <v>242</v>
      </c>
      <c r="D11" s="276" t="s">
        <v>245</v>
      </c>
      <c r="E11" s="287">
        <v>100000</v>
      </c>
      <c r="F11" s="287">
        <v>100000</v>
      </c>
      <c r="G11" s="287">
        <v>100000</v>
      </c>
      <c r="H11" s="288"/>
      <c r="I11" s="288"/>
      <c r="J11" s="288"/>
      <c r="K11" s="288"/>
      <c r="L11" s="288"/>
      <c r="M11" s="288"/>
      <c r="N11" s="288"/>
      <c r="O11" s="288"/>
      <c r="P11" s="288"/>
    </row>
    <row r="12" ht="45" customHeight="1"/>
    <row r="13" ht="45" customHeight="1"/>
  </sheetData>
  <sheetProtection formatCells="0" formatColumns="0" formatRows="0"/>
  <mergeCells count="19">
    <mergeCell ref="O1:P1"/>
    <mergeCell ref="A2:P2"/>
    <mergeCell ref="O3:P3"/>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rintOptions horizontalCentered="1" verticalCentered="1"/>
  <pageMargins left="0.118110236220472" right="0.118110236220472"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4"/>
  <sheetViews>
    <sheetView showGridLines="0" showZeros="0" workbookViewId="0">
      <selection activeCell="AC1" sqref="AC1:AD1"/>
    </sheetView>
  </sheetViews>
  <sheetFormatPr defaultColWidth="9" defaultRowHeight="11.25"/>
  <cols>
    <col min="1" max="1" width="9.83333333333333" customWidth="1"/>
    <col min="3" max="3" width="8.66666666666667" customWidth="1"/>
    <col min="4" max="4" width="12.6666666666667" customWidth="1"/>
    <col min="5" max="5" width="11.3333333333333" customWidth="1"/>
    <col min="6" max="6" width="10.8333333333333" customWidth="1"/>
    <col min="7" max="7" width="9.33333333333333" customWidth="1"/>
    <col min="8" max="8" width="9.5" customWidth="1"/>
    <col min="9" max="9" width="7.66666666666667" customWidth="1"/>
    <col min="10" max="10" width="9.16666666666667" customWidth="1"/>
    <col min="11" max="11" width="8.16666666666667" customWidth="1"/>
    <col min="12" max="12" width="7.5" customWidth="1"/>
    <col min="13" max="13" width="8.5" customWidth="1"/>
    <col min="14" max="14" width="8" customWidth="1"/>
    <col min="15" max="15" width="6.66666666666667" customWidth="1"/>
    <col min="16" max="16" width="7.66666666666667" customWidth="1"/>
    <col min="18" max="18" width="8.16666666666667" customWidth="1"/>
  </cols>
  <sheetData>
    <row r="1" ht="12" customHeight="1" spans="1:30">
      <c r="A1" s="198"/>
      <c r="B1" s="198"/>
      <c r="C1" s="198"/>
      <c r="D1" s="198"/>
      <c r="E1" s="198"/>
      <c r="F1" s="198"/>
      <c r="G1" s="198"/>
      <c r="H1" s="198"/>
      <c r="I1" s="198"/>
      <c r="J1" s="198"/>
      <c r="K1" s="198"/>
      <c r="L1" s="198"/>
      <c r="M1" s="198"/>
      <c r="N1" s="198"/>
      <c r="O1" s="198"/>
      <c r="P1" s="198"/>
      <c r="Q1" s="278"/>
      <c r="R1" s="198"/>
      <c r="S1" s="198"/>
      <c r="T1" s="198"/>
      <c r="U1" s="198"/>
      <c r="V1" s="198"/>
      <c r="W1" s="198"/>
      <c r="X1" s="198"/>
      <c r="Y1" s="198"/>
      <c r="Z1" s="198"/>
      <c r="AA1" s="278"/>
      <c r="AB1" s="278"/>
      <c r="AC1" s="264" t="s">
        <v>246</v>
      </c>
      <c r="AD1" s="264"/>
    </row>
    <row r="2" ht="18.75" customHeight="1" spans="1:30">
      <c r="A2" s="222" t="s">
        <v>247</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row>
    <row r="3" ht="12" customHeight="1" spans="1:30">
      <c r="A3" s="201"/>
      <c r="B3" s="201"/>
      <c r="C3" s="201"/>
      <c r="D3" s="201"/>
      <c r="E3" s="201"/>
      <c r="F3" s="201"/>
      <c r="G3" s="201"/>
      <c r="H3" s="201"/>
      <c r="I3" s="201"/>
      <c r="J3" s="201"/>
      <c r="K3" s="201"/>
      <c r="L3" s="201"/>
      <c r="M3" s="201"/>
      <c r="N3" s="201"/>
      <c r="O3" s="201"/>
      <c r="P3" s="201"/>
      <c r="Q3" s="278"/>
      <c r="R3" s="201"/>
      <c r="S3" s="201"/>
      <c r="T3" s="201"/>
      <c r="U3" s="201"/>
      <c r="V3" s="201"/>
      <c r="W3" s="201"/>
      <c r="X3" s="201"/>
      <c r="Y3" s="201"/>
      <c r="Z3" s="201"/>
      <c r="AA3" s="278"/>
      <c r="AB3" s="278"/>
      <c r="AC3" s="280" t="s">
        <v>86</v>
      </c>
      <c r="AD3" s="280"/>
    </row>
    <row r="4" ht="12" customHeight="1" spans="1:30">
      <c r="A4" s="86" t="s">
        <v>110</v>
      </c>
      <c r="B4" s="86" t="s">
        <v>226</v>
      </c>
      <c r="C4" s="86" t="s">
        <v>87</v>
      </c>
      <c r="D4" s="86" t="s">
        <v>248</v>
      </c>
      <c r="E4" s="86" t="s">
        <v>156</v>
      </c>
      <c r="F4" s="86"/>
      <c r="G4" s="86"/>
      <c r="H4" s="86"/>
      <c r="I4" s="86"/>
      <c r="J4" s="86"/>
      <c r="K4" s="86"/>
      <c r="L4" s="86"/>
      <c r="M4" s="86"/>
      <c r="N4" s="86"/>
      <c r="O4" s="86"/>
      <c r="P4" s="86"/>
      <c r="Q4" s="86"/>
      <c r="R4" s="86"/>
      <c r="S4" s="86"/>
      <c r="T4" s="86"/>
      <c r="U4" s="86"/>
      <c r="V4" s="86"/>
      <c r="W4" s="86"/>
      <c r="X4" s="86"/>
      <c r="Y4" s="86"/>
      <c r="Z4" s="86"/>
      <c r="AA4" s="86"/>
      <c r="AB4" s="86"/>
      <c r="AC4" s="86"/>
      <c r="AD4" s="86"/>
    </row>
    <row r="5" customHeight="1" spans="1:30">
      <c r="A5" s="86"/>
      <c r="B5" s="86"/>
      <c r="C5" s="86"/>
      <c r="D5" s="86"/>
      <c r="E5" s="86" t="s">
        <v>249</v>
      </c>
      <c r="F5" s="237" t="s">
        <v>191</v>
      </c>
      <c r="G5" s="237" t="s">
        <v>192</v>
      </c>
      <c r="H5" s="237" t="s">
        <v>250</v>
      </c>
      <c r="I5" s="237" t="s">
        <v>251</v>
      </c>
      <c r="J5" s="237" t="s">
        <v>193</v>
      </c>
      <c r="K5" s="237" t="s">
        <v>194</v>
      </c>
      <c r="L5" s="237" t="s">
        <v>195</v>
      </c>
      <c r="M5" s="237" t="s">
        <v>252</v>
      </c>
      <c r="N5" s="237" t="s">
        <v>196</v>
      </c>
      <c r="O5" s="214" t="s">
        <v>197</v>
      </c>
      <c r="P5" s="214" t="s">
        <v>253</v>
      </c>
      <c r="Q5" s="214" t="s">
        <v>198</v>
      </c>
      <c r="R5" s="214" t="s">
        <v>254</v>
      </c>
      <c r="S5" s="214" t="s">
        <v>200</v>
      </c>
      <c r="T5" s="214" t="s">
        <v>201</v>
      </c>
      <c r="U5" s="279" t="s">
        <v>203</v>
      </c>
      <c r="V5" s="214" t="s">
        <v>255</v>
      </c>
      <c r="W5" s="214" t="s">
        <v>256</v>
      </c>
      <c r="X5" s="214" t="s">
        <v>257</v>
      </c>
      <c r="Y5" s="214" t="s">
        <v>202</v>
      </c>
      <c r="Z5" s="214" t="s">
        <v>258</v>
      </c>
      <c r="AA5" s="214" t="s">
        <v>206</v>
      </c>
      <c r="AB5" s="214" t="s">
        <v>207</v>
      </c>
      <c r="AC5" s="86" t="s">
        <v>259</v>
      </c>
      <c r="AD5" s="86" t="s">
        <v>209</v>
      </c>
    </row>
    <row r="6" customHeight="1" spans="1:30">
      <c r="A6" s="86"/>
      <c r="B6" s="86"/>
      <c r="C6" s="86"/>
      <c r="D6" s="86"/>
      <c r="E6" s="86"/>
      <c r="F6" s="237"/>
      <c r="G6" s="237"/>
      <c r="H6" s="237"/>
      <c r="I6" s="237"/>
      <c r="J6" s="237"/>
      <c r="K6" s="237"/>
      <c r="L6" s="237"/>
      <c r="M6" s="237"/>
      <c r="N6" s="237"/>
      <c r="O6" s="214"/>
      <c r="P6" s="214"/>
      <c r="Q6" s="214"/>
      <c r="R6" s="214"/>
      <c r="S6" s="214"/>
      <c r="T6" s="214"/>
      <c r="U6" s="279"/>
      <c r="V6" s="214"/>
      <c r="W6" s="214"/>
      <c r="X6" s="214"/>
      <c r="Y6" s="214"/>
      <c r="Z6" s="214"/>
      <c r="AA6" s="214"/>
      <c r="AB6" s="214"/>
      <c r="AC6" s="86"/>
      <c r="AD6" s="86"/>
    </row>
    <row r="7" customHeight="1" spans="1:30">
      <c r="A7" s="86"/>
      <c r="B7" s="86"/>
      <c r="C7" s="86"/>
      <c r="D7" s="86"/>
      <c r="E7" s="86"/>
      <c r="F7" s="237"/>
      <c r="G7" s="237"/>
      <c r="H7" s="237"/>
      <c r="I7" s="237"/>
      <c r="J7" s="237"/>
      <c r="K7" s="237"/>
      <c r="L7" s="237"/>
      <c r="M7" s="237"/>
      <c r="N7" s="237"/>
      <c r="O7" s="214"/>
      <c r="P7" s="214"/>
      <c r="Q7" s="214"/>
      <c r="R7" s="214"/>
      <c r="S7" s="214"/>
      <c r="T7" s="214"/>
      <c r="U7" s="279"/>
      <c r="V7" s="214"/>
      <c r="W7" s="214"/>
      <c r="X7" s="214"/>
      <c r="Y7" s="214"/>
      <c r="Z7" s="214"/>
      <c r="AA7" s="214"/>
      <c r="AB7" s="214"/>
      <c r="AC7" s="86"/>
      <c r="AD7" s="86"/>
    </row>
    <row r="8" ht="96" customHeight="1" spans="1:30">
      <c r="A8" s="225" t="s">
        <v>228</v>
      </c>
      <c r="B8" s="225" t="s">
        <v>226</v>
      </c>
      <c r="C8" s="204" t="s">
        <v>260</v>
      </c>
      <c r="D8" s="204" t="s">
        <v>227</v>
      </c>
      <c r="E8" s="261" t="s">
        <v>103</v>
      </c>
      <c r="F8" s="261" t="s">
        <v>261</v>
      </c>
      <c r="G8" s="261" t="s">
        <v>262</v>
      </c>
      <c r="H8" s="261" t="s">
        <v>263</v>
      </c>
      <c r="I8" s="261" t="s">
        <v>264</v>
      </c>
      <c r="J8" s="261" t="s">
        <v>265</v>
      </c>
      <c r="K8" s="261" t="s">
        <v>266</v>
      </c>
      <c r="L8" s="261" t="s">
        <v>267</v>
      </c>
      <c r="M8" s="261" t="s">
        <v>268</v>
      </c>
      <c r="N8" s="261" t="s">
        <v>269</v>
      </c>
      <c r="O8" s="261" t="s">
        <v>270</v>
      </c>
      <c r="P8" s="261" t="s">
        <v>271</v>
      </c>
      <c r="Q8" s="261" t="s">
        <v>272</v>
      </c>
      <c r="R8" s="261" t="s">
        <v>273</v>
      </c>
      <c r="S8" s="261" t="s">
        <v>274</v>
      </c>
      <c r="T8" s="261" t="s">
        <v>275</v>
      </c>
      <c r="U8" s="261" t="s">
        <v>276</v>
      </c>
      <c r="V8" s="261" t="s">
        <v>277</v>
      </c>
      <c r="W8" s="261" t="s">
        <v>278</v>
      </c>
      <c r="X8" s="261" t="s">
        <v>279</v>
      </c>
      <c r="Y8" s="261" t="s">
        <v>280</v>
      </c>
      <c r="Z8" s="261" t="s">
        <v>281</v>
      </c>
      <c r="AA8" s="261" t="s">
        <v>282</v>
      </c>
      <c r="AB8" s="261" t="s">
        <v>283</v>
      </c>
      <c r="AC8" s="261" t="s">
        <v>284</v>
      </c>
      <c r="AD8" s="261" t="s">
        <v>285</v>
      </c>
    </row>
    <row r="9" ht="35.1" customHeight="1" spans="1:30">
      <c r="A9" s="129"/>
      <c r="B9" s="129"/>
      <c r="C9" s="137"/>
      <c r="D9" s="137" t="s">
        <v>103</v>
      </c>
      <c r="E9" s="273">
        <v>2300000</v>
      </c>
      <c r="F9" s="273">
        <v>235000</v>
      </c>
      <c r="G9" s="273"/>
      <c r="H9" s="273"/>
      <c r="I9" s="273"/>
      <c r="J9" s="273"/>
      <c r="K9" s="273"/>
      <c r="L9" s="273"/>
      <c r="M9" s="273"/>
      <c r="N9" s="273"/>
      <c r="O9" s="273"/>
      <c r="P9" s="273"/>
      <c r="Q9" s="273">
        <v>15000</v>
      </c>
      <c r="R9" s="273"/>
      <c r="S9" s="273">
        <v>38000</v>
      </c>
      <c r="T9" s="273">
        <v>60000</v>
      </c>
      <c r="U9" s="273">
        <v>35000</v>
      </c>
      <c r="V9" s="273">
        <v>75000</v>
      </c>
      <c r="W9" s="273"/>
      <c r="X9" s="273"/>
      <c r="Y9" s="273"/>
      <c r="Z9" s="273">
        <v>1817000</v>
      </c>
      <c r="AA9" s="273"/>
      <c r="AB9" s="273"/>
      <c r="AC9" s="273"/>
      <c r="AD9" s="273">
        <v>25000</v>
      </c>
    </row>
    <row r="10" ht="35.1" customHeight="1" spans="1:30">
      <c r="A10" s="129"/>
      <c r="B10" s="129"/>
      <c r="C10" s="274" t="s">
        <v>114</v>
      </c>
      <c r="D10" s="274" t="s">
        <v>105</v>
      </c>
      <c r="E10" s="273">
        <v>2300000</v>
      </c>
      <c r="F10" s="273">
        <v>235000</v>
      </c>
      <c r="G10" s="273"/>
      <c r="H10" s="273"/>
      <c r="I10" s="273"/>
      <c r="J10" s="273"/>
      <c r="K10" s="273"/>
      <c r="L10" s="273"/>
      <c r="M10" s="273"/>
      <c r="N10" s="273"/>
      <c r="O10" s="273"/>
      <c r="P10" s="273"/>
      <c r="Q10" s="273">
        <v>15000</v>
      </c>
      <c r="R10" s="273"/>
      <c r="S10" s="273">
        <v>38000</v>
      </c>
      <c r="T10" s="273">
        <v>60000</v>
      </c>
      <c r="U10" s="273">
        <v>35000</v>
      </c>
      <c r="V10" s="273">
        <v>75000</v>
      </c>
      <c r="W10" s="273"/>
      <c r="X10" s="273"/>
      <c r="Y10" s="273"/>
      <c r="Z10" s="273">
        <v>1817000</v>
      </c>
      <c r="AA10" s="273"/>
      <c r="AB10" s="273"/>
      <c r="AC10" s="273"/>
      <c r="AD10" s="273">
        <v>25000</v>
      </c>
    </row>
    <row r="11" ht="35.1" customHeight="1" spans="1:30">
      <c r="A11" s="129"/>
      <c r="B11" s="129"/>
      <c r="C11" s="274" t="s">
        <v>106</v>
      </c>
      <c r="D11" s="274" t="s">
        <v>107</v>
      </c>
      <c r="E11" s="273">
        <v>2300000</v>
      </c>
      <c r="F11" s="273">
        <v>235000</v>
      </c>
      <c r="G11" s="273"/>
      <c r="H11" s="273"/>
      <c r="I11" s="273"/>
      <c r="J11" s="273"/>
      <c r="K11" s="273"/>
      <c r="L11" s="273"/>
      <c r="M11" s="273"/>
      <c r="N11" s="273"/>
      <c r="O11" s="273"/>
      <c r="P11" s="273"/>
      <c r="Q11" s="273">
        <v>15000</v>
      </c>
      <c r="R11" s="273"/>
      <c r="S11" s="273">
        <v>38000</v>
      </c>
      <c r="T11" s="273">
        <v>60000</v>
      </c>
      <c r="U11" s="273">
        <v>35000</v>
      </c>
      <c r="V11" s="273">
        <v>75000</v>
      </c>
      <c r="W11" s="273"/>
      <c r="X11" s="273"/>
      <c r="Y11" s="273"/>
      <c r="Z11" s="273">
        <v>1817000</v>
      </c>
      <c r="AA11" s="273"/>
      <c r="AB11" s="273"/>
      <c r="AC11" s="273"/>
      <c r="AD11" s="273">
        <v>25000</v>
      </c>
    </row>
    <row r="12" ht="35.1" customHeight="1" spans="1:30">
      <c r="A12" s="275">
        <v>2130102</v>
      </c>
      <c r="B12" s="275" t="s">
        <v>242</v>
      </c>
      <c r="C12" s="274" t="s">
        <v>115</v>
      </c>
      <c r="D12" s="276" t="s">
        <v>243</v>
      </c>
      <c r="E12" s="277">
        <v>200000</v>
      </c>
      <c r="F12" s="273">
        <v>110000</v>
      </c>
      <c r="G12" s="273"/>
      <c r="H12" s="273"/>
      <c r="I12" s="273"/>
      <c r="J12" s="273"/>
      <c r="K12" s="273"/>
      <c r="L12" s="273"/>
      <c r="M12" s="273"/>
      <c r="N12" s="273"/>
      <c r="O12" s="273"/>
      <c r="P12" s="273"/>
      <c r="Q12" s="273">
        <v>10000</v>
      </c>
      <c r="R12" s="273"/>
      <c r="S12" s="273">
        <v>10000</v>
      </c>
      <c r="T12" s="273">
        <v>30000</v>
      </c>
      <c r="U12" s="273">
        <v>10000</v>
      </c>
      <c r="V12" s="273">
        <v>15000</v>
      </c>
      <c r="W12" s="273"/>
      <c r="X12" s="273"/>
      <c r="Y12" s="273"/>
      <c r="Z12" s="273"/>
      <c r="AA12" s="273"/>
      <c r="AB12" s="273"/>
      <c r="AC12" s="273"/>
      <c r="AD12" s="273">
        <v>15000</v>
      </c>
    </row>
    <row r="13" ht="35.1" customHeight="1" spans="1:30">
      <c r="A13" s="275">
        <v>2130199</v>
      </c>
      <c r="B13" s="275" t="s">
        <v>118</v>
      </c>
      <c r="C13" s="274" t="s">
        <v>115</v>
      </c>
      <c r="D13" s="276" t="s">
        <v>244</v>
      </c>
      <c r="E13" s="277">
        <v>2000000</v>
      </c>
      <c r="F13" s="273">
        <v>70000</v>
      </c>
      <c r="G13" s="273"/>
      <c r="H13" s="273"/>
      <c r="I13" s="273"/>
      <c r="J13" s="273"/>
      <c r="K13" s="273"/>
      <c r="L13" s="273"/>
      <c r="M13" s="273"/>
      <c r="N13" s="273"/>
      <c r="O13" s="273"/>
      <c r="P13" s="273"/>
      <c r="Q13" s="273"/>
      <c r="R13" s="273"/>
      <c r="S13" s="273">
        <v>20000</v>
      </c>
      <c r="T13" s="273">
        <v>20000</v>
      </c>
      <c r="U13" s="273">
        <v>20000</v>
      </c>
      <c r="V13" s="273">
        <v>60000</v>
      </c>
      <c r="W13" s="273"/>
      <c r="X13" s="273"/>
      <c r="Y13" s="273"/>
      <c r="Z13" s="273">
        <v>1810000</v>
      </c>
      <c r="AA13" s="273"/>
      <c r="AB13" s="273"/>
      <c r="AC13" s="273"/>
      <c r="AD13" s="273"/>
    </row>
    <row r="14" ht="35.1" customHeight="1" spans="1:30">
      <c r="A14" s="275">
        <v>2130102</v>
      </c>
      <c r="B14" s="275" t="s">
        <v>242</v>
      </c>
      <c r="C14" s="274" t="s">
        <v>115</v>
      </c>
      <c r="D14" s="276" t="s">
        <v>245</v>
      </c>
      <c r="E14" s="277">
        <v>100000</v>
      </c>
      <c r="F14" s="273">
        <v>55000</v>
      </c>
      <c r="G14" s="273"/>
      <c r="H14" s="273"/>
      <c r="I14" s="273"/>
      <c r="J14" s="273"/>
      <c r="K14" s="273"/>
      <c r="L14" s="273"/>
      <c r="M14" s="273"/>
      <c r="N14" s="273"/>
      <c r="O14" s="273"/>
      <c r="P14" s="273"/>
      <c r="Q14" s="273">
        <v>5000</v>
      </c>
      <c r="R14" s="273"/>
      <c r="S14" s="273">
        <v>8000</v>
      </c>
      <c r="T14" s="273">
        <v>10000</v>
      </c>
      <c r="U14" s="273">
        <v>5000</v>
      </c>
      <c r="V14" s="273"/>
      <c r="W14" s="273"/>
      <c r="X14" s="273"/>
      <c r="Y14" s="273"/>
      <c r="Z14" s="273">
        <v>7000</v>
      </c>
      <c r="AA14" s="273"/>
      <c r="AB14" s="273"/>
      <c r="AC14" s="273"/>
      <c r="AD14" s="273">
        <v>10000</v>
      </c>
    </row>
  </sheetData>
  <sheetProtection formatCells="0" formatColumns="0" formatRows="0"/>
  <mergeCells count="34">
    <mergeCell ref="AC1:AD1"/>
    <mergeCell ref="A2:AD2"/>
    <mergeCell ref="AC3:AD3"/>
    <mergeCell ref="E4:AD4"/>
    <mergeCell ref="A4:A7"/>
    <mergeCell ref="B4:B7"/>
    <mergeCell ref="C4:C7"/>
    <mergeCell ref="D4:D7"/>
    <mergeCell ref="E5: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s>
  <printOptions horizontalCentered="1" verticalCentered="1"/>
  <pageMargins left="0.118110236220472" right="0.118110236220472"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showGridLines="0" showZeros="0" workbookViewId="0">
      <selection activeCell="W1" sqref="W1:Z1"/>
    </sheetView>
  </sheetViews>
  <sheetFormatPr defaultColWidth="9" defaultRowHeight="11.25" outlineLevelRow="7"/>
  <cols>
    <col min="1" max="1" width="9.66666666666667" customWidth="1"/>
    <col min="2" max="26" width="6.83333333333333" customWidth="1"/>
  </cols>
  <sheetData>
    <row r="1" ht="12" customHeight="1" spans="1:26">
      <c r="A1" s="198"/>
      <c r="B1" s="198"/>
      <c r="C1" s="198"/>
      <c r="D1" s="198"/>
      <c r="E1" s="198"/>
      <c r="F1" s="198"/>
      <c r="G1" s="198"/>
      <c r="H1" s="198"/>
      <c r="I1" s="207"/>
      <c r="J1" s="198"/>
      <c r="K1" s="198"/>
      <c r="L1" s="198"/>
      <c r="M1" s="198"/>
      <c r="N1" s="198"/>
      <c r="O1" s="198"/>
      <c r="P1" s="198"/>
      <c r="Q1" s="198"/>
      <c r="R1" s="198"/>
      <c r="S1" s="208"/>
      <c r="T1" s="264"/>
      <c r="U1" s="264"/>
      <c r="V1" s="124"/>
      <c r="W1" s="264" t="s">
        <v>286</v>
      </c>
      <c r="X1" s="264"/>
      <c r="Y1" s="264"/>
      <c r="Z1" s="264"/>
    </row>
    <row r="2" ht="18.75" customHeight="1" spans="1:26">
      <c r="A2" s="222" t="s">
        <v>287</v>
      </c>
      <c r="B2" s="222"/>
      <c r="C2" s="222"/>
      <c r="D2" s="222"/>
      <c r="E2" s="222"/>
      <c r="F2" s="222"/>
      <c r="G2" s="222"/>
      <c r="H2" s="222"/>
      <c r="I2" s="222"/>
      <c r="J2" s="222"/>
      <c r="K2" s="222"/>
      <c r="L2" s="222"/>
      <c r="M2" s="222"/>
      <c r="N2" s="222"/>
      <c r="O2" s="222"/>
      <c r="P2" s="222"/>
      <c r="Q2" s="222"/>
      <c r="R2" s="222"/>
      <c r="S2" s="222"/>
      <c r="T2" s="222"/>
      <c r="U2" s="222"/>
      <c r="V2" s="222"/>
      <c r="W2" s="222"/>
      <c r="X2" s="222"/>
      <c r="Y2" s="222"/>
      <c r="Z2" s="222"/>
    </row>
    <row r="3" ht="12" customHeight="1" spans="1:26">
      <c r="A3" s="201"/>
      <c r="B3" s="201"/>
      <c r="C3" s="201"/>
      <c r="D3" s="201"/>
      <c r="E3" s="201"/>
      <c r="F3" s="201"/>
      <c r="G3" s="201"/>
      <c r="H3" s="201"/>
      <c r="I3" s="207"/>
      <c r="J3" s="201"/>
      <c r="K3" s="201"/>
      <c r="L3" s="201"/>
      <c r="M3" s="201"/>
      <c r="N3" s="201"/>
      <c r="O3" s="201"/>
      <c r="P3" s="201"/>
      <c r="Q3" s="201"/>
      <c r="R3" s="201"/>
      <c r="S3" s="211"/>
      <c r="T3" s="269"/>
      <c r="U3" s="269"/>
      <c r="V3" s="124"/>
      <c r="W3" s="270"/>
      <c r="X3" s="270"/>
      <c r="Y3" s="270"/>
      <c r="Z3" s="272" t="s">
        <v>86</v>
      </c>
    </row>
    <row r="4" customHeight="1" spans="1:26">
      <c r="A4" s="214" t="s">
        <v>110</v>
      </c>
      <c r="B4" s="214" t="s">
        <v>226</v>
      </c>
      <c r="C4" s="266" t="s">
        <v>87</v>
      </c>
      <c r="D4" s="214" t="s">
        <v>288</v>
      </c>
      <c r="E4" s="214" t="s">
        <v>157</v>
      </c>
      <c r="F4" s="214"/>
      <c r="G4" s="214"/>
      <c r="H4" s="214"/>
      <c r="I4" s="214"/>
      <c r="J4" s="214"/>
      <c r="K4" s="214"/>
      <c r="L4" s="214"/>
      <c r="M4" s="214"/>
      <c r="N4" s="110" t="s">
        <v>159</v>
      </c>
      <c r="O4" s="110"/>
      <c r="P4" s="110"/>
      <c r="Q4" s="110"/>
      <c r="R4" s="110"/>
      <c r="S4" s="110"/>
      <c r="T4" s="110"/>
      <c r="U4" s="110"/>
      <c r="V4" s="110"/>
      <c r="W4" s="110"/>
      <c r="X4" s="110"/>
      <c r="Y4" s="110"/>
      <c r="Z4" s="110"/>
    </row>
    <row r="5" customHeight="1" spans="1:26">
      <c r="A5" s="214"/>
      <c r="B5" s="214"/>
      <c r="C5" s="214"/>
      <c r="D5" s="214"/>
      <c r="E5" s="237" t="s">
        <v>103</v>
      </c>
      <c r="F5" s="237" t="s">
        <v>215</v>
      </c>
      <c r="G5" s="237" t="s">
        <v>216</v>
      </c>
      <c r="H5" s="237" t="s">
        <v>217</v>
      </c>
      <c r="I5" s="214" t="s">
        <v>289</v>
      </c>
      <c r="J5" s="214" t="s">
        <v>219</v>
      </c>
      <c r="K5" s="214" t="s">
        <v>220</v>
      </c>
      <c r="L5" s="214" t="s">
        <v>221</v>
      </c>
      <c r="M5" s="214" t="s">
        <v>290</v>
      </c>
      <c r="N5" s="214" t="s">
        <v>103</v>
      </c>
      <c r="O5" s="214" t="s">
        <v>291</v>
      </c>
      <c r="P5" s="214" t="s">
        <v>292</v>
      </c>
      <c r="Q5" s="214" t="s">
        <v>293</v>
      </c>
      <c r="R5" s="214" t="s">
        <v>294</v>
      </c>
      <c r="S5" s="237" t="s">
        <v>295</v>
      </c>
      <c r="T5" s="237" t="s">
        <v>296</v>
      </c>
      <c r="U5" s="237" t="s">
        <v>297</v>
      </c>
      <c r="V5" s="214" t="s">
        <v>298</v>
      </c>
      <c r="W5" s="214" t="s">
        <v>299</v>
      </c>
      <c r="X5" s="214" t="s">
        <v>300</v>
      </c>
      <c r="Y5" s="214" t="s">
        <v>301</v>
      </c>
      <c r="Z5" s="214" t="s">
        <v>302</v>
      </c>
    </row>
    <row r="6" customHeight="1" spans="1:26">
      <c r="A6" s="214"/>
      <c r="B6" s="214"/>
      <c r="C6" s="214"/>
      <c r="D6" s="214"/>
      <c r="E6" s="237"/>
      <c r="F6" s="237"/>
      <c r="G6" s="237"/>
      <c r="H6" s="237"/>
      <c r="I6" s="214"/>
      <c r="J6" s="214"/>
      <c r="K6" s="214"/>
      <c r="L6" s="214"/>
      <c r="M6" s="214"/>
      <c r="N6" s="214"/>
      <c r="O6" s="214"/>
      <c r="P6" s="214"/>
      <c r="Q6" s="214"/>
      <c r="R6" s="214"/>
      <c r="S6" s="237"/>
      <c r="T6" s="237"/>
      <c r="U6" s="237"/>
      <c r="V6" s="214"/>
      <c r="W6" s="214"/>
      <c r="X6" s="214"/>
      <c r="Y6" s="214"/>
      <c r="Z6" s="214"/>
    </row>
    <row r="7" ht="120" customHeight="1" spans="1:26">
      <c r="A7" s="237" t="s">
        <v>228</v>
      </c>
      <c r="B7" s="237" t="s">
        <v>226</v>
      </c>
      <c r="C7" s="267" t="s">
        <v>260</v>
      </c>
      <c r="D7" s="267" t="s">
        <v>227</v>
      </c>
      <c r="E7" s="268" t="s">
        <v>303</v>
      </c>
      <c r="F7" s="268" t="s">
        <v>304</v>
      </c>
      <c r="G7" s="268" t="s">
        <v>305</v>
      </c>
      <c r="H7" s="268" t="s">
        <v>306</v>
      </c>
      <c r="I7" s="268" t="s">
        <v>307</v>
      </c>
      <c r="J7" s="268" t="s">
        <v>308</v>
      </c>
      <c r="K7" s="268" t="s">
        <v>309</v>
      </c>
      <c r="L7" s="268" t="s">
        <v>310</v>
      </c>
      <c r="M7" s="268" t="s">
        <v>311</v>
      </c>
      <c r="N7" s="268" t="s">
        <v>160</v>
      </c>
      <c r="O7" s="268" t="s">
        <v>312</v>
      </c>
      <c r="P7" s="268" t="s">
        <v>313</v>
      </c>
      <c r="Q7" s="268" t="s">
        <v>314</v>
      </c>
      <c r="R7" s="268" t="s">
        <v>315</v>
      </c>
      <c r="S7" s="268" t="s">
        <v>316</v>
      </c>
      <c r="T7" s="268" t="s">
        <v>317</v>
      </c>
      <c r="U7" s="268" t="s">
        <v>318</v>
      </c>
      <c r="V7" s="271" t="s">
        <v>319</v>
      </c>
      <c r="W7" s="271" t="s">
        <v>320</v>
      </c>
      <c r="X7" s="271" t="s">
        <v>321</v>
      </c>
      <c r="Y7" s="271" t="s">
        <v>322</v>
      </c>
      <c r="Z7" s="271" t="s">
        <v>323</v>
      </c>
    </row>
    <row r="8" customHeight="1" spans="1:26">
      <c r="A8" s="262">
        <v>2130101</v>
      </c>
      <c r="B8" s="262"/>
      <c r="C8" s="262">
        <v>306</v>
      </c>
      <c r="D8" s="262"/>
      <c r="E8" s="263" t="s">
        <v>223</v>
      </c>
      <c r="F8" s="262"/>
      <c r="G8" s="262"/>
      <c r="H8" s="262"/>
      <c r="I8" s="262"/>
      <c r="J8" s="262"/>
      <c r="K8" s="262"/>
      <c r="L8" s="262"/>
      <c r="M8" s="262"/>
      <c r="N8" s="262"/>
      <c r="O8" s="262"/>
      <c r="P8" s="262"/>
      <c r="Q8" s="262"/>
      <c r="R8" s="262"/>
      <c r="S8" s="262"/>
      <c r="T8" s="262"/>
      <c r="U8" s="262"/>
      <c r="V8" s="262"/>
      <c r="W8" s="262"/>
      <c r="X8" s="262"/>
      <c r="Y8" s="262"/>
      <c r="Z8" s="262"/>
    </row>
  </sheetData>
  <sheetProtection formatCells="0" formatColumns="0" formatRows="0"/>
  <mergeCells count="31">
    <mergeCell ref="T1:U1"/>
    <mergeCell ref="W1:Z1"/>
    <mergeCell ref="A2:Z2"/>
    <mergeCell ref="E4:M4"/>
    <mergeCell ref="N4:Z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rintOptions horizontalCentered="1" verticalCentered="1"/>
  <pageMargins left="0" right="0"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showGridLines="0" showZeros="0" workbookViewId="0">
      <selection activeCell="Y1" sqref="Y1:Z1"/>
    </sheetView>
  </sheetViews>
  <sheetFormatPr defaultColWidth="9" defaultRowHeight="11.25" outlineLevelRow="7"/>
  <cols>
    <col min="1" max="26" width="6.83333333333333" customWidth="1"/>
  </cols>
  <sheetData>
    <row r="1" ht="12" customHeight="1" spans="1:26">
      <c r="A1" s="198"/>
      <c r="B1" s="198"/>
      <c r="C1" s="198"/>
      <c r="D1" s="198"/>
      <c r="E1" s="198"/>
      <c r="F1" s="198"/>
      <c r="G1" s="198"/>
      <c r="H1" s="198"/>
      <c r="I1" s="207"/>
      <c r="J1" s="198"/>
      <c r="K1" s="198"/>
      <c r="L1" s="198"/>
      <c r="M1" s="198"/>
      <c r="N1" s="198"/>
      <c r="O1" s="198"/>
      <c r="P1" s="198"/>
      <c r="Q1" s="198"/>
      <c r="R1" s="198"/>
      <c r="S1" s="198"/>
      <c r="T1" s="198"/>
      <c r="U1" s="198"/>
      <c r="V1" s="198"/>
      <c r="W1" s="198"/>
      <c r="X1" s="198"/>
      <c r="Y1" s="264" t="s">
        <v>324</v>
      </c>
      <c r="Z1" s="264"/>
    </row>
    <row r="2" ht="18.75" customHeight="1" spans="1:26">
      <c r="A2" s="222" t="s">
        <v>325</v>
      </c>
      <c r="B2" s="222"/>
      <c r="C2" s="222"/>
      <c r="D2" s="222"/>
      <c r="E2" s="222"/>
      <c r="F2" s="222"/>
      <c r="G2" s="222"/>
      <c r="H2" s="222"/>
      <c r="I2" s="222"/>
      <c r="J2" s="222"/>
      <c r="K2" s="222"/>
      <c r="L2" s="222"/>
      <c r="M2" s="222"/>
      <c r="N2" s="222"/>
      <c r="O2" s="222"/>
      <c r="P2" s="222"/>
      <c r="Q2" s="222"/>
      <c r="R2" s="222"/>
      <c r="S2" s="222"/>
      <c r="T2" s="222"/>
      <c r="U2" s="222"/>
      <c r="V2" s="222"/>
      <c r="W2" s="222"/>
      <c r="X2" s="222"/>
      <c r="Y2" s="222"/>
      <c r="Z2" s="222"/>
    </row>
    <row r="3" ht="12" customHeight="1" spans="1:26">
      <c r="A3" s="201"/>
      <c r="B3" s="201"/>
      <c r="C3" s="201"/>
      <c r="D3" s="201"/>
      <c r="E3" s="201"/>
      <c r="F3" s="201"/>
      <c r="G3" s="201"/>
      <c r="H3" s="201"/>
      <c r="I3" s="207"/>
      <c r="J3" s="201"/>
      <c r="K3" s="201"/>
      <c r="L3" s="201"/>
      <c r="M3" s="201"/>
      <c r="N3" s="201"/>
      <c r="O3" s="201"/>
      <c r="P3" s="201"/>
      <c r="Q3" s="201"/>
      <c r="R3" s="201"/>
      <c r="S3" s="201"/>
      <c r="T3" s="201"/>
      <c r="U3" s="201"/>
      <c r="V3" s="201"/>
      <c r="W3" s="201"/>
      <c r="X3" s="201"/>
      <c r="Y3" s="210" t="s">
        <v>86</v>
      </c>
      <c r="Z3" s="210"/>
    </row>
    <row r="4" customHeight="1" spans="1:26">
      <c r="A4" s="86" t="s">
        <v>110</v>
      </c>
      <c r="B4" s="86" t="s">
        <v>226</v>
      </c>
      <c r="C4" s="86" t="s">
        <v>87</v>
      </c>
      <c r="D4" s="86" t="s">
        <v>288</v>
      </c>
      <c r="E4" s="110" t="s">
        <v>160</v>
      </c>
      <c r="F4" s="110"/>
      <c r="G4" s="110"/>
      <c r="H4" s="110"/>
      <c r="I4" s="110"/>
      <c r="J4" s="110"/>
      <c r="K4" s="110"/>
      <c r="L4" s="110"/>
      <c r="M4" s="110"/>
      <c r="N4" s="110"/>
      <c r="O4" s="110"/>
      <c r="P4" s="110"/>
      <c r="Q4" s="110"/>
      <c r="R4" s="110"/>
      <c r="S4" s="110"/>
      <c r="T4" s="110"/>
      <c r="U4" s="110"/>
      <c r="V4" s="214" t="s">
        <v>158</v>
      </c>
      <c r="W4" s="214" t="s">
        <v>161</v>
      </c>
      <c r="X4" s="214" t="s">
        <v>162</v>
      </c>
      <c r="Y4" s="265" t="s">
        <v>163</v>
      </c>
      <c r="Z4" s="265" t="s">
        <v>164</v>
      </c>
    </row>
    <row r="5" customHeight="1" spans="1:26">
      <c r="A5" s="86"/>
      <c r="B5" s="86"/>
      <c r="C5" s="86"/>
      <c r="D5" s="86"/>
      <c r="E5" s="237" t="s">
        <v>103</v>
      </c>
      <c r="F5" s="237" t="s">
        <v>291</v>
      </c>
      <c r="G5" s="237" t="s">
        <v>292</v>
      </c>
      <c r="H5" s="237" t="s">
        <v>293</v>
      </c>
      <c r="I5" s="214" t="s">
        <v>294</v>
      </c>
      <c r="J5" s="214" t="s">
        <v>295</v>
      </c>
      <c r="K5" s="214" t="s">
        <v>296</v>
      </c>
      <c r="L5" s="214" t="s">
        <v>297</v>
      </c>
      <c r="M5" s="214" t="s">
        <v>326</v>
      </c>
      <c r="N5" s="214" t="s">
        <v>327</v>
      </c>
      <c r="O5" s="214" t="s">
        <v>328</v>
      </c>
      <c r="P5" s="214" t="s">
        <v>329</v>
      </c>
      <c r="Q5" s="214" t="s">
        <v>298</v>
      </c>
      <c r="R5" s="214" t="s">
        <v>299</v>
      </c>
      <c r="S5" s="214" t="s">
        <v>300</v>
      </c>
      <c r="T5" s="214" t="s">
        <v>301</v>
      </c>
      <c r="U5" s="214" t="s">
        <v>330</v>
      </c>
      <c r="V5" s="214"/>
      <c r="W5" s="214"/>
      <c r="X5" s="214"/>
      <c r="Y5" s="214"/>
      <c r="Z5" s="214"/>
    </row>
    <row r="6" customHeight="1" spans="1:26">
      <c r="A6" s="86"/>
      <c r="B6" s="86"/>
      <c r="C6" s="86"/>
      <c r="D6" s="86"/>
      <c r="E6" s="237"/>
      <c r="F6" s="237"/>
      <c r="G6" s="237"/>
      <c r="H6" s="237"/>
      <c r="I6" s="214"/>
      <c r="J6" s="214"/>
      <c r="K6" s="214"/>
      <c r="L6" s="214"/>
      <c r="M6" s="214"/>
      <c r="N6" s="214"/>
      <c r="O6" s="214"/>
      <c r="P6" s="214"/>
      <c r="Q6" s="214"/>
      <c r="R6" s="214"/>
      <c r="S6" s="214"/>
      <c r="T6" s="214"/>
      <c r="U6" s="214"/>
      <c r="V6" s="214"/>
      <c r="W6" s="214"/>
      <c r="X6" s="214"/>
      <c r="Y6" s="214"/>
      <c r="Z6" s="214"/>
    </row>
    <row r="7" ht="96" customHeight="1" spans="1:26">
      <c r="A7" s="225" t="s">
        <v>228</v>
      </c>
      <c r="B7" s="225" t="s">
        <v>226</v>
      </c>
      <c r="C7" s="204" t="s">
        <v>260</v>
      </c>
      <c r="D7" s="204" t="s">
        <v>227</v>
      </c>
      <c r="E7" s="261" t="s">
        <v>103</v>
      </c>
      <c r="F7" s="261" t="s">
        <v>331</v>
      </c>
      <c r="G7" s="261" t="s">
        <v>332</v>
      </c>
      <c r="H7" s="261" t="s">
        <v>333</v>
      </c>
      <c r="I7" s="261" t="s">
        <v>334</v>
      </c>
      <c r="J7" s="261" t="s">
        <v>335</v>
      </c>
      <c r="K7" s="261" t="s">
        <v>336</v>
      </c>
      <c r="L7" s="261" t="s">
        <v>337</v>
      </c>
      <c r="M7" s="261" t="s">
        <v>338</v>
      </c>
      <c r="N7" s="261" t="s">
        <v>339</v>
      </c>
      <c r="O7" s="261" t="s">
        <v>340</v>
      </c>
      <c r="P7" s="261" t="s">
        <v>341</v>
      </c>
      <c r="Q7" s="261" t="s">
        <v>342</v>
      </c>
      <c r="R7" s="261" t="s">
        <v>343</v>
      </c>
      <c r="S7" s="261" t="s">
        <v>344</v>
      </c>
      <c r="T7" s="261" t="s">
        <v>345</v>
      </c>
      <c r="U7" s="261" t="s">
        <v>346</v>
      </c>
      <c r="V7" s="261" t="s">
        <v>347</v>
      </c>
      <c r="W7" s="261" t="s">
        <v>348</v>
      </c>
      <c r="X7" s="261" t="s">
        <v>349</v>
      </c>
      <c r="Y7" s="261" t="s">
        <v>350</v>
      </c>
      <c r="Z7" s="261" t="s">
        <v>351</v>
      </c>
    </row>
    <row r="8" customHeight="1" spans="1:26">
      <c r="A8" s="262"/>
      <c r="B8" s="262"/>
      <c r="C8" s="262"/>
      <c r="D8" s="262"/>
      <c r="E8" s="263" t="s">
        <v>223</v>
      </c>
      <c r="F8" s="262"/>
      <c r="G8" s="262"/>
      <c r="H8" s="262"/>
      <c r="I8" s="262"/>
      <c r="J8" s="262"/>
      <c r="K8" s="262"/>
      <c r="L8" s="262"/>
      <c r="M8" s="262"/>
      <c r="N8" s="262"/>
      <c r="O8" s="262"/>
      <c r="P8" s="262"/>
      <c r="Q8" s="262"/>
      <c r="R8" s="262"/>
      <c r="S8" s="262"/>
      <c r="T8" s="262"/>
      <c r="U8" s="262"/>
      <c r="V8" s="262"/>
      <c r="W8" s="262"/>
      <c r="X8" s="262"/>
      <c r="Y8" s="262"/>
      <c r="Z8" s="262"/>
    </row>
  </sheetData>
  <sheetProtection formatCells="0" formatColumns="0" formatRows="0"/>
  <mergeCells count="30">
    <mergeCell ref="Y1:Z1"/>
    <mergeCell ref="A2:Z2"/>
    <mergeCell ref="Y3:Z3"/>
    <mergeCell ref="E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4:X6"/>
    <mergeCell ref="Y4:Y6"/>
    <mergeCell ref="Z4:Z6"/>
  </mergeCells>
  <printOptions horizontalCentered="1" verticalCentered="1"/>
  <pageMargins left="0.118110236220472" right="0.118110236220472"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16666666666667" defaultRowHeight="11.25"/>
  <cols>
    <col min="1" max="2" width="10.1666666666667" style="124" customWidth="1"/>
    <col min="3" max="3" width="35.6666666666667" style="124" customWidth="1"/>
    <col min="4" max="4" width="12.1666666666667" style="124" customWidth="1"/>
    <col min="5" max="21" width="9.16666666666667" style="124" customWidth="1"/>
    <col min="22" max="22" width="6.83333333333333" style="124" customWidth="1"/>
    <col min="23" max="16384" width="9.16666666666667" style="124"/>
  </cols>
  <sheetData>
    <row r="1" ht="24.75" customHeight="1" spans="1:22">
      <c r="A1" s="221"/>
      <c r="B1" s="221"/>
      <c r="C1" s="221"/>
      <c r="D1" s="221"/>
      <c r="E1" s="221"/>
      <c r="F1" s="221"/>
      <c r="G1" s="221"/>
      <c r="H1" s="221"/>
      <c r="I1" s="221"/>
      <c r="J1" s="221"/>
      <c r="K1" s="221"/>
      <c r="L1" s="221"/>
      <c r="M1" s="221"/>
      <c r="N1" s="221"/>
      <c r="O1" s="221"/>
      <c r="P1" s="229"/>
      <c r="Q1" s="229"/>
      <c r="R1" s="229"/>
      <c r="S1" s="207"/>
      <c r="T1" s="207"/>
      <c r="U1" s="260" t="s">
        <v>352</v>
      </c>
      <c r="V1" s="207"/>
    </row>
    <row r="2" ht="24.75" customHeight="1" spans="1:22">
      <c r="A2" s="222" t="s">
        <v>353</v>
      </c>
      <c r="B2" s="222"/>
      <c r="C2" s="222"/>
      <c r="D2" s="222"/>
      <c r="E2" s="222"/>
      <c r="F2" s="222"/>
      <c r="G2" s="222"/>
      <c r="H2" s="222"/>
      <c r="I2" s="222"/>
      <c r="J2" s="222"/>
      <c r="K2" s="222"/>
      <c r="L2" s="222"/>
      <c r="M2" s="222"/>
      <c r="N2" s="222"/>
      <c r="O2" s="222"/>
      <c r="P2" s="222"/>
      <c r="Q2" s="222"/>
      <c r="R2" s="222"/>
      <c r="S2" s="222"/>
      <c r="T2" s="222"/>
      <c r="U2" s="222"/>
      <c r="V2" s="207"/>
    </row>
    <row r="3" ht="24.75" customHeight="1" spans="1:22">
      <c r="A3" s="223"/>
      <c r="B3" s="221"/>
      <c r="C3" s="221"/>
      <c r="D3" s="221"/>
      <c r="E3" s="221"/>
      <c r="F3" s="221"/>
      <c r="G3" s="221"/>
      <c r="H3" s="221"/>
      <c r="I3" s="221"/>
      <c r="J3" s="221"/>
      <c r="K3" s="221"/>
      <c r="L3" s="221"/>
      <c r="M3" s="221"/>
      <c r="N3" s="221"/>
      <c r="O3" s="221"/>
      <c r="P3" s="230"/>
      <c r="Q3" s="230"/>
      <c r="R3" s="230"/>
      <c r="S3" s="234"/>
      <c r="T3" s="220" t="s">
        <v>86</v>
      </c>
      <c r="U3" s="220"/>
      <c r="V3" s="207"/>
    </row>
    <row r="4" ht="24.75" customHeight="1" spans="1:22">
      <c r="A4" s="88" t="s">
        <v>110</v>
      </c>
      <c r="B4" s="203" t="s">
        <v>87</v>
      </c>
      <c r="C4" s="110" t="s">
        <v>111</v>
      </c>
      <c r="D4" s="257" t="s">
        <v>112</v>
      </c>
      <c r="E4" s="86" t="s">
        <v>147</v>
      </c>
      <c r="F4" s="86"/>
      <c r="G4" s="86"/>
      <c r="H4" s="203"/>
      <c r="I4" s="86" t="s">
        <v>148</v>
      </c>
      <c r="J4" s="86"/>
      <c r="K4" s="86"/>
      <c r="L4" s="86"/>
      <c r="M4" s="86"/>
      <c r="N4" s="86"/>
      <c r="O4" s="86"/>
      <c r="P4" s="86"/>
      <c r="Q4" s="86"/>
      <c r="R4" s="86"/>
      <c r="S4" s="235" t="s">
        <v>354</v>
      </c>
      <c r="T4" s="217" t="s">
        <v>150</v>
      </c>
      <c r="U4" s="236" t="s">
        <v>151</v>
      </c>
      <c r="V4" s="207"/>
    </row>
    <row r="5" ht="24.75" customHeight="1" spans="1:22">
      <c r="A5" s="88"/>
      <c r="B5" s="203"/>
      <c r="C5" s="110"/>
      <c r="D5" s="258"/>
      <c r="E5" s="217" t="s">
        <v>103</v>
      </c>
      <c r="F5" s="217" t="s">
        <v>153</v>
      </c>
      <c r="G5" s="217" t="s">
        <v>154</v>
      </c>
      <c r="H5" s="217" t="s">
        <v>155</v>
      </c>
      <c r="I5" s="217" t="s">
        <v>103</v>
      </c>
      <c r="J5" s="231" t="s">
        <v>156</v>
      </c>
      <c r="K5" s="259" t="s">
        <v>157</v>
      </c>
      <c r="L5" s="231" t="s">
        <v>158</v>
      </c>
      <c r="M5" s="259" t="s">
        <v>159</v>
      </c>
      <c r="N5" s="217" t="s">
        <v>160</v>
      </c>
      <c r="O5" s="217" t="s">
        <v>161</v>
      </c>
      <c r="P5" s="217" t="s">
        <v>162</v>
      </c>
      <c r="Q5" s="217" t="s">
        <v>163</v>
      </c>
      <c r="R5" s="217" t="s">
        <v>164</v>
      </c>
      <c r="S5" s="86"/>
      <c r="T5" s="86"/>
      <c r="U5" s="237"/>
      <c r="V5" s="207"/>
    </row>
    <row r="6" ht="30.75" customHeight="1" spans="1:22">
      <c r="A6" s="88"/>
      <c r="B6" s="203"/>
      <c r="C6" s="110"/>
      <c r="D6" s="258"/>
      <c r="E6" s="86"/>
      <c r="F6" s="86"/>
      <c r="G6" s="86"/>
      <c r="H6" s="86"/>
      <c r="I6" s="86"/>
      <c r="J6" s="232"/>
      <c r="K6" s="231"/>
      <c r="L6" s="232"/>
      <c r="M6" s="231"/>
      <c r="N6" s="86"/>
      <c r="O6" s="86"/>
      <c r="P6" s="86"/>
      <c r="Q6" s="86"/>
      <c r="R6" s="86"/>
      <c r="S6" s="86"/>
      <c r="T6" s="86"/>
      <c r="U6" s="237"/>
      <c r="V6" s="207"/>
    </row>
    <row r="7" ht="24.75" customHeight="1" spans="1:22">
      <c r="A7" s="225">
        <v>2130101</v>
      </c>
      <c r="B7" s="204" t="s">
        <v>114</v>
      </c>
      <c r="C7" s="225" t="s">
        <v>105</v>
      </c>
      <c r="D7" s="204" t="s">
        <v>223</v>
      </c>
      <c r="E7" s="226"/>
      <c r="F7" s="226"/>
      <c r="G7" s="226"/>
      <c r="H7" s="226"/>
      <c r="I7" s="226"/>
      <c r="J7" s="226"/>
      <c r="K7" s="226"/>
      <c r="L7" s="226"/>
      <c r="M7" s="226"/>
      <c r="N7" s="226"/>
      <c r="O7" s="226"/>
      <c r="P7" s="226"/>
      <c r="Q7" s="226"/>
      <c r="R7" s="226"/>
      <c r="S7" s="226"/>
      <c r="T7" s="226"/>
      <c r="U7" s="226"/>
      <c r="V7" s="207"/>
    </row>
    <row r="8" customFormat="1" ht="33" customHeight="1"/>
    <row r="9" ht="18.95" customHeight="1" spans="1:22">
      <c r="A9" s="227"/>
      <c r="B9" s="227"/>
      <c r="C9" s="228"/>
      <c r="D9" s="229"/>
      <c r="E9" s="229"/>
      <c r="F9" s="229"/>
      <c r="G9" s="229"/>
      <c r="H9" s="229"/>
      <c r="I9" s="229"/>
      <c r="J9" s="229"/>
      <c r="K9" s="229"/>
      <c r="L9" s="229"/>
      <c r="M9" s="229"/>
      <c r="N9" s="229"/>
      <c r="O9" s="229"/>
      <c r="P9" s="229"/>
      <c r="Q9" s="229"/>
      <c r="R9" s="229"/>
      <c r="S9" s="207"/>
      <c r="T9" s="207"/>
      <c r="U9" s="238"/>
      <c r="V9" s="207"/>
    </row>
    <row r="10" ht="18.95" customHeight="1" spans="1:22">
      <c r="A10" s="227"/>
      <c r="B10" s="227"/>
      <c r="C10" s="228"/>
      <c r="D10" s="229"/>
      <c r="E10" s="229"/>
      <c r="F10" s="229"/>
      <c r="G10" s="229"/>
      <c r="H10" s="229"/>
      <c r="I10" s="229"/>
      <c r="J10" s="229"/>
      <c r="K10" s="229"/>
      <c r="L10" s="229"/>
      <c r="M10" s="229"/>
      <c r="N10" s="229"/>
      <c r="O10" s="229"/>
      <c r="P10" s="229"/>
      <c r="Q10" s="229"/>
      <c r="R10" s="229"/>
      <c r="S10" s="207"/>
      <c r="T10" s="207"/>
      <c r="U10" s="238"/>
      <c r="V10" s="207"/>
    </row>
    <row r="11" ht="18.95" customHeight="1" spans="1:22">
      <c r="A11" s="227"/>
      <c r="B11" s="227"/>
      <c r="C11" s="228"/>
      <c r="D11" s="229"/>
      <c r="E11" s="229"/>
      <c r="F11" s="229"/>
      <c r="G11" s="229"/>
      <c r="H11" s="229"/>
      <c r="I11" s="229"/>
      <c r="J11" s="229"/>
      <c r="K11" s="229"/>
      <c r="L11" s="229"/>
      <c r="M11" s="229"/>
      <c r="N11" s="229"/>
      <c r="O11" s="229"/>
      <c r="P11" s="229"/>
      <c r="Q11" s="229"/>
      <c r="R11" s="229"/>
      <c r="S11" s="207"/>
      <c r="T11" s="207"/>
      <c r="U11" s="238"/>
      <c r="V11" s="207"/>
    </row>
    <row r="12" ht="18.95" customHeight="1" spans="1:22">
      <c r="A12" s="227"/>
      <c r="B12" s="227"/>
      <c r="C12" s="228"/>
      <c r="D12" s="229"/>
      <c r="E12" s="229"/>
      <c r="F12" s="229"/>
      <c r="G12" s="229"/>
      <c r="H12" s="229"/>
      <c r="I12" s="229"/>
      <c r="J12" s="229"/>
      <c r="K12" s="229"/>
      <c r="L12" s="229"/>
      <c r="M12" s="229"/>
      <c r="N12" s="229"/>
      <c r="O12" s="229"/>
      <c r="P12" s="229"/>
      <c r="Q12" s="229"/>
      <c r="R12" s="229"/>
      <c r="S12" s="207"/>
      <c r="T12" s="207"/>
      <c r="U12" s="238"/>
      <c r="V12" s="207"/>
    </row>
    <row r="13" ht="18.95" customHeight="1" spans="1:22">
      <c r="A13" s="227"/>
      <c r="B13" s="227"/>
      <c r="C13" s="228"/>
      <c r="D13" s="229"/>
      <c r="E13" s="229"/>
      <c r="F13" s="229"/>
      <c r="G13" s="229"/>
      <c r="H13" s="229"/>
      <c r="I13" s="229"/>
      <c r="J13" s="229"/>
      <c r="K13" s="229"/>
      <c r="L13" s="229"/>
      <c r="M13" s="229"/>
      <c r="N13" s="229"/>
      <c r="O13" s="229"/>
      <c r="P13" s="229"/>
      <c r="Q13" s="229"/>
      <c r="R13" s="229"/>
      <c r="S13" s="207"/>
      <c r="T13" s="207"/>
      <c r="U13" s="238"/>
      <c r="V13" s="207"/>
    </row>
    <row r="14" ht="18.95" customHeight="1" spans="1:22">
      <c r="A14" s="227"/>
      <c r="B14" s="227"/>
      <c r="C14" s="228"/>
      <c r="D14" s="229"/>
      <c r="E14" s="229"/>
      <c r="F14" s="229"/>
      <c r="G14" s="229"/>
      <c r="H14" s="229"/>
      <c r="I14" s="229"/>
      <c r="J14" s="229"/>
      <c r="K14" s="229"/>
      <c r="L14" s="229"/>
      <c r="M14" s="229"/>
      <c r="N14" s="229"/>
      <c r="O14" s="229"/>
      <c r="P14" s="229"/>
      <c r="Q14" s="229"/>
      <c r="R14" s="229"/>
      <c r="S14" s="207"/>
      <c r="T14" s="207"/>
      <c r="U14" s="238"/>
      <c r="V14" s="207"/>
    </row>
    <row r="15" ht="18.95" customHeight="1" spans="1:22">
      <c r="A15" s="227"/>
      <c r="B15" s="227"/>
      <c r="C15" s="228"/>
      <c r="D15" s="229"/>
      <c r="E15" s="229"/>
      <c r="F15" s="229"/>
      <c r="G15" s="229"/>
      <c r="H15" s="229"/>
      <c r="I15" s="229"/>
      <c r="J15" s="229"/>
      <c r="K15" s="229"/>
      <c r="L15" s="229"/>
      <c r="M15" s="229"/>
      <c r="N15" s="229"/>
      <c r="O15" s="229"/>
      <c r="P15" s="229"/>
      <c r="Q15" s="229"/>
      <c r="R15" s="229"/>
      <c r="S15" s="207"/>
      <c r="T15" s="207"/>
      <c r="U15" s="238"/>
      <c r="V15" s="207"/>
    </row>
    <row r="16" ht="18.95" customHeight="1" spans="1:22">
      <c r="A16" s="227"/>
      <c r="B16" s="227"/>
      <c r="C16" s="228"/>
      <c r="D16" s="229"/>
      <c r="E16" s="229"/>
      <c r="F16" s="229"/>
      <c r="G16" s="229"/>
      <c r="H16" s="229"/>
      <c r="I16" s="229"/>
      <c r="J16" s="229"/>
      <c r="K16" s="229"/>
      <c r="L16" s="229"/>
      <c r="M16" s="229"/>
      <c r="N16" s="229"/>
      <c r="O16" s="229"/>
      <c r="P16" s="229"/>
      <c r="Q16" s="229"/>
      <c r="R16" s="229"/>
      <c r="S16" s="207"/>
      <c r="T16" s="207"/>
      <c r="U16" s="238"/>
      <c r="V16" s="207"/>
    </row>
    <row r="17" ht="18.95" customHeight="1" spans="1:22">
      <c r="A17" s="227"/>
      <c r="B17" s="227"/>
      <c r="C17" s="228"/>
      <c r="D17" s="229"/>
      <c r="E17" s="229"/>
      <c r="F17" s="229"/>
      <c r="G17" s="229"/>
      <c r="H17" s="229"/>
      <c r="I17" s="229"/>
      <c r="J17" s="229"/>
      <c r="K17" s="229"/>
      <c r="L17" s="229"/>
      <c r="M17" s="229"/>
      <c r="N17" s="229"/>
      <c r="O17" s="229"/>
      <c r="P17" s="229"/>
      <c r="Q17" s="229"/>
      <c r="R17" s="229"/>
      <c r="S17" s="207"/>
      <c r="T17" s="207"/>
      <c r="U17" s="238"/>
      <c r="V17" s="207"/>
    </row>
    <row r="18" ht="18.95" customHeight="1" spans="1:22">
      <c r="A18" s="227"/>
      <c r="B18" s="227"/>
      <c r="C18" s="228"/>
      <c r="D18" s="229"/>
      <c r="E18" s="229"/>
      <c r="F18" s="229"/>
      <c r="G18" s="229"/>
      <c r="H18" s="229"/>
      <c r="I18" s="229"/>
      <c r="J18" s="229"/>
      <c r="K18" s="229"/>
      <c r="L18" s="229"/>
      <c r="M18" s="229"/>
      <c r="N18" s="229"/>
      <c r="O18" s="229"/>
      <c r="P18" s="229"/>
      <c r="Q18" s="229"/>
      <c r="R18" s="229"/>
      <c r="S18" s="207"/>
      <c r="T18" s="207"/>
      <c r="U18" s="238"/>
      <c r="V18" s="207"/>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207"/>
      <c r="B36" s="207"/>
      <c r="C36" s="207"/>
      <c r="D36" s="207"/>
      <c r="E36" s="207"/>
      <c r="F36" s="207"/>
      <c r="G36" s="207"/>
      <c r="H36" s="207"/>
      <c r="I36" s="207"/>
      <c r="J36" s="207"/>
      <c r="K36" s="207"/>
      <c r="L36" s="207"/>
      <c r="M36" s="207"/>
      <c r="N36" s="207"/>
      <c r="O36" s="207"/>
      <c r="P36" s="207"/>
      <c r="Q36" s="207"/>
      <c r="R36" s="207"/>
      <c r="S36" s="207"/>
      <c r="T36" s="207"/>
      <c r="U36" s="207"/>
      <c r="V36" s="20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tabSelected="1" workbookViewId="0">
      <selection activeCell="B10" sqref="B10"/>
    </sheetView>
  </sheetViews>
  <sheetFormatPr defaultColWidth="9" defaultRowHeight="11.25" outlineLevelCol="2"/>
  <cols>
    <col min="1" max="1" width="37.1666666666667" customWidth="1"/>
    <col min="2" max="2" width="32.1666666666667" customWidth="1"/>
    <col min="3" max="3" width="25.3333333333333" customWidth="1"/>
  </cols>
  <sheetData>
    <row r="1" customHeight="1" spans="3:3">
      <c r="C1" s="248" t="s">
        <v>355</v>
      </c>
    </row>
    <row r="2" ht="24" customHeight="1" spans="1:3">
      <c r="A2" s="249" t="s">
        <v>356</v>
      </c>
      <c r="B2" s="249"/>
      <c r="C2" s="249"/>
    </row>
    <row r="3" ht="18" customHeight="1" spans="1:3">
      <c r="A3" s="249"/>
      <c r="B3" s="249"/>
      <c r="C3" s="249"/>
    </row>
    <row r="4" ht="39.95" customHeight="1" spans="1:3">
      <c r="A4" s="250" t="s">
        <v>357</v>
      </c>
      <c r="B4" s="249"/>
      <c r="C4" s="251" t="s">
        <v>86</v>
      </c>
    </row>
    <row r="5" ht="39.95" customHeight="1" spans="1:3">
      <c r="A5" s="252" t="s">
        <v>358</v>
      </c>
      <c r="B5" s="252" t="s">
        <v>359</v>
      </c>
      <c r="C5" s="252" t="s">
        <v>360</v>
      </c>
    </row>
    <row r="6" s="124" customFormat="1" ht="39.95" customHeight="1" spans="1:3">
      <c r="A6" s="253" t="s">
        <v>103</v>
      </c>
      <c r="B6" s="254">
        <v>32000</v>
      </c>
      <c r="C6" s="255"/>
    </row>
    <row r="7" s="124" customFormat="1" ht="39.95" customHeight="1" spans="1:3">
      <c r="A7" s="256" t="s">
        <v>361</v>
      </c>
      <c r="B7" s="254">
        <v>0</v>
      </c>
      <c r="C7" s="255"/>
    </row>
    <row r="8" s="124" customFormat="1" ht="39.95" customHeight="1" spans="1:3">
      <c r="A8" s="256" t="s">
        <v>362</v>
      </c>
      <c r="B8" s="254">
        <v>32000</v>
      </c>
      <c r="C8" s="255"/>
    </row>
    <row r="9" s="124" customFormat="1" ht="39.95" customHeight="1" spans="1:3">
      <c r="A9" s="256" t="s">
        <v>363</v>
      </c>
      <c r="B9" s="254">
        <v>0</v>
      </c>
      <c r="C9" s="255"/>
    </row>
    <row r="10" s="124" customFormat="1" ht="39.95" customHeight="1" spans="1:3">
      <c r="A10" s="256" t="s">
        <v>364</v>
      </c>
      <c r="B10" s="254">
        <v>0</v>
      </c>
      <c r="C10" s="255"/>
    </row>
    <row r="11" s="124" customFormat="1" ht="39.95" customHeight="1" spans="1:3">
      <c r="A11" s="256" t="s">
        <v>365</v>
      </c>
      <c r="B11" s="254">
        <v>0</v>
      </c>
      <c r="C11" s="255"/>
    </row>
  </sheetData>
  <sheetProtection formatCells="0" formatColumns="0" formatRows="0"/>
  <mergeCells count="1">
    <mergeCell ref="A2:C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showZeros="0" workbookViewId="0">
      <selection activeCell="U3" sqref="U3"/>
    </sheetView>
  </sheetViews>
  <sheetFormatPr defaultColWidth="9" defaultRowHeight="11.25"/>
  <cols>
    <col min="1" max="1" width="20.5" style="124" customWidth="1"/>
    <col min="2" max="2" width="33.6666666666667" style="124" customWidth="1"/>
    <col min="3" max="3" width="18.6666666666667" style="124" customWidth="1"/>
    <col min="4" max="4" width="16.8333333333333" style="124" customWidth="1"/>
    <col min="5" max="6" width="11" style="124" customWidth="1"/>
    <col min="7" max="8" width="10" style="124" customWidth="1"/>
    <col min="9" max="9" width="10.1666666666667" style="124" customWidth="1"/>
    <col min="10" max="10" width="11.6666666666667" style="124" customWidth="1"/>
    <col min="11" max="13" width="10.1666666666667" style="124" customWidth="1"/>
    <col min="14" max="14" width="6.83333333333333" style="124" customWidth="1"/>
    <col min="15" max="16384" width="9.33333333333333" style="124"/>
  </cols>
  <sheetData>
    <row r="1" ht="23.1" customHeight="1" spans="1:14">
      <c r="A1"/>
      <c r="B1"/>
      <c r="C1"/>
      <c r="D1"/>
      <c r="E1"/>
      <c r="F1"/>
      <c r="G1"/>
      <c r="H1"/>
      <c r="I1"/>
      <c r="J1"/>
      <c r="K1"/>
      <c r="L1"/>
      <c r="M1"/>
      <c r="N1" s="207"/>
    </row>
    <row r="2" ht="23.1" customHeight="1" spans="1:14">
      <c r="A2"/>
      <c r="B2"/>
      <c r="C2"/>
      <c r="D2"/>
      <c r="E2"/>
      <c r="F2"/>
      <c r="G2"/>
      <c r="H2"/>
      <c r="I2"/>
      <c r="J2"/>
      <c r="K2"/>
      <c r="L2"/>
      <c r="M2"/>
      <c r="N2" s="207"/>
    </row>
    <row r="3" ht="23.1" customHeight="1" spans="1:21">
      <c r="A3" s="238"/>
      <c r="B3" s="238"/>
      <c r="C3" s="238"/>
      <c r="D3" s="238"/>
      <c r="E3" s="238"/>
      <c r="F3" s="238"/>
      <c r="G3" s="238"/>
      <c r="H3" s="238"/>
      <c r="I3" s="238"/>
      <c r="J3" s="238"/>
      <c r="K3" s="238"/>
      <c r="L3" s="238"/>
      <c r="M3" s="238"/>
      <c r="N3" s="238"/>
      <c r="O3" s="238"/>
      <c r="P3" s="238"/>
      <c r="Q3" s="238"/>
      <c r="R3" s="238"/>
      <c r="S3" s="238"/>
      <c r="T3" s="238"/>
      <c r="U3" s="206" t="s">
        <v>366</v>
      </c>
    </row>
    <row r="4" ht="23.1" customHeight="1" spans="1:21">
      <c r="A4" s="200" t="s">
        <v>367</v>
      </c>
      <c r="B4" s="200"/>
      <c r="C4" s="200"/>
      <c r="D4" s="200"/>
      <c r="E4" s="200"/>
      <c r="F4" s="200"/>
      <c r="G4" s="200"/>
      <c r="H4" s="200"/>
      <c r="I4" s="200"/>
      <c r="J4" s="200"/>
      <c r="K4" s="200"/>
      <c r="L4" s="200"/>
      <c r="M4" s="200"/>
      <c r="N4" s="200"/>
      <c r="O4" s="200"/>
      <c r="P4" s="200"/>
      <c r="Q4" s="200"/>
      <c r="R4" s="200"/>
      <c r="S4" s="200"/>
      <c r="T4" s="200"/>
      <c r="U4" s="200"/>
    </row>
    <row r="5" ht="23.1" customHeight="1" spans="1:21">
      <c r="A5" s="206"/>
      <c r="B5" s="206"/>
      <c r="C5" s="206"/>
      <c r="D5" s="206"/>
      <c r="E5" s="206"/>
      <c r="F5" s="206"/>
      <c r="G5" s="206"/>
      <c r="H5" s="206"/>
      <c r="I5" s="206"/>
      <c r="J5" s="206"/>
      <c r="K5" s="206"/>
      <c r="L5" s="206"/>
      <c r="M5" s="206"/>
      <c r="N5" s="206"/>
      <c r="O5" s="206"/>
      <c r="P5" s="206"/>
      <c r="Q5" s="206"/>
      <c r="R5" s="206"/>
      <c r="S5" s="238"/>
      <c r="T5" s="238"/>
      <c r="U5" s="247" t="s">
        <v>86</v>
      </c>
    </row>
    <row r="6" ht="30.75" customHeight="1" spans="1:21">
      <c r="A6" s="86" t="s">
        <v>88</v>
      </c>
      <c r="B6" s="86" t="s">
        <v>227</v>
      </c>
      <c r="C6" s="86" t="s">
        <v>368</v>
      </c>
      <c r="D6" s="203" t="s">
        <v>369</v>
      </c>
      <c r="E6" s="86" t="s">
        <v>370</v>
      </c>
      <c r="F6" s="86"/>
      <c r="G6" s="86"/>
      <c r="H6" s="86"/>
      <c r="I6" s="203" t="s">
        <v>371</v>
      </c>
      <c r="J6" s="244"/>
      <c r="K6" s="244"/>
      <c r="L6" s="244"/>
      <c r="M6" s="244"/>
      <c r="N6" s="244"/>
      <c r="O6" s="235"/>
      <c r="P6" s="86" t="s">
        <v>208</v>
      </c>
      <c r="Q6" s="86"/>
      <c r="R6" s="86" t="s">
        <v>372</v>
      </c>
      <c r="S6" s="86"/>
      <c r="T6" s="86"/>
      <c r="U6" s="86"/>
    </row>
    <row r="7" customFormat="1" ht="30.75" customHeight="1" spans="1:21">
      <c r="A7" s="86"/>
      <c r="B7" s="86"/>
      <c r="C7" s="86"/>
      <c r="D7" s="86"/>
      <c r="E7" s="225" t="s">
        <v>373</v>
      </c>
      <c r="F7" s="86" t="s">
        <v>374</v>
      </c>
      <c r="G7" s="86" t="s">
        <v>375</v>
      </c>
      <c r="H7" s="86" t="s">
        <v>376</v>
      </c>
      <c r="I7" s="245" t="s">
        <v>377</v>
      </c>
      <c r="J7" s="245" t="s">
        <v>378</v>
      </c>
      <c r="K7" s="245" t="s">
        <v>379</v>
      </c>
      <c r="L7" s="245" t="s">
        <v>380</v>
      </c>
      <c r="M7" s="245" t="s">
        <v>381</v>
      </c>
      <c r="N7" s="245" t="s">
        <v>95</v>
      </c>
      <c r="O7" s="245" t="s">
        <v>373</v>
      </c>
      <c r="P7" s="86" t="s">
        <v>382</v>
      </c>
      <c r="Q7" s="86" t="s">
        <v>383</v>
      </c>
      <c r="R7" s="86" t="s">
        <v>103</v>
      </c>
      <c r="S7" s="86" t="s">
        <v>384</v>
      </c>
      <c r="T7" s="245" t="s">
        <v>379</v>
      </c>
      <c r="U7" s="214" t="s">
        <v>385</v>
      </c>
    </row>
    <row r="8" ht="23.25" customHeight="1" spans="1:21">
      <c r="A8" s="86"/>
      <c r="B8" s="86"/>
      <c r="C8" s="86"/>
      <c r="D8" s="86"/>
      <c r="E8" s="225"/>
      <c r="F8" s="86"/>
      <c r="G8" s="86"/>
      <c r="H8" s="86"/>
      <c r="I8" s="217"/>
      <c r="J8" s="217"/>
      <c r="K8" s="217"/>
      <c r="L8" s="217"/>
      <c r="M8" s="217"/>
      <c r="N8" s="217"/>
      <c r="O8" s="217"/>
      <c r="P8" s="86"/>
      <c r="Q8" s="86"/>
      <c r="R8" s="86"/>
      <c r="S8" s="86"/>
      <c r="T8" s="217"/>
      <c r="U8" s="214"/>
    </row>
    <row r="9" ht="23.1" customHeight="1" spans="1:21">
      <c r="A9" s="239" t="s">
        <v>105</v>
      </c>
      <c r="B9" s="240"/>
      <c r="C9" s="241"/>
      <c r="D9" s="241"/>
      <c r="E9" s="242" t="s">
        <v>386</v>
      </c>
      <c r="F9" s="242"/>
      <c r="G9" s="242"/>
      <c r="H9" s="243"/>
      <c r="I9" s="242"/>
      <c r="J9" s="243"/>
      <c r="K9" s="242"/>
      <c r="L9" s="243"/>
      <c r="M9" s="242"/>
      <c r="N9" s="243"/>
      <c r="O9" s="242"/>
      <c r="P9" s="246"/>
      <c r="Q9" s="242"/>
      <c r="R9" s="243"/>
      <c r="S9" s="242"/>
      <c r="T9" s="243"/>
      <c r="U9" s="242"/>
    </row>
    <row r="10" ht="23.1" customHeight="1" spans="1:14">
      <c r="A10" s="238"/>
      <c r="B10" s="238"/>
      <c r="C10" s="238"/>
      <c r="D10" s="238"/>
      <c r="E10" s="238"/>
      <c r="F10" s="238"/>
      <c r="G10" s="238"/>
      <c r="H10" s="238"/>
      <c r="I10" s="238"/>
      <c r="J10" s="238"/>
      <c r="K10" s="238"/>
      <c r="L10" s="238"/>
      <c r="M10" s="238"/>
      <c r="N10" s="207"/>
    </row>
    <row r="11" ht="23.1" customHeight="1" spans="1:14">
      <c r="A11" s="238"/>
      <c r="B11" s="238"/>
      <c r="C11" s="238"/>
      <c r="D11" s="238"/>
      <c r="E11" s="238"/>
      <c r="F11" s="238"/>
      <c r="G11" s="238"/>
      <c r="H11" s="238"/>
      <c r="I11" s="238"/>
      <c r="J11" s="238"/>
      <c r="K11" s="238"/>
      <c r="L11" s="238"/>
      <c r="M11" s="238"/>
      <c r="N11" s="207"/>
    </row>
    <row r="12" ht="23.1" customHeight="1" spans="1:14">
      <c r="A12" s="238"/>
      <c r="B12" s="238"/>
      <c r="C12" s="238"/>
      <c r="D12" s="238"/>
      <c r="E12" s="238"/>
      <c r="F12" s="238"/>
      <c r="G12" s="238"/>
      <c r="H12" s="238"/>
      <c r="I12" s="238"/>
      <c r="J12" s="238"/>
      <c r="K12" s="238"/>
      <c r="L12" s="238"/>
      <c r="M12" s="238"/>
      <c r="N12" s="207"/>
    </row>
    <row r="13" ht="23.1" customHeight="1" spans="1:14">
      <c r="A13" s="238"/>
      <c r="B13" s="238"/>
      <c r="C13" s="238"/>
      <c r="D13" s="238"/>
      <c r="E13" s="238"/>
      <c r="F13" s="238"/>
      <c r="G13" s="238"/>
      <c r="H13" s="238"/>
      <c r="I13" s="238"/>
      <c r="J13" s="238"/>
      <c r="K13" s="238"/>
      <c r="L13" s="238"/>
      <c r="M13" s="238"/>
      <c r="N13" s="207"/>
    </row>
    <row r="14" ht="23.1" customHeight="1" spans="1:14">
      <c r="A14" s="238"/>
      <c r="B14" s="238"/>
      <c r="C14" s="238"/>
      <c r="D14" s="238"/>
      <c r="E14" s="238"/>
      <c r="F14" s="238"/>
      <c r="G14" s="238"/>
      <c r="H14" s="238"/>
      <c r="I14" s="238"/>
      <c r="J14" s="238"/>
      <c r="K14" s="238"/>
      <c r="L14" s="238"/>
      <c r="M14" s="238"/>
      <c r="N14" s="207"/>
    </row>
    <row r="15" ht="23.1" customHeight="1" spans="1:14">
      <c r="A15" s="238"/>
      <c r="B15" s="238"/>
      <c r="C15" s="238"/>
      <c r="D15" s="238"/>
      <c r="E15" s="238"/>
      <c r="F15" s="238"/>
      <c r="G15" s="238"/>
      <c r="H15" s="238"/>
      <c r="I15" s="238"/>
      <c r="J15" s="238"/>
      <c r="K15" s="238"/>
      <c r="L15" s="238"/>
      <c r="M15" s="238"/>
      <c r="N15" s="207"/>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7"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1" sqref="U1"/>
    </sheetView>
  </sheetViews>
  <sheetFormatPr defaultColWidth="9.16666666666667" defaultRowHeight="11.25"/>
  <cols>
    <col min="1" max="2" width="11.1666666666667" style="124" customWidth="1"/>
    <col min="3" max="3" width="35.6666666666667" style="124" customWidth="1"/>
    <col min="4" max="4" width="13.5" style="124" customWidth="1"/>
    <col min="5" max="21" width="9" style="124" customWidth="1"/>
    <col min="22" max="26" width="6.83333333333333" style="124" customWidth="1"/>
    <col min="27" max="16384" width="9.16666666666667" style="124"/>
  </cols>
  <sheetData>
    <row r="1" ht="24.75" customHeight="1" spans="1:26">
      <c r="A1" s="221"/>
      <c r="B1" s="221"/>
      <c r="C1" s="221"/>
      <c r="D1" s="221"/>
      <c r="E1" s="221"/>
      <c r="F1" s="221"/>
      <c r="G1" s="221"/>
      <c r="H1" s="221"/>
      <c r="I1" s="221"/>
      <c r="J1" s="221"/>
      <c r="K1" s="221"/>
      <c r="L1" s="221"/>
      <c r="M1" s="221"/>
      <c r="N1" s="221"/>
      <c r="O1" s="221"/>
      <c r="P1" s="229"/>
      <c r="Q1" s="229"/>
      <c r="R1" s="229"/>
      <c r="S1" s="207"/>
      <c r="T1" s="207"/>
      <c r="U1" s="233" t="s">
        <v>387</v>
      </c>
      <c r="V1" s="207"/>
      <c r="W1" s="207"/>
      <c r="X1" s="207"/>
      <c r="Y1" s="207"/>
      <c r="Z1" s="207"/>
    </row>
    <row r="2" ht="24.75" customHeight="1" spans="1:26">
      <c r="A2" s="222" t="s">
        <v>388</v>
      </c>
      <c r="B2" s="222"/>
      <c r="C2" s="222"/>
      <c r="D2" s="222"/>
      <c r="E2" s="222"/>
      <c r="F2" s="222"/>
      <c r="G2" s="222"/>
      <c r="H2" s="222"/>
      <c r="I2" s="222"/>
      <c r="J2" s="222"/>
      <c r="K2" s="222"/>
      <c r="L2" s="222"/>
      <c r="M2" s="222"/>
      <c r="N2" s="222"/>
      <c r="O2" s="222"/>
      <c r="P2" s="222"/>
      <c r="Q2" s="222"/>
      <c r="R2" s="222"/>
      <c r="S2" s="222"/>
      <c r="T2" s="222"/>
      <c r="U2" s="222"/>
      <c r="V2" s="207"/>
      <c r="W2" s="207"/>
      <c r="X2" s="207"/>
      <c r="Y2" s="207"/>
      <c r="Z2" s="207"/>
    </row>
    <row r="3" ht="24.75" customHeight="1" spans="1:26">
      <c r="A3" s="223"/>
      <c r="B3" s="221"/>
      <c r="C3" s="221"/>
      <c r="D3" s="221"/>
      <c r="E3" s="221"/>
      <c r="F3" s="221"/>
      <c r="G3" s="221"/>
      <c r="H3" s="221"/>
      <c r="I3" s="221"/>
      <c r="J3" s="221"/>
      <c r="K3" s="221"/>
      <c r="L3" s="221"/>
      <c r="M3" s="221"/>
      <c r="N3" s="221"/>
      <c r="O3" s="221"/>
      <c r="P3" s="230"/>
      <c r="Q3" s="230"/>
      <c r="R3" s="230"/>
      <c r="S3" s="234"/>
      <c r="T3" s="220" t="s">
        <v>86</v>
      </c>
      <c r="U3" s="220"/>
      <c r="V3" s="207"/>
      <c r="W3" s="207"/>
      <c r="X3" s="207"/>
      <c r="Y3" s="207"/>
      <c r="Z3" s="207"/>
    </row>
    <row r="4" ht="24.75" customHeight="1" spans="1:26">
      <c r="A4" s="88" t="s">
        <v>110</v>
      </c>
      <c r="B4" s="86" t="s">
        <v>87</v>
      </c>
      <c r="C4" s="110" t="s">
        <v>111</v>
      </c>
      <c r="D4" s="224" t="s">
        <v>112</v>
      </c>
      <c r="E4" s="86" t="s">
        <v>147</v>
      </c>
      <c r="F4" s="86"/>
      <c r="G4" s="86"/>
      <c r="H4" s="203"/>
      <c r="I4" s="86" t="s">
        <v>148</v>
      </c>
      <c r="J4" s="86"/>
      <c r="K4" s="86"/>
      <c r="L4" s="86"/>
      <c r="M4" s="86"/>
      <c r="N4" s="86"/>
      <c r="O4" s="86"/>
      <c r="P4" s="86"/>
      <c r="Q4" s="86"/>
      <c r="R4" s="86"/>
      <c r="S4" s="235" t="s">
        <v>354</v>
      </c>
      <c r="T4" s="217" t="s">
        <v>150</v>
      </c>
      <c r="U4" s="236" t="s">
        <v>151</v>
      </c>
      <c r="V4" s="207"/>
      <c r="W4" s="207"/>
      <c r="X4" s="207"/>
      <c r="Y4" s="207"/>
      <c r="Z4" s="207"/>
    </row>
    <row r="5" ht="24.75" customHeight="1" spans="1:26">
      <c r="A5" s="88"/>
      <c r="B5" s="86"/>
      <c r="C5" s="110"/>
      <c r="D5" s="225"/>
      <c r="E5" s="217" t="s">
        <v>103</v>
      </c>
      <c r="F5" s="217" t="s">
        <v>153</v>
      </c>
      <c r="G5" s="217" t="s">
        <v>154</v>
      </c>
      <c r="H5" s="217" t="s">
        <v>155</v>
      </c>
      <c r="I5" s="217" t="s">
        <v>103</v>
      </c>
      <c r="J5" s="231" t="s">
        <v>156</v>
      </c>
      <c r="K5" s="231" t="s">
        <v>157</v>
      </c>
      <c r="L5" s="231" t="s">
        <v>158</v>
      </c>
      <c r="M5" s="231" t="s">
        <v>159</v>
      </c>
      <c r="N5" s="217" t="s">
        <v>160</v>
      </c>
      <c r="O5" s="217" t="s">
        <v>161</v>
      </c>
      <c r="P5" s="217" t="s">
        <v>162</v>
      </c>
      <c r="Q5" s="217" t="s">
        <v>163</v>
      </c>
      <c r="R5" s="217" t="s">
        <v>164</v>
      </c>
      <c r="S5" s="86"/>
      <c r="T5" s="86"/>
      <c r="U5" s="237"/>
      <c r="V5" s="207"/>
      <c r="W5" s="207"/>
      <c r="X5" s="207"/>
      <c r="Y5" s="207"/>
      <c r="Z5" s="207"/>
    </row>
    <row r="6" ht="30.75" customHeight="1" spans="1:26">
      <c r="A6" s="88"/>
      <c r="B6" s="86"/>
      <c r="C6" s="110"/>
      <c r="D6" s="225"/>
      <c r="E6" s="86"/>
      <c r="F6" s="86"/>
      <c r="G6" s="86"/>
      <c r="H6" s="86"/>
      <c r="I6" s="86"/>
      <c r="J6" s="232"/>
      <c r="K6" s="232"/>
      <c r="L6" s="232"/>
      <c r="M6" s="232"/>
      <c r="N6" s="86"/>
      <c r="O6" s="86"/>
      <c r="P6" s="86"/>
      <c r="Q6" s="86"/>
      <c r="R6" s="86"/>
      <c r="S6" s="86"/>
      <c r="T6" s="86"/>
      <c r="U6" s="237"/>
      <c r="V6" s="207"/>
      <c r="W6" s="207"/>
      <c r="X6" s="207"/>
      <c r="Y6" s="207"/>
      <c r="Z6" s="207"/>
    </row>
    <row r="7" ht="24.75" customHeight="1" spans="1:26">
      <c r="A7" s="225">
        <v>2130101</v>
      </c>
      <c r="B7" s="204" t="s">
        <v>114</v>
      </c>
      <c r="C7" s="225" t="s">
        <v>105</v>
      </c>
      <c r="D7" s="204" t="s">
        <v>223</v>
      </c>
      <c r="E7" s="226"/>
      <c r="F7" s="226"/>
      <c r="G7" s="226"/>
      <c r="H7" s="226"/>
      <c r="I7" s="226"/>
      <c r="J7" s="226"/>
      <c r="K7" s="226"/>
      <c r="L7" s="226"/>
      <c r="M7" s="226"/>
      <c r="N7" s="226"/>
      <c r="O7" s="226"/>
      <c r="P7" s="226"/>
      <c r="Q7" s="226"/>
      <c r="R7" s="226"/>
      <c r="S7" s="226"/>
      <c r="T7" s="226"/>
      <c r="U7" s="226"/>
      <c r="V7" s="207"/>
      <c r="W7" s="207"/>
      <c r="X7" s="207"/>
      <c r="Y7" s="207"/>
      <c r="Z7" s="207"/>
    </row>
    <row r="8" customFormat="1" ht="32.25" customHeight="1"/>
    <row r="9" ht="18.95" customHeight="1" spans="1:26">
      <c r="A9" s="227"/>
      <c r="B9" s="227"/>
      <c r="C9" s="228"/>
      <c r="D9" s="229"/>
      <c r="E9" s="229"/>
      <c r="F9" s="229"/>
      <c r="G9" s="229"/>
      <c r="H9" s="229"/>
      <c r="I9" s="229"/>
      <c r="J9" s="229"/>
      <c r="K9" s="229"/>
      <c r="L9" s="229"/>
      <c r="M9" s="229"/>
      <c r="N9" s="229"/>
      <c r="O9" s="229"/>
      <c r="P9" s="229"/>
      <c r="Q9" s="229"/>
      <c r="R9" s="229"/>
      <c r="S9" s="207"/>
      <c r="T9" s="207"/>
      <c r="U9" s="238"/>
      <c r="V9" s="207"/>
      <c r="W9" s="207"/>
      <c r="X9" s="207"/>
      <c r="Y9" s="207"/>
      <c r="Z9" s="207"/>
    </row>
    <row r="10" ht="18.95" customHeight="1" spans="1:26">
      <c r="A10" s="227"/>
      <c r="B10" s="227"/>
      <c r="C10" s="228"/>
      <c r="D10" s="229"/>
      <c r="E10" s="229"/>
      <c r="F10" s="229"/>
      <c r="G10" s="229"/>
      <c r="H10" s="229"/>
      <c r="I10" s="229"/>
      <c r="J10" s="229"/>
      <c r="K10" s="229"/>
      <c r="L10" s="229"/>
      <c r="M10" s="229"/>
      <c r="N10" s="229"/>
      <c r="O10" s="229"/>
      <c r="P10" s="229"/>
      <c r="Q10" s="229"/>
      <c r="R10" s="229"/>
      <c r="S10" s="207"/>
      <c r="T10" s="207"/>
      <c r="U10" s="238"/>
      <c r="V10" s="207"/>
      <c r="W10" s="207"/>
      <c r="X10" s="207"/>
      <c r="Y10" s="207"/>
      <c r="Z10" s="207"/>
    </row>
    <row r="11" ht="18.95" customHeight="1" spans="1:26">
      <c r="A11" s="227"/>
      <c r="B11" s="227"/>
      <c r="C11" s="228"/>
      <c r="D11" s="229"/>
      <c r="E11" s="229"/>
      <c r="F11" s="229"/>
      <c r="G11" s="229"/>
      <c r="H11" s="229"/>
      <c r="I11" s="229"/>
      <c r="J11" s="229"/>
      <c r="K11" s="229"/>
      <c r="L11" s="229"/>
      <c r="M11" s="229"/>
      <c r="N11" s="229"/>
      <c r="O11" s="229"/>
      <c r="P11" s="229"/>
      <c r="Q11" s="229"/>
      <c r="R11" s="229"/>
      <c r="S11" s="207"/>
      <c r="T11" s="207"/>
      <c r="U11" s="238"/>
      <c r="V11" s="207"/>
      <c r="W11" s="207"/>
      <c r="X11" s="207"/>
      <c r="Y11" s="207"/>
      <c r="Z11" s="207"/>
    </row>
    <row r="12" ht="18.95" customHeight="1" spans="1:26">
      <c r="A12" s="227"/>
      <c r="B12" s="227"/>
      <c r="C12" s="228"/>
      <c r="D12" s="229"/>
      <c r="E12" s="229"/>
      <c r="F12" s="229"/>
      <c r="G12" s="229"/>
      <c r="H12" s="229"/>
      <c r="I12" s="229"/>
      <c r="J12" s="229"/>
      <c r="K12" s="229"/>
      <c r="L12" s="229"/>
      <c r="M12" s="229"/>
      <c r="N12" s="229"/>
      <c r="O12" s="229"/>
      <c r="P12" s="229"/>
      <c r="Q12" s="229"/>
      <c r="R12" s="229"/>
      <c r="S12" s="207"/>
      <c r="T12" s="207"/>
      <c r="U12" s="238"/>
      <c r="V12" s="207"/>
      <c r="W12" s="207"/>
      <c r="X12" s="207"/>
      <c r="Y12" s="207"/>
      <c r="Z12" s="207"/>
    </row>
    <row r="13" ht="18.95" customHeight="1" spans="1:26">
      <c r="A13" s="227"/>
      <c r="B13" s="227"/>
      <c r="C13" s="228"/>
      <c r="D13" s="229"/>
      <c r="E13" s="229"/>
      <c r="F13" s="229"/>
      <c r="G13" s="229"/>
      <c r="H13" s="229"/>
      <c r="I13" s="229"/>
      <c r="J13" s="229"/>
      <c r="K13" s="229"/>
      <c r="L13" s="229"/>
      <c r="M13" s="229"/>
      <c r="N13" s="229"/>
      <c r="O13" s="229"/>
      <c r="P13" s="229"/>
      <c r="Q13" s="229"/>
      <c r="R13" s="229"/>
      <c r="S13" s="207"/>
      <c r="T13" s="207"/>
      <c r="U13" s="238"/>
      <c r="V13" s="207"/>
      <c r="W13" s="207"/>
      <c r="X13" s="207"/>
      <c r="Y13" s="207"/>
      <c r="Z13" s="207"/>
    </row>
    <row r="14" ht="18.95" customHeight="1" spans="1:26">
      <c r="A14" s="227"/>
      <c r="B14" s="227"/>
      <c r="C14" s="228"/>
      <c r="D14" s="229"/>
      <c r="E14" s="229"/>
      <c r="F14" s="229"/>
      <c r="G14" s="229"/>
      <c r="H14" s="229"/>
      <c r="I14" s="229"/>
      <c r="J14" s="229"/>
      <c r="K14" s="229"/>
      <c r="L14" s="229"/>
      <c r="M14" s="229"/>
      <c r="N14" s="229"/>
      <c r="O14" s="229"/>
      <c r="P14" s="229"/>
      <c r="Q14" s="229"/>
      <c r="R14" s="229"/>
      <c r="S14" s="207"/>
      <c r="T14" s="207"/>
      <c r="U14" s="238"/>
      <c r="V14" s="207"/>
      <c r="W14" s="207"/>
      <c r="X14" s="207"/>
      <c r="Y14" s="207"/>
      <c r="Z14" s="207"/>
    </row>
    <row r="15" ht="18.95" customHeight="1" spans="1:26">
      <c r="A15" s="227"/>
      <c r="B15" s="227"/>
      <c r="C15" s="228"/>
      <c r="D15" s="229"/>
      <c r="E15" s="229"/>
      <c r="F15" s="229"/>
      <c r="G15" s="229"/>
      <c r="H15" s="229"/>
      <c r="I15" s="229"/>
      <c r="J15" s="229"/>
      <c r="K15" s="229"/>
      <c r="L15" s="229"/>
      <c r="M15" s="229"/>
      <c r="N15" s="229"/>
      <c r="O15" s="229"/>
      <c r="P15" s="229"/>
      <c r="Q15" s="229"/>
      <c r="R15" s="229"/>
      <c r="S15" s="207"/>
      <c r="T15" s="207"/>
      <c r="U15" s="238"/>
      <c r="V15" s="207"/>
      <c r="W15" s="207"/>
      <c r="X15" s="207"/>
      <c r="Y15" s="207"/>
      <c r="Z15" s="207"/>
    </row>
    <row r="16" ht="18.95" customHeight="1" spans="1:26">
      <c r="A16" s="227"/>
      <c r="B16" s="227"/>
      <c r="C16" s="228"/>
      <c r="D16" s="229"/>
      <c r="E16" s="229"/>
      <c r="F16" s="229"/>
      <c r="G16" s="229"/>
      <c r="H16" s="229"/>
      <c r="I16" s="229"/>
      <c r="J16" s="229"/>
      <c r="K16" s="229"/>
      <c r="L16" s="229"/>
      <c r="M16" s="229"/>
      <c r="N16" s="229"/>
      <c r="O16" s="229"/>
      <c r="P16" s="229"/>
      <c r="Q16" s="229"/>
      <c r="R16" s="229"/>
      <c r="S16" s="207"/>
      <c r="T16" s="207"/>
      <c r="U16" s="238"/>
      <c r="V16" s="207"/>
      <c r="W16" s="207"/>
      <c r="X16" s="207"/>
      <c r="Y16" s="207"/>
      <c r="Z16" s="207"/>
    </row>
    <row r="17" ht="18.95" customHeight="1" spans="1:26">
      <c r="A17" s="227"/>
      <c r="B17" s="227"/>
      <c r="C17" s="228"/>
      <c r="D17" s="229"/>
      <c r="E17" s="229"/>
      <c r="F17" s="229"/>
      <c r="G17" s="229"/>
      <c r="H17" s="229"/>
      <c r="I17" s="229"/>
      <c r="J17" s="229"/>
      <c r="K17" s="229"/>
      <c r="L17" s="229"/>
      <c r="M17" s="229"/>
      <c r="N17" s="229"/>
      <c r="O17" s="229"/>
      <c r="P17" s="229"/>
      <c r="Q17" s="229"/>
      <c r="R17" s="229"/>
      <c r="S17" s="207"/>
      <c r="T17" s="207"/>
      <c r="U17" s="238"/>
      <c r="V17" s="207"/>
      <c r="W17" s="207"/>
      <c r="X17" s="207"/>
      <c r="Y17" s="207"/>
      <c r="Z17" s="207"/>
    </row>
    <row r="18" ht="18.95" customHeight="1" spans="1:26">
      <c r="A18" s="227"/>
      <c r="B18" s="227"/>
      <c r="C18" s="228"/>
      <c r="D18" s="229"/>
      <c r="E18" s="229"/>
      <c r="F18" s="229"/>
      <c r="G18" s="229"/>
      <c r="H18" s="229"/>
      <c r="I18" s="229"/>
      <c r="J18" s="229"/>
      <c r="K18" s="229"/>
      <c r="L18" s="229"/>
      <c r="M18" s="229"/>
      <c r="N18" s="229"/>
      <c r="O18" s="229"/>
      <c r="P18" s="229"/>
      <c r="Q18" s="229"/>
      <c r="R18" s="229"/>
      <c r="S18" s="207"/>
      <c r="T18" s="207"/>
      <c r="U18" s="238"/>
      <c r="V18" s="207"/>
      <c r="W18" s="207"/>
      <c r="X18" s="207"/>
      <c r="Y18" s="207"/>
      <c r="Z18" s="207"/>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R1" sqref="R1:S1"/>
    </sheetView>
  </sheetViews>
  <sheetFormatPr defaultColWidth="9.16666666666667" defaultRowHeight="11.25"/>
  <cols>
    <col min="1" max="1" width="10.6666666666667" style="124" customWidth="1"/>
    <col min="2" max="2" width="18.8333333333333" style="124" customWidth="1"/>
    <col min="3" max="3" width="11.6666666666667" style="124" customWidth="1"/>
    <col min="4" max="4" width="12" style="124" customWidth="1"/>
    <col min="5" max="5" width="11.3333333333333" style="124" customWidth="1"/>
    <col min="6" max="6" width="11.6666666666667" style="124" customWidth="1"/>
    <col min="7" max="7" width="9.66666666666667" style="124" customWidth="1"/>
    <col min="8" max="8" width="11.1666666666667" style="124" customWidth="1"/>
    <col min="9" max="9" width="10.8333333333333" style="124" customWidth="1"/>
    <col min="10" max="10" width="11.5" style="124" customWidth="1"/>
    <col min="11" max="11" width="12.1666666666667" style="124" customWidth="1"/>
    <col min="12" max="12" width="8.66666666666667" style="124" customWidth="1"/>
    <col min="13" max="13" width="8.5" style="124" customWidth="1"/>
    <col min="14" max="14" width="9.83333333333333" style="124" customWidth="1"/>
    <col min="15" max="15" width="8.33333333333333" style="124" customWidth="1"/>
    <col min="16" max="16" width="9.16666666666667" style="124" customWidth="1"/>
    <col min="17" max="17" width="7.83333333333333" style="124" customWidth="1"/>
    <col min="18" max="18" width="7.5" style="124" customWidth="1"/>
    <col min="19" max="19" width="7.83333333333333" style="124" customWidth="1"/>
    <col min="20" max="247" width="6.66666666666667" style="124" customWidth="1"/>
    <col min="248" max="16384" width="9.16666666666667" style="124"/>
  </cols>
  <sheetData>
    <row r="1" ht="23.1" customHeight="1" spans="1:247">
      <c r="A1" s="197"/>
      <c r="B1" s="198"/>
      <c r="C1" s="198"/>
      <c r="D1" s="198"/>
      <c r="E1" s="199"/>
      <c r="F1" s="198"/>
      <c r="G1" s="198"/>
      <c r="H1" s="198"/>
      <c r="I1" s="198"/>
      <c r="J1" s="198"/>
      <c r="K1" s="198"/>
      <c r="L1" s="198"/>
      <c r="O1" s="208"/>
      <c r="P1" s="206"/>
      <c r="Q1" s="206"/>
      <c r="R1" s="219" t="s">
        <v>389</v>
      </c>
      <c r="S1" s="219"/>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c r="FL1" s="206"/>
      <c r="FM1" s="206"/>
      <c r="FN1" s="206"/>
      <c r="FO1" s="206"/>
      <c r="FP1" s="206"/>
      <c r="FQ1" s="206"/>
      <c r="FR1" s="206"/>
      <c r="FS1" s="206"/>
      <c r="FT1" s="206"/>
      <c r="FU1" s="206"/>
      <c r="FV1" s="206"/>
      <c r="FW1" s="206"/>
      <c r="FX1" s="206"/>
      <c r="FY1" s="206"/>
      <c r="FZ1" s="206"/>
      <c r="GA1" s="206"/>
      <c r="GB1" s="206"/>
      <c r="GC1" s="206"/>
      <c r="GD1" s="206"/>
      <c r="GE1" s="206"/>
      <c r="GF1" s="206"/>
      <c r="GG1" s="206"/>
      <c r="GH1" s="206"/>
      <c r="GI1" s="206"/>
      <c r="GJ1" s="206"/>
      <c r="GK1" s="206"/>
      <c r="GL1" s="206"/>
      <c r="GM1" s="206"/>
      <c r="GN1" s="206"/>
      <c r="GO1" s="206"/>
      <c r="GP1" s="206"/>
      <c r="GQ1" s="206"/>
      <c r="GR1" s="206"/>
      <c r="GS1" s="206"/>
      <c r="GT1" s="206"/>
      <c r="GU1" s="206"/>
      <c r="GV1" s="206"/>
      <c r="GW1" s="206"/>
      <c r="GX1" s="206"/>
      <c r="GY1" s="206"/>
      <c r="GZ1" s="206"/>
      <c r="HA1" s="206"/>
      <c r="HB1" s="206"/>
      <c r="HC1" s="206"/>
      <c r="HD1" s="206"/>
      <c r="HE1" s="206"/>
      <c r="HF1" s="206"/>
      <c r="HG1" s="206"/>
      <c r="HH1" s="206"/>
      <c r="HI1" s="206"/>
      <c r="HJ1" s="206"/>
      <c r="HK1" s="206"/>
      <c r="HL1" s="206"/>
      <c r="HM1" s="206"/>
      <c r="HN1" s="206"/>
      <c r="HO1" s="206"/>
      <c r="HP1" s="206"/>
      <c r="HQ1" s="206"/>
      <c r="HR1" s="206"/>
      <c r="HS1" s="206"/>
      <c r="HT1" s="206"/>
      <c r="HU1" s="206"/>
      <c r="HV1" s="206"/>
      <c r="HW1" s="206"/>
      <c r="HX1" s="206"/>
      <c r="HY1" s="206"/>
      <c r="HZ1" s="206"/>
      <c r="IA1" s="206"/>
      <c r="IB1" s="206"/>
      <c r="IC1" s="206"/>
      <c r="ID1" s="206"/>
      <c r="IE1" s="206"/>
      <c r="IF1" s="206"/>
      <c r="IG1" s="206"/>
      <c r="IH1" s="206"/>
      <c r="II1" s="206"/>
      <c r="IJ1" s="206"/>
      <c r="IK1" s="206"/>
      <c r="IL1" s="206"/>
      <c r="IM1" s="206"/>
    </row>
    <row r="2" ht="23.1" customHeight="1" spans="2:247">
      <c r="B2" s="200" t="s">
        <v>390</v>
      </c>
      <c r="C2" s="200"/>
      <c r="D2" s="200"/>
      <c r="E2" s="200"/>
      <c r="F2" s="200"/>
      <c r="G2" s="200"/>
      <c r="H2" s="200"/>
      <c r="I2" s="200"/>
      <c r="J2" s="200"/>
      <c r="K2" s="200"/>
      <c r="L2" s="200"/>
      <c r="M2" s="200"/>
      <c r="N2" s="200"/>
      <c r="O2" s="200"/>
      <c r="P2" s="200"/>
      <c r="Q2" s="200"/>
      <c r="R2" s="200"/>
      <c r="S2" s="200"/>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c r="IK2" s="206"/>
      <c r="IL2" s="206"/>
      <c r="IM2" s="206"/>
    </row>
    <row r="3" ht="23.1" customHeight="1" spans="2:247">
      <c r="B3" s="201"/>
      <c r="C3" s="201"/>
      <c r="D3" s="201"/>
      <c r="E3" s="201"/>
      <c r="F3" s="201"/>
      <c r="G3" s="201"/>
      <c r="H3" s="201"/>
      <c r="I3" s="201"/>
      <c r="J3" s="201"/>
      <c r="K3" s="201"/>
      <c r="L3" s="201"/>
      <c r="M3" s="209"/>
      <c r="N3" s="210"/>
      <c r="O3" s="211"/>
      <c r="P3" s="206"/>
      <c r="Q3" s="206"/>
      <c r="R3" s="220" t="s">
        <v>391</v>
      </c>
      <c r="S3" s="220"/>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06"/>
      <c r="FY3" s="206"/>
      <c r="FZ3" s="206"/>
      <c r="GA3" s="206"/>
      <c r="GB3" s="206"/>
      <c r="GC3" s="206"/>
      <c r="GD3" s="206"/>
      <c r="GE3" s="206"/>
      <c r="GF3" s="206"/>
      <c r="GG3" s="206"/>
      <c r="GH3" s="206"/>
      <c r="GI3" s="206"/>
      <c r="GJ3" s="206"/>
      <c r="GK3" s="206"/>
      <c r="GL3" s="206"/>
      <c r="GM3" s="206"/>
      <c r="GN3" s="206"/>
      <c r="GO3" s="206"/>
      <c r="GP3" s="206"/>
      <c r="GQ3" s="206"/>
      <c r="GR3" s="206"/>
      <c r="GS3" s="206"/>
      <c r="GT3" s="206"/>
      <c r="GU3" s="206"/>
      <c r="GV3" s="206"/>
      <c r="GW3" s="206"/>
      <c r="GX3" s="206"/>
      <c r="GY3" s="206"/>
      <c r="GZ3" s="206"/>
      <c r="HA3" s="206"/>
      <c r="HB3" s="206"/>
      <c r="HC3" s="206"/>
      <c r="HD3" s="206"/>
      <c r="HE3" s="206"/>
      <c r="HF3" s="206"/>
      <c r="HG3" s="206"/>
      <c r="HH3" s="206"/>
      <c r="HI3" s="206"/>
      <c r="HJ3" s="206"/>
      <c r="HK3" s="206"/>
      <c r="HL3" s="206"/>
      <c r="HM3" s="206"/>
      <c r="HN3" s="206"/>
      <c r="HO3" s="206"/>
      <c r="HP3" s="206"/>
      <c r="HQ3" s="206"/>
      <c r="HR3" s="206"/>
      <c r="HS3" s="206"/>
      <c r="HT3" s="206"/>
      <c r="HU3" s="206"/>
      <c r="HV3" s="206"/>
      <c r="HW3" s="206"/>
      <c r="HX3" s="206"/>
      <c r="HY3" s="206"/>
      <c r="HZ3" s="206"/>
      <c r="IA3" s="206"/>
      <c r="IB3" s="206"/>
      <c r="IC3" s="206"/>
      <c r="ID3" s="206"/>
      <c r="IE3" s="206"/>
      <c r="IF3" s="206"/>
      <c r="IG3" s="206"/>
      <c r="IH3" s="206"/>
      <c r="II3" s="206"/>
      <c r="IJ3" s="206"/>
      <c r="IK3" s="206"/>
      <c r="IL3" s="206"/>
      <c r="IM3" s="206"/>
    </row>
    <row r="4" ht="23.1" customHeight="1" spans="1:247">
      <c r="A4" s="202" t="s">
        <v>392</v>
      </c>
      <c r="B4" s="86" t="s">
        <v>88</v>
      </c>
      <c r="C4" s="86" t="s">
        <v>227</v>
      </c>
      <c r="D4" s="86" t="s">
        <v>393</v>
      </c>
      <c r="E4" s="86" t="s">
        <v>394</v>
      </c>
      <c r="F4" s="86" t="s">
        <v>395</v>
      </c>
      <c r="G4" s="203" t="s">
        <v>396</v>
      </c>
      <c r="H4" s="203" t="s">
        <v>89</v>
      </c>
      <c r="I4" s="212" t="s">
        <v>90</v>
      </c>
      <c r="J4" s="212"/>
      <c r="K4" s="212"/>
      <c r="L4" s="213" t="s">
        <v>91</v>
      </c>
      <c r="M4" s="214" t="s">
        <v>92</v>
      </c>
      <c r="N4" s="214" t="s">
        <v>93</v>
      </c>
      <c r="O4" s="214"/>
      <c r="P4" s="86" t="s">
        <v>94</v>
      </c>
      <c r="Q4" s="86" t="s">
        <v>95</v>
      </c>
      <c r="R4" s="217" t="s">
        <v>96</v>
      </c>
      <c r="S4" s="215" t="s">
        <v>97</v>
      </c>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c r="IK4" s="206"/>
      <c r="IL4" s="206"/>
      <c r="IM4" s="206"/>
    </row>
    <row r="5" ht="23.1" customHeight="1" spans="1:247">
      <c r="A5" s="202"/>
      <c r="B5" s="86"/>
      <c r="C5" s="86"/>
      <c r="D5" s="86"/>
      <c r="E5" s="86"/>
      <c r="F5" s="86"/>
      <c r="G5" s="203"/>
      <c r="H5" s="86"/>
      <c r="I5" s="215" t="s">
        <v>113</v>
      </c>
      <c r="J5" s="216" t="s">
        <v>99</v>
      </c>
      <c r="K5" s="217" t="s">
        <v>100</v>
      </c>
      <c r="L5" s="214"/>
      <c r="M5" s="214"/>
      <c r="N5" s="214"/>
      <c r="O5" s="214"/>
      <c r="P5" s="86"/>
      <c r="Q5" s="86"/>
      <c r="R5" s="86"/>
      <c r="S5" s="214"/>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c r="IK5" s="206"/>
      <c r="IL5" s="206"/>
      <c r="IM5" s="206"/>
    </row>
    <row r="6" ht="19.5" customHeight="1" spans="1:247">
      <c r="A6" s="202"/>
      <c r="B6" s="86"/>
      <c r="C6" s="86"/>
      <c r="D6" s="86"/>
      <c r="E6" s="86"/>
      <c r="F6" s="86"/>
      <c r="G6" s="203"/>
      <c r="H6" s="86"/>
      <c r="I6" s="214"/>
      <c r="J6" s="203"/>
      <c r="K6" s="86"/>
      <c r="L6" s="214"/>
      <c r="M6" s="214"/>
      <c r="N6" s="214" t="s">
        <v>101</v>
      </c>
      <c r="O6" s="214" t="s">
        <v>102</v>
      </c>
      <c r="P6" s="86"/>
      <c r="Q6" s="86"/>
      <c r="R6" s="86"/>
      <c r="S6" s="214"/>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c r="DM6" s="206"/>
      <c r="DN6" s="206"/>
      <c r="DO6" s="206"/>
      <c r="DP6" s="206"/>
      <c r="DQ6" s="206"/>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c r="FN6" s="206"/>
      <c r="FO6" s="206"/>
      <c r="FP6" s="206"/>
      <c r="FQ6" s="206"/>
      <c r="FR6" s="206"/>
      <c r="FS6" s="206"/>
      <c r="FT6" s="206"/>
      <c r="FU6" s="206"/>
      <c r="FV6" s="206"/>
      <c r="FW6" s="206"/>
      <c r="FX6" s="206"/>
      <c r="FY6" s="206"/>
      <c r="FZ6" s="206"/>
      <c r="GA6" s="206"/>
      <c r="GB6" s="206"/>
      <c r="GC6" s="206"/>
      <c r="GD6" s="206"/>
      <c r="GE6" s="206"/>
      <c r="GF6" s="206"/>
      <c r="GG6" s="206"/>
      <c r="GH6" s="206"/>
      <c r="GI6" s="206"/>
      <c r="GJ6" s="206"/>
      <c r="GK6" s="206"/>
      <c r="GL6" s="206"/>
      <c r="GM6" s="206"/>
      <c r="GN6" s="206"/>
      <c r="GO6" s="206"/>
      <c r="GP6" s="206"/>
      <c r="GQ6" s="206"/>
      <c r="GR6" s="206"/>
      <c r="GS6" s="206"/>
      <c r="GT6" s="206"/>
      <c r="GU6" s="206"/>
      <c r="GV6" s="206"/>
      <c r="GW6" s="206"/>
      <c r="GX6" s="206"/>
      <c r="GY6" s="206"/>
      <c r="GZ6" s="206"/>
      <c r="HA6" s="206"/>
      <c r="HB6" s="206"/>
      <c r="HC6" s="206"/>
      <c r="HD6" s="206"/>
      <c r="HE6" s="206"/>
      <c r="HF6" s="206"/>
      <c r="HG6" s="206"/>
      <c r="HH6" s="206"/>
      <c r="HI6" s="206"/>
      <c r="HJ6" s="206"/>
      <c r="HK6" s="206"/>
      <c r="HL6" s="206"/>
      <c r="HM6" s="206"/>
      <c r="HN6" s="206"/>
      <c r="HO6" s="206"/>
      <c r="HP6" s="206"/>
      <c r="HQ6" s="206"/>
      <c r="HR6" s="206"/>
      <c r="HS6" s="206"/>
      <c r="HT6" s="206"/>
      <c r="HU6" s="206"/>
      <c r="HV6" s="206"/>
      <c r="HW6" s="206"/>
      <c r="HX6" s="206"/>
      <c r="HY6" s="206"/>
      <c r="HZ6" s="206"/>
      <c r="IA6" s="206"/>
      <c r="IB6" s="206"/>
      <c r="IC6" s="206"/>
      <c r="ID6" s="206"/>
      <c r="IE6" s="206"/>
      <c r="IF6" s="206"/>
      <c r="IG6" s="206"/>
      <c r="IH6" s="206"/>
      <c r="II6" s="206"/>
      <c r="IJ6" s="206"/>
      <c r="IK6" s="206"/>
      <c r="IL6" s="206"/>
      <c r="IM6" s="206"/>
    </row>
    <row r="7" ht="39.75" customHeight="1" spans="1:247">
      <c r="A7" s="202"/>
      <c r="B7" s="86"/>
      <c r="C7" s="86"/>
      <c r="D7" s="86"/>
      <c r="E7" s="86"/>
      <c r="F7" s="86"/>
      <c r="G7" s="203"/>
      <c r="H7" s="86"/>
      <c r="I7" s="214"/>
      <c r="J7" s="203"/>
      <c r="K7" s="86"/>
      <c r="L7" s="214"/>
      <c r="M7" s="214"/>
      <c r="N7" s="214"/>
      <c r="O7" s="214"/>
      <c r="P7" s="86"/>
      <c r="Q7" s="86"/>
      <c r="R7" s="86"/>
      <c r="S7" s="214"/>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c r="FL7" s="206"/>
      <c r="FM7" s="206"/>
      <c r="FN7" s="206"/>
      <c r="FO7" s="206"/>
      <c r="FP7" s="206"/>
      <c r="FQ7" s="206"/>
      <c r="FR7" s="206"/>
      <c r="FS7" s="206"/>
      <c r="FT7" s="206"/>
      <c r="FU7" s="206"/>
      <c r="FV7" s="206"/>
      <c r="FW7" s="206"/>
      <c r="FX7" s="206"/>
      <c r="FY7" s="206"/>
      <c r="FZ7" s="206"/>
      <c r="GA7" s="206"/>
      <c r="GB7" s="206"/>
      <c r="GC7" s="206"/>
      <c r="GD7" s="206"/>
      <c r="GE7" s="206"/>
      <c r="GF7" s="206"/>
      <c r="GG7" s="206"/>
      <c r="GH7" s="206"/>
      <c r="GI7" s="206"/>
      <c r="GJ7" s="206"/>
      <c r="GK7" s="206"/>
      <c r="GL7" s="206"/>
      <c r="GM7" s="206"/>
      <c r="GN7" s="206"/>
      <c r="GO7" s="206"/>
      <c r="GP7" s="206"/>
      <c r="GQ7" s="206"/>
      <c r="GR7" s="206"/>
      <c r="GS7" s="206"/>
      <c r="GT7" s="206"/>
      <c r="GU7" s="206"/>
      <c r="GV7" s="206"/>
      <c r="GW7" s="206"/>
      <c r="GX7" s="206"/>
      <c r="GY7" s="206"/>
      <c r="GZ7" s="206"/>
      <c r="HA7" s="206"/>
      <c r="HB7" s="206"/>
      <c r="HC7" s="206"/>
      <c r="HD7" s="206"/>
      <c r="HE7" s="206"/>
      <c r="HF7" s="206"/>
      <c r="HG7" s="206"/>
      <c r="HH7" s="206"/>
      <c r="HI7" s="206"/>
      <c r="HJ7" s="206"/>
      <c r="HK7" s="206"/>
      <c r="HL7" s="206"/>
      <c r="HM7" s="206"/>
      <c r="HN7" s="206"/>
      <c r="HO7" s="206"/>
      <c r="HP7" s="206"/>
      <c r="HQ7" s="206"/>
      <c r="HR7" s="206"/>
      <c r="HS7" s="206"/>
      <c r="HT7" s="206"/>
      <c r="HU7" s="206"/>
      <c r="HV7" s="206"/>
      <c r="HW7" s="206"/>
      <c r="HX7" s="206"/>
      <c r="HY7" s="206"/>
      <c r="HZ7" s="206"/>
      <c r="IA7" s="206"/>
      <c r="IB7" s="206"/>
      <c r="IC7" s="206"/>
      <c r="ID7" s="206"/>
      <c r="IE7" s="206"/>
      <c r="IF7" s="206"/>
      <c r="IG7" s="206"/>
      <c r="IH7" s="206"/>
      <c r="II7" s="206"/>
      <c r="IJ7" s="206"/>
      <c r="IK7" s="206"/>
      <c r="IL7" s="206"/>
      <c r="IM7" s="206"/>
    </row>
    <row r="8" ht="27.75" customHeight="1" spans="1:247">
      <c r="A8" s="204" t="s">
        <v>114</v>
      </c>
      <c r="B8" s="204" t="s">
        <v>105</v>
      </c>
      <c r="C8" s="204" t="s">
        <v>386</v>
      </c>
      <c r="D8" s="204"/>
      <c r="E8" s="204"/>
      <c r="F8" s="205"/>
      <c r="G8" s="204"/>
      <c r="H8" s="205"/>
      <c r="I8" s="205"/>
      <c r="J8" s="205"/>
      <c r="K8" s="205"/>
      <c r="L8" s="205"/>
      <c r="M8" s="205"/>
      <c r="N8" s="205"/>
      <c r="O8" s="218"/>
      <c r="P8" s="218"/>
      <c r="Q8" s="218"/>
      <c r="R8" s="218"/>
      <c r="S8" s="218"/>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6"/>
      <c r="FY8" s="206"/>
      <c r="FZ8" s="206"/>
      <c r="GA8" s="206"/>
      <c r="GB8" s="206"/>
      <c r="GC8" s="206"/>
      <c r="GD8" s="206"/>
      <c r="GE8" s="206"/>
      <c r="GF8" s="206"/>
      <c r="GG8" s="206"/>
      <c r="GH8" s="206"/>
      <c r="GI8" s="206"/>
      <c r="GJ8" s="206"/>
      <c r="GK8" s="206"/>
      <c r="GL8" s="206"/>
      <c r="GM8" s="206"/>
      <c r="GN8" s="206"/>
      <c r="GO8" s="206"/>
      <c r="GP8" s="206"/>
      <c r="GQ8" s="206"/>
      <c r="GR8" s="206"/>
      <c r="GS8" s="206"/>
      <c r="GT8" s="206"/>
      <c r="GU8" s="206"/>
      <c r="GV8" s="206"/>
      <c r="GW8" s="206"/>
      <c r="GX8" s="206"/>
      <c r="GY8" s="206"/>
      <c r="GZ8" s="206"/>
      <c r="HA8" s="206"/>
      <c r="HB8" s="206"/>
      <c r="HC8" s="206"/>
      <c r="HD8" s="206"/>
      <c r="HE8" s="206"/>
      <c r="HF8" s="206"/>
      <c r="HG8" s="206"/>
      <c r="HH8" s="206"/>
      <c r="HI8" s="206"/>
      <c r="HJ8" s="206"/>
      <c r="HK8" s="206"/>
      <c r="HL8" s="206"/>
      <c r="HM8" s="206"/>
      <c r="HN8" s="206"/>
      <c r="HO8" s="206"/>
      <c r="HP8" s="206"/>
      <c r="HQ8" s="206"/>
      <c r="HR8" s="206"/>
      <c r="HS8" s="206"/>
      <c r="HT8" s="206"/>
      <c r="HU8" s="206"/>
      <c r="HV8" s="206"/>
      <c r="HW8" s="206"/>
      <c r="HX8" s="206"/>
      <c r="HY8" s="206"/>
      <c r="HZ8" s="206"/>
      <c r="IA8" s="206"/>
      <c r="IB8" s="206"/>
      <c r="IC8" s="206"/>
      <c r="ID8" s="206"/>
      <c r="IE8" s="206"/>
      <c r="IF8" s="206"/>
      <c r="IG8" s="206"/>
      <c r="IH8" s="206"/>
      <c r="II8" s="206"/>
      <c r="IJ8" s="206"/>
      <c r="IK8" s="206"/>
      <c r="IL8" s="206"/>
      <c r="IM8" s="206"/>
    </row>
    <row r="9" customFormat="1" ht="33" customHeight="1"/>
    <row r="10" ht="23.1" customHeight="1" spans="2:247">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row>
    <row r="11" ht="23.1" customHeight="1" spans="1:247">
      <c r="A11" s="207"/>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c r="IK11" s="206"/>
      <c r="IL11" s="206"/>
      <c r="IM11" s="206"/>
    </row>
    <row r="12" ht="23.1" customHeight="1" spans="1:247">
      <c r="A12" s="207"/>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c r="IK12" s="206"/>
      <c r="IL12" s="206"/>
      <c r="IM12" s="206"/>
    </row>
    <row r="13" ht="23.1" customHeight="1" spans="1:247">
      <c r="A13" s="207"/>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c r="FN13" s="206"/>
      <c r="FO13" s="206"/>
      <c r="FP13" s="206"/>
      <c r="FQ13" s="206"/>
      <c r="FR13" s="206"/>
      <c r="FS13" s="206"/>
      <c r="FT13" s="206"/>
      <c r="FU13" s="206"/>
      <c r="FV13" s="206"/>
      <c r="FW13" s="206"/>
      <c r="FX13" s="206"/>
      <c r="FY13" s="206"/>
      <c r="FZ13" s="206"/>
      <c r="GA13" s="206"/>
      <c r="GB13" s="206"/>
      <c r="GC13" s="206"/>
      <c r="GD13" s="206"/>
      <c r="GE13" s="206"/>
      <c r="GF13" s="206"/>
      <c r="GG13" s="206"/>
      <c r="GH13" s="206"/>
      <c r="GI13" s="206"/>
      <c r="GJ13" s="206"/>
      <c r="GK13" s="206"/>
      <c r="GL13" s="206"/>
      <c r="GM13" s="206"/>
      <c r="GN13" s="206"/>
      <c r="GO13" s="206"/>
      <c r="GP13" s="206"/>
      <c r="GQ13" s="206"/>
      <c r="GR13" s="206"/>
      <c r="GS13" s="206"/>
      <c r="GT13" s="206"/>
      <c r="GU13" s="206"/>
      <c r="GV13" s="206"/>
      <c r="GW13" s="206"/>
      <c r="GX13" s="206"/>
      <c r="GY13" s="206"/>
      <c r="GZ13" s="206"/>
      <c r="HA13" s="206"/>
      <c r="HB13" s="206"/>
      <c r="HC13" s="206"/>
      <c r="HD13" s="206"/>
      <c r="HE13" s="206"/>
      <c r="HF13" s="206"/>
      <c r="HG13" s="206"/>
      <c r="HH13" s="206"/>
      <c r="HI13" s="206"/>
      <c r="HJ13" s="206"/>
      <c r="HK13" s="206"/>
      <c r="HL13" s="206"/>
      <c r="HM13" s="206"/>
      <c r="HN13" s="206"/>
      <c r="HO13" s="206"/>
      <c r="HP13" s="206"/>
      <c r="HQ13" s="206"/>
      <c r="HR13" s="206"/>
      <c r="HS13" s="206"/>
      <c r="HT13" s="206"/>
      <c r="HU13" s="206"/>
      <c r="HV13" s="206"/>
      <c r="HW13" s="206"/>
      <c r="HX13" s="206"/>
      <c r="HY13" s="206"/>
      <c r="HZ13" s="206"/>
      <c r="IA13" s="206"/>
      <c r="IB13" s="206"/>
      <c r="IC13" s="206"/>
      <c r="ID13" s="206"/>
      <c r="IE13" s="206"/>
      <c r="IF13" s="206"/>
      <c r="IG13" s="206"/>
      <c r="IH13" s="206"/>
      <c r="II13" s="206"/>
      <c r="IJ13" s="206"/>
      <c r="IK13" s="206"/>
      <c r="IL13" s="206"/>
      <c r="IM13" s="206"/>
    </row>
    <row r="14" ht="23.1" customHeight="1" spans="1:247">
      <c r="A14" s="207"/>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c r="FL14" s="206"/>
      <c r="FM14" s="206"/>
      <c r="FN14" s="206"/>
      <c r="FO14" s="206"/>
      <c r="FP14" s="206"/>
      <c r="FQ14" s="206"/>
      <c r="FR14" s="206"/>
      <c r="FS14" s="206"/>
      <c r="FT14" s="206"/>
      <c r="FU14" s="206"/>
      <c r="FV14" s="206"/>
      <c r="FW14" s="206"/>
      <c r="FX14" s="206"/>
      <c r="FY14" s="206"/>
      <c r="FZ14" s="206"/>
      <c r="GA14" s="206"/>
      <c r="GB14" s="206"/>
      <c r="GC14" s="206"/>
      <c r="GD14" s="206"/>
      <c r="GE14" s="206"/>
      <c r="GF14" s="206"/>
      <c r="GG14" s="206"/>
      <c r="GH14" s="206"/>
      <c r="GI14" s="206"/>
      <c r="GJ14" s="206"/>
      <c r="GK14" s="206"/>
      <c r="GL14" s="206"/>
      <c r="GM14" s="206"/>
      <c r="GN14" s="206"/>
      <c r="GO14" s="206"/>
      <c r="GP14" s="206"/>
      <c r="GQ14" s="206"/>
      <c r="GR14" s="206"/>
      <c r="GS14" s="206"/>
      <c r="GT14" s="206"/>
      <c r="GU14" s="206"/>
      <c r="GV14" s="206"/>
      <c r="GW14" s="206"/>
      <c r="GX14" s="206"/>
      <c r="GY14" s="206"/>
      <c r="GZ14" s="206"/>
      <c r="HA14" s="206"/>
      <c r="HB14" s="206"/>
      <c r="HC14" s="206"/>
      <c r="HD14" s="206"/>
      <c r="HE14" s="206"/>
      <c r="HF14" s="206"/>
      <c r="HG14" s="206"/>
      <c r="HH14" s="206"/>
      <c r="HI14" s="206"/>
      <c r="HJ14" s="206"/>
      <c r="HK14" s="206"/>
      <c r="HL14" s="206"/>
      <c r="HM14" s="206"/>
      <c r="HN14" s="206"/>
      <c r="HO14" s="206"/>
      <c r="HP14" s="206"/>
      <c r="HQ14" s="206"/>
      <c r="HR14" s="206"/>
      <c r="HS14" s="206"/>
      <c r="HT14" s="206"/>
      <c r="HU14" s="206"/>
      <c r="HV14" s="206"/>
      <c r="HW14" s="206"/>
      <c r="HX14" s="206"/>
      <c r="HY14" s="206"/>
      <c r="HZ14" s="206"/>
      <c r="IA14" s="206"/>
      <c r="IB14" s="206"/>
      <c r="IC14" s="206"/>
      <c r="ID14" s="206"/>
      <c r="IE14" s="206"/>
      <c r="IF14" s="206"/>
      <c r="IG14" s="206"/>
      <c r="IH14" s="206"/>
      <c r="II14" s="206"/>
      <c r="IJ14" s="206"/>
      <c r="IK14" s="206"/>
      <c r="IL14" s="206"/>
      <c r="IM14" s="206"/>
    </row>
    <row r="15" ht="23.1" customHeight="1" spans="1:247">
      <c r="A15" s="207"/>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c r="FL15" s="206"/>
      <c r="FM15" s="206"/>
      <c r="FN15" s="206"/>
      <c r="FO15" s="206"/>
      <c r="FP15" s="206"/>
      <c r="FQ15" s="206"/>
      <c r="FR15" s="206"/>
      <c r="FS15" s="206"/>
      <c r="FT15" s="206"/>
      <c r="FU15" s="206"/>
      <c r="FV15" s="206"/>
      <c r="FW15" s="206"/>
      <c r="FX15" s="206"/>
      <c r="FY15" s="206"/>
      <c r="FZ15" s="206"/>
      <c r="GA15" s="206"/>
      <c r="GB15" s="206"/>
      <c r="GC15" s="206"/>
      <c r="GD15" s="206"/>
      <c r="GE15" s="206"/>
      <c r="GF15" s="206"/>
      <c r="GG15" s="206"/>
      <c r="GH15" s="206"/>
      <c r="GI15" s="206"/>
      <c r="GJ15" s="206"/>
      <c r="GK15" s="206"/>
      <c r="GL15" s="206"/>
      <c r="GM15" s="206"/>
      <c r="GN15" s="206"/>
      <c r="GO15" s="206"/>
      <c r="GP15" s="206"/>
      <c r="GQ15" s="206"/>
      <c r="GR15" s="206"/>
      <c r="GS15" s="206"/>
      <c r="GT15" s="206"/>
      <c r="GU15" s="206"/>
      <c r="GV15" s="206"/>
      <c r="GW15" s="206"/>
      <c r="GX15" s="206"/>
      <c r="GY15" s="206"/>
      <c r="GZ15" s="206"/>
      <c r="HA15" s="206"/>
      <c r="HB15" s="206"/>
      <c r="HC15" s="206"/>
      <c r="HD15" s="206"/>
      <c r="HE15" s="206"/>
      <c r="HF15" s="206"/>
      <c r="HG15" s="206"/>
      <c r="HH15" s="206"/>
      <c r="HI15" s="206"/>
      <c r="HJ15" s="206"/>
      <c r="HK15" s="206"/>
      <c r="HL15" s="206"/>
      <c r="HM15" s="206"/>
      <c r="HN15" s="206"/>
      <c r="HO15" s="206"/>
      <c r="HP15" s="206"/>
      <c r="HQ15" s="206"/>
      <c r="HR15" s="206"/>
      <c r="HS15" s="206"/>
      <c r="HT15" s="206"/>
      <c r="HU15" s="206"/>
      <c r="HV15" s="206"/>
      <c r="HW15" s="206"/>
      <c r="HX15" s="206"/>
      <c r="HY15" s="206"/>
      <c r="HZ15" s="206"/>
      <c r="IA15" s="206"/>
      <c r="IB15" s="206"/>
      <c r="IC15" s="206"/>
      <c r="ID15" s="206"/>
      <c r="IE15" s="206"/>
      <c r="IF15" s="206"/>
      <c r="IG15" s="206"/>
      <c r="IH15" s="206"/>
      <c r="II15" s="206"/>
      <c r="IJ15" s="206"/>
      <c r="IK15" s="206"/>
      <c r="IL15" s="206"/>
      <c r="IM15" s="206"/>
    </row>
    <row r="16" ht="23.1" customHeight="1" spans="1:247">
      <c r="A16" s="207"/>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6"/>
      <c r="FY16" s="206"/>
      <c r="FZ16" s="206"/>
      <c r="GA16" s="206"/>
      <c r="GB16" s="206"/>
      <c r="GC16" s="206"/>
      <c r="GD16" s="206"/>
      <c r="GE16" s="206"/>
      <c r="GF16" s="206"/>
      <c r="GG16" s="206"/>
      <c r="GH16" s="206"/>
      <c r="GI16" s="206"/>
      <c r="GJ16" s="206"/>
      <c r="GK16" s="206"/>
      <c r="GL16" s="206"/>
      <c r="GM16" s="206"/>
      <c r="GN16" s="206"/>
      <c r="GO16" s="206"/>
      <c r="GP16" s="206"/>
      <c r="GQ16" s="206"/>
      <c r="GR16" s="206"/>
      <c r="GS16" s="206"/>
      <c r="GT16" s="206"/>
      <c r="GU16" s="206"/>
      <c r="GV16" s="206"/>
      <c r="GW16" s="206"/>
      <c r="GX16" s="206"/>
      <c r="GY16" s="206"/>
      <c r="GZ16" s="206"/>
      <c r="HA16" s="206"/>
      <c r="HB16" s="206"/>
      <c r="HC16" s="206"/>
      <c r="HD16" s="206"/>
      <c r="HE16" s="206"/>
      <c r="HF16" s="206"/>
      <c r="HG16" s="206"/>
      <c r="HH16" s="206"/>
      <c r="HI16" s="206"/>
      <c r="HJ16" s="206"/>
      <c r="HK16" s="206"/>
      <c r="HL16" s="206"/>
      <c r="HM16" s="206"/>
      <c r="HN16" s="206"/>
      <c r="HO16" s="206"/>
      <c r="HP16" s="206"/>
      <c r="HQ16" s="206"/>
      <c r="HR16" s="206"/>
      <c r="HS16" s="206"/>
      <c r="HT16" s="206"/>
      <c r="HU16" s="206"/>
      <c r="HV16" s="206"/>
      <c r="HW16" s="206"/>
      <c r="HX16" s="206"/>
      <c r="HY16" s="206"/>
      <c r="HZ16" s="206"/>
      <c r="IA16" s="206"/>
      <c r="IB16" s="206"/>
      <c r="IC16" s="206"/>
      <c r="ID16" s="206"/>
      <c r="IE16" s="206"/>
      <c r="IF16" s="206"/>
      <c r="IG16" s="206"/>
      <c r="IH16" s="206"/>
      <c r="II16" s="206"/>
      <c r="IJ16" s="206"/>
      <c r="IK16" s="206"/>
      <c r="IL16" s="206"/>
      <c r="IM16" s="206"/>
    </row>
    <row r="17" ht="23.1" customHeight="1" spans="1:247">
      <c r="A17" s="207"/>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c r="DT17" s="206"/>
      <c r="DU17" s="206"/>
      <c r="DV17" s="206"/>
      <c r="DW17" s="206"/>
      <c r="DX17" s="206"/>
      <c r="DY17" s="206"/>
      <c r="DZ17" s="206"/>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c r="FL17" s="206"/>
      <c r="FM17" s="206"/>
      <c r="FN17" s="206"/>
      <c r="FO17" s="206"/>
      <c r="FP17" s="206"/>
      <c r="FQ17" s="206"/>
      <c r="FR17" s="206"/>
      <c r="FS17" s="206"/>
      <c r="FT17" s="206"/>
      <c r="FU17" s="206"/>
      <c r="FV17" s="206"/>
      <c r="FW17" s="206"/>
      <c r="FX17" s="206"/>
      <c r="FY17" s="206"/>
      <c r="FZ17" s="206"/>
      <c r="GA17" s="206"/>
      <c r="GB17" s="206"/>
      <c r="GC17" s="206"/>
      <c r="GD17" s="206"/>
      <c r="GE17" s="206"/>
      <c r="GF17" s="206"/>
      <c r="GG17" s="206"/>
      <c r="GH17" s="206"/>
      <c r="GI17" s="206"/>
      <c r="GJ17" s="206"/>
      <c r="GK17" s="206"/>
      <c r="GL17" s="206"/>
      <c r="GM17" s="206"/>
      <c r="GN17" s="206"/>
      <c r="GO17" s="206"/>
      <c r="GP17" s="206"/>
      <c r="GQ17" s="206"/>
      <c r="GR17" s="206"/>
      <c r="GS17" s="206"/>
      <c r="GT17" s="206"/>
      <c r="GU17" s="206"/>
      <c r="GV17" s="206"/>
      <c r="GW17" s="206"/>
      <c r="GX17" s="206"/>
      <c r="GY17" s="206"/>
      <c r="GZ17" s="206"/>
      <c r="HA17" s="206"/>
      <c r="HB17" s="206"/>
      <c r="HC17" s="206"/>
      <c r="HD17" s="206"/>
      <c r="HE17" s="206"/>
      <c r="HF17" s="206"/>
      <c r="HG17" s="206"/>
      <c r="HH17" s="206"/>
      <c r="HI17" s="206"/>
      <c r="HJ17" s="206"/>
      <c r="HK17" s="206"/>
      <c r="HL17" s="206"/>
      <c r="HM17" s="206"/>
      <c r="HN17" s="206"/>
      <c r="HO17" s="206"/>
      <c r="HP17" s="206"/>
      <c r="HQ17" s="206"/>
      <c r="HR17" s="206"/>
      <c r="HS17" s="206"/>
      <c r="HT17" s="206"/>
      <c r="HU17" s="206"/>
      <c r="HV17" s="206"/>
      <c r="HW17" s="206"/>
      <c r="HX17" s="206"/>
      <c r="HY17" s="206"/>
      <c r="HZ17" s="206"/>
      <c r="IA17" s="206"/>
      <c r="IB17" s="206"/>
      <c r="IC17" s="206"/>
      <c r="ID17" s="206"/>
      <c r="IE17" s="206"/>
      <c r="IF17" s="206"/>
      <c r="IG17" s="206"/>
      <c r="IH17" s="206"/>
      <c r="II17" s="206"/>
      <c r="IJ17" s="206"/>
      <c r="IK17" s="206"/>
      <c r="IL17" s="206"/>
      <c r="IM17" s="206"/>
    </row>
    <row r="18" ht="23.1" customHeight="1" spans="1:247">
      <c r="A18" s="207"/>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c r="CG18" s="206"/>
      <c r="CH18" s="206"/>
      <c r="CI18" s="206"/>
      <c r="CJ18" s="206"/>
      <c r="CK18" s="206"/>
      <c r="CL18" s="206"/>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6"/>
      <c r="DR18" s="206"/>
      <c r="DS18" s="206"/>
      <c r="DT18" s="206"/>
      <c r="DU18" s="206"/>
      <c r="DV18" s="206"/>
      <c r="DW18" s="206"/>
      <c r="DX18" s="206"/>
      <c r="DY18" s="206"/>
      <c r="DZ18" s="206"/>
      <c r="EA18" s="206"/>
      <c r="EB18" s="206"/>
      <c r="EC18" s="206"/>
      <c r="ED18" s="206"/>
      <c r="EE18" s="206"/>
      <c r="EF18" s="206"/>
      <c r="EG18" s="206"/>
      <c r="EH18" s="206"/>
      <c r="EI18" s="206"/>
      <c r="EJ18" s="206"/>
      <c r="EK18" s="206"/>
      <c r="EL18" s="206"/>
      <c r="EM18" s="206"/>
      <c r="EN18" s="206"/>
      <c r="EO18" s="206"/>
      <c r="EP18" s="206"/>
      <c r="EQ18" s="206"/>
      <c r="ER18" s="206"/>
      <c r="ES18" s="206"/>
      <c r="ET18" s="206"/>
      <c r="EU18" s="206"/>
      <c r="EV18" s="206"/>
      <c r="EW18" s="206"/>
      <c r="EX18" s="206"/>
      <c r="EY18" s="206"/>
      <c r="EZ18" s="206"/>
      <c r="FA18" s="206"/>
      <c r="FB18" s="206"/>
      <c r="FC18" s="206"/>
      <c r="FD18" s="206"/>
      <c r="FE18" s="206"/>
      <c r="FF18" s="206"/>
      <c r="FG18" s="206"/>
      <c r="FH18" s="206"/>
      <c r="FI18" s="206"/>
      <c r="FJ18" s="206"/>
      <c r="FK18" s="206"/>
      <c r="FL18" s="206"/>
      <c r="FM18" s="206"/>
      <c r="FN18" s="206"/>
      <c r="FO18" s="206"/>
      <c r="FP18" s="206"/>
      <c r="FQ18" s="206"/>
      <c r="FR18" s="206"/>
      <c r="FS18" s="206"/>
      <c r="FT18" s="206"/>
      <c r="FU18" s="206"/>
      <c r="FV18" s="206"/>
      <c r="FW18" s="206"/>
      <c r="FX18" s="206"/>
      <c r="FY18" s="206"/>
      <c r="FZ18" s="206"/>
      <c r="GA18" s="206"/>
      <c r="GB18" s="206"/>
      <c r="GC18" s="206"/>
      <c r="GD18" s="206"/>
      <c r="GE18" s="206"/>
      <c r="GF18" s="206"/>
      <c r="GG18" s="206"/>
      <c r="GH18" s="206"/>
      <c r="GI18" s="206"/>
      <c r="GJ18" s="206"/>
      <c r="GK18" s="206"/>
      <c r="GL18" s="206"/>
      <c r="GM18" s="206"/>
      <c r="GN18" s="206"/>
      <c r="GO18" s="206"/>
      <c r="GP18" s="206"/>
      <c r="GQ18" s="206"/>
      <c r="GR18" s="206"/>
      <c r="GS18" s="206"/>
      <c r="GT18" s="206"/>
      <c r="GU18" s="206"/>
      <c r="GV18" s="206"/>
      <c r="GW18" s="206"/>
      <c r="GX18" s="206"/>
      <c r="GY18" s="206"/>
      <c r="GZ18" s="206"/>
      <c r="HA18" s="206"/>
      <c r="HB18" s="206"/>
      <c r="HC18" s="206"/>
      <c r="HD18" s="206"/>
      <c r="HE18" s="206"/>
      <c r="HF18" s="206"/>
      <c r="HG18" s="206"/>
      <c r="HH18" s="206"/>
      <c r="HI18" s="206"/>
      <c r="HJ18" s="206"/>
      <c r="HK18" s="206"/>
      <c r="HL18" s="206"/>
      <c r="HM18" s="206"/>
      <c r="HN18" s="206"/>
      <c r="HO18" s="206"/>
      <c r="HP18" s="206"/>
      <c r="HQ18" s="206"/>
      <c r="HR18" s="206"/>
      <c r="HS18" s="206"/>
      <c r="HT18" s="206"/>
      <c r="HU18" s="206"/>
      <c r="HV18" s="206"/>
      <c r="HW18" s="206"/>
      <c r="HX18" s="206"/>
      <c r="HY18" s="206"/>
      <c r="HZ18" s="206"/>
      <c r="IA18" s="206"/>
      <c r="IB18" s="206"/>
      <c r="IC18" s="206"/>
      <c r="ID18" s="206"/>
      <c r="IE18" s="206"/>
      <c r="IF18" s="206"/>
      <c r="IG18" s="206"/>
      <c r="IH18" s="206"/>
      <c r="II18" s="206"/>
      <c r="IJ18" s="206"/>
      <c r="IK18" s="206"/>
      <c r="IL18" s="206"/>
      <c r="IM18" s="206"/>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S1" sqref="S1"/>
    </sheetView>
  </sheetViews>
  <sheetFormatPr defaultColWidth="9.16666666666667" defaultRowHeight="11.25"/>
  <cols>
    <col min="1" max="2" width="16.1666666666667" style="124" customWidth="1"/>
    <col min="3" max="3" width="36.1666666666667" style="124" customWidth="1"/>
    <col min="4" max="4" width="14.6666666666667" style="124" customWidth="1"/>
    <col min="5" max="5" width="15.1666666666667" style="124" customWidth="1"/>
    <col min="6" max="6" width="14.3333333333333" style="124" customWidth="1"/>
    <col min="7" max="10" width="12.6666666666667" style="124" customWidth="1"/>
    <col min="11" max="11" width="9.66666666666667" style="124" customWidth="1"/>
    <col min="12" max="12" width="9.5" style="124" customWidth="1"/>
    <col min="13" max="13" width="10" style="124" customWidth="1"/>
    <col min="14" max="15" width="12.6666666666667" style="124" customWidth="1"/>
    <col min="16" max="17" width="9.33333333333333" style="124" customWidth="1"/>
    <col min="18" max="18" width="9.66666666666667" style="124" customWidth="1"/>
    <col min="19" max="19" width="10.3333333333333" style="124" customWidth="1"/>
    <col min="20" max="16384" width="9.16666666666667" style="124"/>
  </cols>
  <sheetData>
    <row r="1" ht="25.5" customHeight="1" spans="1:20">
      <c r="A1" s="125" t="s">
        <v>397</v>
      </c>
      <c r="B1" s="125"/>
      <c r="C1" s="125"/>
      <c r="D1" s="125"/>
      <c r="E1" s="125"/>
      <c r="F1" s="125"/>
      <c r="G1" s="125"/>
      <c r="H1" s="125"/>
      <c r="I1" s="125"/>
      <c r="J1" s="125"/>
      <c r="K1" s="125"/>
      <c r="L1" s="125"/>
      <c r="M1" s="125"/>
      <c r="N1" s="125"/>
      <c r="O1" s="125"/>
      <c r="P1" s="125"/>
      <c r="Q1" s="125"/>
      <c r="R1" s="125"/>
      <c r="S1" s="140" t="s">
        <v>398</v>
      </c>
      <c r="T1" s="139"/>
    </row>
    <row r="2" ht="25.5" customHeight="1" spans="1:20">
      <c r="A2" s="126" t="s">
        <v>399</v>
      </c>
      <c r="B2" s="126"/>
      <c r="C2" s="126"/>
      <c r="D2" s="126"/>
      <c r="E2" s="126"/>
      <c r="F2" s="126"/>
      <c r="G2" s="126"/>
      <c r="H2" s="126"/>
      <c r="I2" s="126"/>
      <c r="J2" s="126"/>
      <c r="K2" s="126"/>
      <c r="L2" s="126"/>
      <c r="M2" s="126"/>
      <c r="N2" s="126"/>
      <c r="O2" s="126"/>
      <c r="P2" s="126"/>
      <c r="Q2" s="126"/>
      <c r="R2" s="126"/>
      <c r="S2" s="126"/>
      <c r="T2" s="139"/>
    </row>
    <row r="3" ht="25.5" customHeight="1" spans="1:20">
      <c r="A3" s="127"/>
      <c r="B3" s="128"/>
      <c r="C3" s="128"/>
      <c r="D3" s="128"/>
      <c r="E3" s="128"/>
      <c r="F3" s="128"/>
      <c r="G3" s="128"/>
      <c r="H3" s="125"/>
      <c r="I3" s="125"/>
      <c r="J3" s="125"/>
      <c r="K3" s="125"/>
      <c r="L3" s="125"/>
      <c r="M3" s="125"/>
      <c r="N3" s="125"/>
      <c r="O3" s="125"/>
      <c r="P3" s="125"/>
      <c r="Q3" s="125"/>
      <c r="R3" s="125"/>
      <c r="S3" s="141" t="s">
        <v>86</v>
      </c>
      <c r="T3" s="139"/>
    </row>
    <row r="4" ht="19.5" customHeight="1" spans="1:20">
      <c r="A4" s="134" t="s">
        <v>110</v>
      </c>
      <c r="B4" s="129" t="s">
        <v>87</v>
      </c>
      <c r="C4" s="130" t="s">
        <v>111</v>
      </c>
      <c r="D4" s="132" t="s">
        <v>112</v>
      </c>
      <c r="E4" s="132" t="s">
        <v>400</v>
      </c>
      <c r="F4" s="133" t="s">
        <v>401</v>
      </c>
      <c r="G4" s="132" t="s">
        <v>402</v>
      </c>
      <c r="H4" s="135" t="s">
        <v>403</v>
      </c>
      <c r="I4" s="135" t="s">
        <v>404</v>
      </c>
      <c r="J4" s="135" t="s">
        <v>405</v>
      </c>
      <c r="K4" s="135" t="s">
        <v>162</v>
      </c>
      <c r="L4" s="135" t="s">
        <v>406</v>
      </c>
      <c r="M4" s="135" t="s">
        <v>155</v>
      </c>
      <c r="N4" s="135" t="s">
        <v>163</v>
      </c>
      <c r="O4" s="135" t="s">
        <v>158</v>
      </c>
      <c r="P4" s="135" t="s">
        <v>407</v>
      </c>
      <c r="Q4" s="135" t="s">
        <v>408</v>
      </c>
      <c r="R4" s="135" t="s">
        <v>409</v>
      </c>
      <c r="S4" s="129" t="s">
        <v>164</v>
      </c>
      <c r="T4" s="139"/>
    </row>
    <row r="5" ht="15" customHeight="1" spans="1:20">
      <c r="A5" s="134"/>
      <c r="B5" s="129"/>
      <c r="C5" s="134"/>
      <c r="D5" s="135"/>
      <c r="E5" s="135"/>
      <c r="F5" s="136"/>
      <c r="G5" s="135"/>
      <c r="H5" s="135"/>
      <c r="I5" s="135"/>
      <c r="J5" s="135"/>
      <c r="K5" s="135"/>
      <c r="L5" s="135"/>
      <c r="M5" s="135"/>
      <c r="N5" s="135"/>
      <c r="O5" s="135"/>
      <c r="P5" s="135"/>
      <c r="Q5" s="135"/>
      <c r="R5" s="135"/>
      <c r="S5" s="129"/>
      <c r="T5" s="139"/>
    </row>
    <row r="6" ht="15" customHeight="1" spans="1:20">
      <c r="A6" s="134"/>
      <c r="B6" s="129"/>
      <c r="C6" s="134"/>
      <c r="D6" s="135"/>
      <c r="E6" s="135"/>
      <c r="F6" s="136"/>
      <c r="G6" s="135"/>
      <c r="H6" s="135"/>
      <c r="I6" s="135"/>
      <c r="J6" s="135"/>
      <c r="K6" s="135"/>
      <c r="L6" s="135"/>
      <c r="M6" s="135"/>
      <c r="N6" s="135"/>
      <c r="O6" s="135"/>
      <c r="P6" s="135"/>
      <c r="Q6" s="135"/>
      <c r="R6" s="135"/>
      <c r="S6" s="129"/>
      <c r="T6" s="139"/>
    </row>
    <row r="7" s="193" customFormat="1" ht="25.5" customHeight="1" spans="1:25">
      <c r="A7" s="96"/>
      <c r="B7" s="93"/>
      <c r="C7" s="96" t="s">
        <v>103</v>
      </c>
      <c r="D7" s="94">
        <f t="shared" ref="D7:O8" si="0">D8</f>
        <v>3940746</v>
      </c>
      <c r="E7" s="94">
        <v>1411594</v>
      </c>
      <c r="F7" s="94">
        <v>2529152</v>
      </c>
      <c r="G7" s="194">
        <f t="shared" si="0"/>
        <v>0</v>
      </c>
      <c r="H7" s="94">
        <f t="shared" si="0"/>
        <v>0</v>
      </c>
      <c r="I7" s="94">
        <f t="shared" si="0"/>
        <v>0</v>
      </c>
      <c r="J7" s="94">
        <f t="shared" si="0"/>
        <v>0</v>
      </c>
      <c r="K7" s="94">
        <f t="shared" si="0"/>
        <v>0</v>
      </c>
      <c r="L7" s="94">
        <f t="shared" si="0"/>
        <v>0</v>
      </c>
      <c r="M7" s="94"/>
      <c r="N7" s="94">
        <f t="shared" si="0"/>
        <v>0</v>
      </c>
      <c r="O7" s="94">
        <f t="shared" si="0"/>
        <v>0</v>
      </c>
      <c r="P7" s="195">
        <f t="shared" ref="P7:S8" si="1">P8</f>
        <v>0</v>
      </c>
      <c r="Q7" s="195">
        <f t="shared" si="1"/>
        <v>0</v>
      </c>
      <c r="R7" s="195">
        <f t="shared" si="1"/>
        <v>0</v>
      </c>
      <c r="S7" s="195">
        <f t="shared" si="1"/>
        <v>0</v>
      </c>
      <c r="T7" s="124"/>
      <c r="U7" s="124"/>
      <c r="V7" s="124"/>
      <c r="W7" s="124"/>
      <c r="X7" s="124"/>
      <c r="Y7" s="124"/>
    </row>
    <row r="8" ht="25.5" customHeight="1" spans="1:20">
      <c r="A8" s="96"/>
      <c r="B8" s="93" t="s">
        <v>114</v>
      </c>
      <c r="C8" s="96" t="s">
        <v>105</v>
      </c>
      <c r="D8" s="94">
        <f t="shared" si="0"/>
        <v>3940746</v>
      </c>
      <c r="E8" s="94">
        <v>1411594</v>
      </c>
      <c r="F8" s="94">
        <v>2529152</v>
      </c>
      <c r="G8" s="194">
        <f t="shared" si="0"/>
        <v>0</v>
      </c>
      <c r="H8" s="94">
        <f t="shared" si="0"/>
        <v>0</v>
      </c>
      <c r="I8" s="94">
        <f t="shared" si="0"/>
        <v>0</v>
      </c>
      <c r="J8" s="94">
        <f t="shared" si="0"/>
        <v>0</v>
      </c>
      <c r="K8" s="94">
        <f t="shared" si="0"/>
        <v>0</v>
      </c>
      <c r="L8" s="94">
        <f t="shared" si="0"/>
        <v>0</v>
      </c>
      <c r="M8" s="94"/>
      <c r="N8" s="94">
        <f t="shared" si="0"/>
        <v>0</v>
      </c>
      <c r="O8" s="94">
        <f t="shared" si="0"/>
        <v>0</v>
      </c>
      <c r="P8" s="195">
        <f t="shared" si="1"/>
        <v>0</v>
      </c>
      <c r="Q8" s="195">
        <f t="shared" si="1"/>
        <v>0</v>
      </c>
      <c r="R8" s="195">
        <f t="shared" si="1"/>
        <v>0</v>
      </c>
      <c r="S8" s="195">
        <f t="shared" si="1"/>
        <v>0</v>
      </c>
      <c r="T8" s="139"/>
    </row>
    <row r="9" ht="25.5" customHeight="1" spans="1:20">
      <c r="A9" s="96"/>
      <c r="B9" s="93" t="s">
        <v>106</v>
      </c>
      <c r="C9" s="96" t="s">
        <v>107</v>
      </c>
      <c r="D9" s="94">
        <f t="shared" ref="D9:O9" si="2">SUM(D10:D12)</f>
        <v>3940746</v>
      </c>
      <c r="E9" s="94">
        <v>1411594</v>
      </c>
      <c r="F9" s="94">
        <v>2529152</v>
      </c>
      <c r="G9" s="194">
        <f t="shared" si="2"/>
        <v>0</v>
      </c>
      <c r="H9" s="94">
        <f t="shared" si="2"/>
        <v>0</v>
      </c>
      <c r="I9" s="94">
        <f t="shared" si="2"/>
        <v>0</v>
      </c>
      <c r="J9" s="94">
        <f t="shared" si="2"/>
        <v>0</v>
      </c>
      <c r="K9" s="94">
        <f t="shared" si="2"/>
        <v>0</v>
      </c>
      <c r="L9" s="94">
        <f t="shared" si="2"/>
        <v>0</v>
      </c>
      <c r="M9" s="94"/>
      <c r="N9" s="94">
        <f t="shared" si="2"/>
        <v>0</v>
      </c>
      <c r="O9" s="94">
        <f t="shared" si="2"/>
        <v>0</v>
      </c>
      <c r="P9" s="195">
        <f t="shared" ref="P9:S9" si="3">SUM(P10:P11)</f>
        <v>0</v>
      </c>
      <c r="Q9" s="195">
        <f t="shared" si="3"/>
        <v>0</v>
      </c>
      <c r="R9" s="195">
        <f t="shared" si="3"/>
        <v>0</v>
      </c>
      <c r="S9" s="195">
        <f t="shared" si="3"/>
        <v>0</v>
      </c>
      <c r="T9" s="139"/>
    </row>
    <row r="10" ht="25.5" customHeight="1" spans="1:20">
      <c r="A10" s="96">
        <v>2130101</v>
      </c>
      <c r="B10" s="93" t="s">
        <v>115</v>
      </c>
      <c r="C10" s="96" t="s">
        <v>116</v>
      </c>
      <c r="D10" s="94">
        <v>1640746</v>
      </c>
      <c r="E10" s="94">
        <v>1411594</v>
      </c>
      <c r="F10" s="94">
        <v>229152</v>
      </c>
      <c r="G10" s="194">
        <v>0</v>
      </c>
      <c r="H10" s="94">
        <v>0</v>
      </c>
      <c r="I10" s="94">
        <v>0</v>
      </c>
      <c r="J10" s="94">
        <v>0</v>
      </c>
      <c r="K10" s="94">
        <v>0</v>
      </c>
      <c r="L10" s="94">
        <v>0</v>
      </c>
      <c r="M10" s="94"/>
      <c r="N10" s="94">
        <v>0</v>
      </c>
      <c r="O10" s="94">
        <v>0</v>
      </c>
      <c r="P10" s="195">
        <v>0</v>
      </c>
      <c r="Q10" s="195">
        <v>0</v>
      </c>
      <c r="R10" s="195">
        <v>0</v>
      </c>
      <c r="S10" s="195">
        <v>0</v>
      </c>
      <c r="T10" s="139"/>
    </row>
    <row r="11" ht="25.5" customHeight="1" spans="1:20">
      <c r="A11" s="96">
        <v>2130102</v>
      </c>
      <c r="B11" s="93" t="s">
        <v>115</v>
      </c>
      <c r="C11" s="96" t="s">
        <v>117</v>
      </c>
      <c r="D11" s="94">
        <v>300000</v>
      </c>
      <c r="E11" s="94"/>
      <c r="F11" s="94">
        <v>300000</v>
      </c>
      <c r="G11" s="194"/>
      <c r="H11" s="94"/>
      <c r="I11" s="94"/>
      <c r="J11" s="94"/>
      <c r="K11" s="94"/>
      <c r="L11" s="94"/>
      <c r="M11" s="94"/>
      <c r="N11" s="94"/>
      <c r="O11" s="94"/>
      <c r="P11" s="195">
        <v>0</v>
      </c>
      <c r="Q11" s="195">
        <v>0</v>
      </c>
      <c r="R11" s="195">
        <v>0</v>
      </c>
      <c r="S11" s="195">
        <v>0</v>
      </c>
      <c r="T11" s="139"/>
    </row>
    <row r="12" ht="25.5" customHeight="1" spans="1:20">
      <c r="A12" s="96">
        <v>2130199</v>
      </c>
      <c r="B12" s="93" t="s">
        <v>115</v>
      </c>
      <c r="C12" s="96" t="s">
        <v>118</v>
      </c>
      <c r="D12" s="94">
        <v>2000000</v>
      </c>
      <c r="E12" s="94"/>
      <c r="F12" s="94">
        <v>2000000</v>
      </c>
      <c r="G12" s="194">
        <v>0</v>
      </c>
      <c r="H12" s="94">
        <v>0</v>
      </c>
      <c r="I12" s="94">
        <v>0</v>
      </c>
      <c r="J12" s="94">
        <v>0</v>
      </c>
      <c r="K12" s="94">
        <v>0</v>
      </c>
      <c r="L12" s="94">
        <v>0</v>
      </c>
      <c r="M12" s="94">
        <v>0</v>
      </c>
      <c r="N12" s="94">
        <v>0</v>
      </c>
      <c r="O12" s="94">
        <v>0</v>
      </c>
      <c r="P12" s="196"/>
      <c r="Q12" s="196"/>
      <c r="R12" s="196"/>
      <c r="S12" s="196"/>
      <c r="T12" s="139"/>
    </row>
    <row r="13" ht="25.5" customHeight="1" spans="1:20">
      <c r="A13" s="139"/>
      <c r="B13" s="139"/>
      <c r="C13" s="139"/>
      <c r="D13" s="139"/>
      <c r="E13" s="139"/>
      <c r="F13" s="139"/>
      <c r="G13" s="139"/>
      <c r="H13" s="139"/>
      <c r="I13" s="139"/>
      <c r="J13" s="139"/>
      <c r="K13" s="139"/>
      <c r="L13" s="139"/>
      <c r="M13" s="139"/>
      <c r="N13" s="139"/>
      <c r="O13" s="139"/>
      <c r="P13" s="139"/>
      <c r="Q13" s="139"/>
      <c r="R13" s="139"/>
      <c r="S13" s="139"/>
      <c r="T13" s="139"/>
    </row>
    <row r="14" ht="25.5" customHeight="1" spans="1:20">
      <c r="A14" s="139"/>
      <c r="B14" s="139"/>
      <c r="C14" s="139"/>
      <c r="D14" s="139"/>
      <c r="E14" s="139"/>
      <c r="F14" s="139"/>
      <c r="G14" s="139"/>
      <c r="H14" s="139"/>
      <c r="I14" s="139"/>
      <c r="J14" s="139"/>
      <c r="K14" s="139"/>
      <c r="L14" s="139"/>
      <c r="M14" s="139"/>
      <c r="N14" s="139"/>
      <c r="O14" s="139"/>
      <c r="P14" s="139"/>
      <c r="Q14" s="139"/>
      <c r="R14" s="139"/>
      <c r="S14" s="139"/>
      <c r="T14" s="139"/>
    </row>
    <row r="15" ht="25.5" customHeight="1" spans="1:20">
      <c r="A15" s="139"/>
      <c r="B15" s="139"/>
      <c r="C15" s="139"/>
      <c r="D15" s="139"/>
      <c r="E15" s="139"/>
      <c r="F15" s="139"/>
      <c r="G15" s="139"/>
      <c r="H15" s="139"/>
      <c r="I15" s="139"/>
      <c r="J15" s="139"/>
      <c r="K15" s="139"/>
      <c r="L15" s="139"/>
      <c r="M15" s="139"/>
      <c r="N15" s="139"/>
      <c r="O15" s="139"/>
      <c r="P15" s="139"/>
      <c r="Q15" s="139"/>
      <c r="R15" s="139"/>
      <c r="S15" s="139"/>
      <c r="T15" s="139"/>
    </row>
    <row r="16" ht="25.5" customHeight="1" spans="1:20">
      <c r="A16" s="139"/>
      <c r="B16" s="139"/>
      <c r="C16" s="139"/>
      <c r="D16" s="139"/>
      <c r="E16" s="139"/>
      <c r="F16" s="139"/>
      <c r="G16" s="139"/>
      <c r="H16" s="139"/>
      <c r="I16" s="139"/>
      <c r="J16" s="139"/>
      <c r="K16" s="139"/>
      <c r="L16" s="139"/>
      <c r="M16" s="139"/>
      <c r="N16" s="139"/>
      <c r="O16" s="139"/>
      <c r="P16" s="139"/>
      <c r="Q16" s="139"/>
      <c r="R16" s="139"/>
      <c r="S16" s="139"/>
      <c r="T16" s="139"/>
    </row>
    <row r="17" ht="25.5" customHeight="1" spans="1:20">
      <c r="A17" s="139"/>
      <c r="B17" s="139"/>
      <c r="C17" s="139"/>
      <c r="D17" s="139"/>
      <c r="E17" s="139"/>
      <c r="F17" s="139"/>
      <c r="G17" s="139"/>
      <c r="H17" s="139"/>
      <c r="I17" s="139"/>
      <c r="J17" s="139"/>
      <c r="K17" s="139"/>
      <c r="L17" s="139"/>
      <c r="M17" s="139"/>
      <c r="N17" s="139"/>
      <c r="O17" s="139"/>
      <c r="P17" s="139"/>
      <c r="Q17" s="139"/>
      <c r="R17" s="139"/>
      <c r="S17" s="139"/>
      <c r="T17" s="139"/>
    </row>
    <row r="18" ht="25.5" customHeight="1" spans="1:20">
      <c r="A18" s="139"/>
      <c r="B18" s="139"/>
      <c r="C18" s="139"/>
      <c r="D18" s="139"/>
      <c r="E18" s="139"/>
      <c r="F18" s="139"/>
      <c r="G18" s="139"/>
      <c r="H18" s="139"/>
      <c r="I18" s="139"/>
      <c r="J18" s="139"/>
      <c r="K18" s="139"/>
      <c r="L18" s="139"/>
      <c r="M18" s="139"/>
      <c r="N18" s="139"/>
      <c r="O18" s="139"/>
      <c r="P18" s="139"/>
      <c r="Q18" s="139"/>
      <c r="R18" s="139"/>
      <c r="S18" s="139"/>
      <c r="T18" s="139"/>
    </row>
    <row r="19" ht="25.5" customHeight="1" spans="1:20">
      <c r="A19" s="139"/>
      <c r="B19" s="139"/>
      <c r="C19" s="139"/>
      <c r="D19" s="139"/>
      <c r="E19" s="139"/>
      <c r="F19" s="139"/>
      <c r="G19" s="139"/>
      <c r="H19" s="139"/>
      <c r="I19" s="139"/>
      <c r="J19" s="139"/>
      <c r="K19" s="139"/>
      <c r="L19" s="139"/>
      <c r="M19" s="139"/>
      <c r="N19" s="139"/>
      <c r="O19" s="139"/>
      <c r="P19" s="139"/>
      <c r="Q19" s="139"/>
      <c r="R19" s="139"/>
      <c r="S19" s="139"/>
      <c r="T19" s="139"/>
    </row>
    <row r="20" ht="25.5" customHeight="1" spans="1:20">
      <c r="A20" s="139"/>
      <c r="B20" s="139"/>
      <c r="C20" s="139"/>
      <c r="D20" s="139"/>
      <c r="E20" s="139"/>
      <c r="F20" s="139"/>
      <c r="G20" s="139"/>
      <c r="H20" s="139"/>
      <c r="I20" s="139"/>
      <c r="J20" s="139"/>
      <c r="K20" s="139"/>
      <c r="L20" s="139"/>
      <c r="M20" s="139"/>
      <c r="N20" s="139"/>
      <c r="O20" s="139"/>
      <c r="P20" s="139"/>
      <c r="Q20" s="139"/>
      <c r="R20" s="139"/>
      <c r="S20" s="139"/>
      <c r="T20" s="139"/>
    </row>
    <row r="21" ht="25.5" customHeight="1" spans="1:20">
      <c r="A21" s="139"/>
      <c r="B21" s="139"/>
      <c r="C21" s="139"/>
      <c r="D21" s="139"/>
      <c r="E21" s="139"/>
      <c r="F21" s="139"/>
      <c r="G21" s="139"/>
      <c r="H21" s="139"/>
      <c r="I21" s="139"/>
      <c r="J21" s="139"/>
      <c r="K21" s="139"/>
      <c r="L21" s="139"/>
      <c r="M21" s="139"/>
      <c r="N21" s="139"/>
      <c r="O21" s="139"/>
      <c r="P21" s="139"/>
      <c r="Q21" s="139"/>
      <c r="R21" s="139"/>
      <c r="S21" s="139"/>
      <c r="T21" s="139"/>
    </row>
    <row r="22" ht="25.5" customHeight="1" spans="1:20">
      <c r="A22" s="139"/>
      <c r="B22" s="139"/>
      <c r="C22" s="139"/>
      <c r="D22" s="139"/>
      <c r="E22" s="139"/>
      <c r="F22" s="139"/>
      <c r="G22" s="139"/>
      <c r="H22" s="139"/>
      <c r="I22" s="139"/>
      <c r="J22" s="139"/>
      <c r="K22" s="139"/>
      <c r="L22" s="139"/>
      <c r="M22" s="139"/>
      <c r="N22" s="139"/>
      <c r="O22" s="139"/>
      <c r="P22" s="139"/>
      <c r="Q22" s="139"/>
      <c r="R22" s="139"/>
      <c r="S22" s="139"/>
      <c r="T22" s="139"/>
    </row>
    <row r="23" ht="25.5" customHeight="1" spans="1:20">
      <c r="A23" s="139"/>
      <c r="B23" s="139"/>
      <c r="C23" s="139"/>
      <c r="D23" s="139"/>
      <c r="E23" s="139"/>
      <c r="F23" s="139"/>
      <c r="G23" s="139"/>
      <c r="H23" s="139"/>
      <c r="I23" s="139"/>
      <c r="J23" s="139"/>
      <c r="K23" s="139"/>
      <c r="L23" s="139"/>
      <c r="M23" s="139"/>
      <c r="N23" s="139"/>
      <c r="O23" s="139"/>
      <c r="P23" s="139"/>
      <c r="Q23" s="139"/>
      <c r="R23" s="139"/>
      <c r="S23" s="139"/>
      <c r="T23" s="139"/>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9"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topLeftCell="D1" workbookViewId="0">
      <selection activeCell="E7" sqref="E7"/>
    </sheetView>
  </sheetViews>
  <sheetFormatPr defaultColWidth="9.16666666666667" defaultRowHeight="11.25"/>
  <cols>
    <col min="1" max="1" width="13.5" style="124" customWidth="1"/>
    <col min="2" max="2" width="25.5" style="124" customWidth="1"/>
    <col min="3" max="3" width="17.6666666666667" style="124" customWidth="1"/>
    <col min="4" max="4" width="18" style="124" customWidth="1"/>
    <col min="5" max="5" width="16.8333333333333" style="124" customWidth="1"/>
    <col min="6" max="6" width="16.1666666666667" style="124" customWidth="1"/>
    <col min="7" max="7" width="11.8333333333333" style="124" customWidth="1"/>
    <col min="8" max="8" width="12.6666666666667" style="124" customWidth="1"/>
    <col min="9" max="9" width="13.6666666666667" style="124" customWidth="1"/>
    <col min="10" max="10" width="12.6666666666667" style="124" customWidth="1"/>
    <col min="11" max="11" width="12.8333333333333" style="124" customWidth="1"/>
    <col min="12" max="12" width="11.6666666666667" style="124" customWidth="1"/>
    <col min="13" max="13" width="12.8333333333333" style="124" customWidth="1"/>
    <col min="14" max="14" width="11.5" style="124" customWidth="1"/>
    <col min="15" max="16" width="6.66666666666667" style="124" customWidth="1"/>
    <col min="17" max="16384" width="9.16666666666667" style="124"/>
  </cols>
  <sheetData>
    <row r="1" ht="27.75" customHeight="1" spans="1:16">
      <c r="A1" s="206"/>
      <c r="B1" s="260"/>
      <c r="C1" s="260"/>
      <c r="D1" s="260"/>
      <c r="E1" s="260"/>
      <c r="F1" s="260"/>
      <c r="G1" s="260"/>
      <c r="H1" s="207"/>
      <c r="I1" s="207"/>
      <c r="J1" s="207"/>
      <c r="K1" s="260"/>
      <c r="L1" s="206"/>
      <c r="M1" s="206"/>
      <c r="N1" s="400" t="s">
        <v>84</v>
      </c>
      <c r="O1" s="206"/>
      <c r="P1" s="206"/>
    </row>
    <row r="2" ht="32.25" customHeight="1" spans="1:16">
      <c r="A2" s="385" t="s">
        <v>85</v>
      </c>
      <c r="B2" s="385"/>
      <c r="C2" s="385"/>
      <c r="D2" s="385"/>
      <c r="E2" s="385"/>
      <c r="F2" s="385"/>
      <c r="G2" s="385"/>
      <c r="H2" s="385"/>
      <c r="I2" s="385"/>
      <c r="J2" s="385"/>
      <c r="K2" s="385"/>
      <c r="L2" s="385"/>
      <c r="M2" s="385"/>
      <c r="N2" s="385"/>
      <c r="O2" s="206"/>
      <c r="P2" s="206"/>
    </row>
    <row r="3" ht="36" customHeight="1" spans="1:16">
      <c r="A3" s="386"/>
      <c r="B3" s="387"/>
      <c r="C3" s="387"/>
      <c r="D3" s="388"/>
      <c r="E3" s="388"/>
      <c r="F3" s="388"/>
      <c r="G3" s="388"/>
      <c r="H3" s="389"/>
      <c r="I3" s="389"/>
      <c r="J3" s="389"/>
      <c r="K3" s="387"/>
      <c r="L3" s="386"/>
      <c r="M3" s="401" t="s">
        <v>86</v>
      </c>
      <c r="N3" s="401"/>
      <c r="O3" s="206"/>
      <c r="P3" s="206"/>
    </row>
    <row r="4" ht="22.5" customHeight="1" spans="1:16">
      <c r="A4" s="390" t="s">
        <v>87</v>
      </c>
      <c r="B4" s="390" t="s">
        <v>88</v>
      </c>
      <c r="C4" s="391" t="s">
        <v>89</v>
      </c>
      <c r="D4" s="392" t="s">
        <v>90</v>
      </c>
      <c r="E4" s="392"/>
      <c r="F4" s="392"/>
      <c r="G4" s="393" t="s">
        <v>91</v>
      </c>
      <c r="H4" s="392" t="s">
        <v>92</v>
      </c>
      <c r="I4" s="392" t="s">
        <v>93</v>
      </c>
      <c r="J4" s="392"/>
      <c r="K4" s="390" t="s">
        <v>94</v>
      </c>
      <c r="L4" s="390" t="s">
        <v>95</v>
      </c>
      <c r="M4" s="394" t="s">
        <v>96</v>
      </c>
      <c r="N4" s="402" t="s">
        <v>97</v>
      </c>
      <c r="O4" s="206"/>
      <c r="P4" s="206"/>
    </row>
    <row r="5" ht="51.75" customHeight="1" spans="1:16">
      <c r="A5" s="390"/>
      <c r="B5" s="390"/>
      <c r="C5" s="390"/>
      <c r="D5" s="394" t="s">
        <v>98</v>
      </c>
      <c r="E5" s="395" t="s">
        <v>99</v>
      </c>
      <c r="F5" s="396" t="s">
        <v>100</v>
      </c>
      <c r="G5" s="392"/>
      <c r="H5" s="392"/>
      <c r="I5" s="392"/>
      <c r="J5" s="392"/>
      <c r="K5" s="390"/>
      <c r="L5" s="390"/>
      <c r="M5" s="390"/>
      <c r="N5" s="392"/>
      <c r="O5" s="206"/>
      <c r="P5" s="206"/>
    </row>
    <row r="6" ht="63.75" customHeight="1" spans="1:16">
      <c r="A6" s="390"/>
      <c r="B6" s="390"/>
      <c r="C6" s="390"/>
      <c r="D6" s="390"/>
      <c r="E6" s="391"/>
      <c r="F6" s="397"/>
      <c r="G6" s="392"/>
      <c r="H6" s="392"/>
      <c r="I6" s="392" t="s">
        <v>101</v>
      </c>
      <c r="J6" s="392" t="s">
        <v>102</v>
      </c>
      <c r="K6" s="390"/>
      <c r="L6" s="390"/>
      <c r="M6" s="390"/>
      <c r="N6" s="392"/>
      <c r="O6" s="206"/>
      <c r="P6" s="206"/>
    </row>
    <row r="7" s="193" customFormat="1" ht="51.75" customHeight="1" spans="1:18">
      <c r="A7" s="398"/>
      <c r="B7" s="398" t="s">
        <v>103</v>
      </c>
      <c r="C7" s="399">
        <f t="shared" ref="C7:N8" si="0">C8</f>
        <v>3940745.86</v>
      </c>
      <c r="D7" s="399">
        <f t="shared" si="0"/>
        <v>3940217.86</v>
      </c>
      <c r="E7" s="399">
        <f t="shared" si="0"/>
        <v>3940217.86</v>
      </c>
      <c r="F7" s="399">
        <f t="shared" si="0"/>
        <v>0</v>
      </c>
      <c r="G7" s="399">
        <f t="shared" si="0"/>
        <v>0</v>
      </c>
      <c r="H7" s="399">
        <f t="shared" si="0"/>
        <v>0</v>
      </c>
      <c r="I7" s="399">
        <f t="shared" si="0"/>
        <v>0</v>
      </c>
      <c r="J7" s="399">
        <f t="shared" si="0"/>
        <v>0</v>
      </c>
      <c r="K7" s="399">
        <f t="shared" si="0"/>
        <v>0</v>
      </c>
      <c r="L7" s="399">
        <f t="shared" si="0"/>
        <v>528</v>
      </c>
      <c r="M7" s="399">
        <f t="shared" si="0"/>
        <v>0</v>
      </c>
      <c r="N7" s="399">
        <f t="shared" si="0"/>
        <v>0</v>
      </c>
      <c r="O7" s="124"/>
      <c r="P7" s="124"/>
      <c r="Q7" s="124"/>
      <c r="R7" s="124"/>
    </row>
    <row r="8" ht="62.25" customHeight="1" spans="1:16">
      <c r="A8" s="398" t="s">
        <v>104</v>
      </c>
      <c r="B8" s="398" t="s">
        <v>105</v>
      </c>
      <c r="C8" s="399">
        <f t="shared" si="0"/>
        <v>3940745.86</v>
      </c>
      <c r="D8" s="399">
        <f t="shared" si="0"/>
        <v>3940217.86</v>
      </c>
      <c r="E8" s="399">
        <f t="shared" si="0"/>
        <v>3940217.86</v>
      </c>
      <c r="F8" s="399">
        <f t="shared" si="0"/>
        <v>0</v>
      </c>
      <c r="G8" s="399">
        <f t="shared" si="0"/>
        <v>0</v>
      </c>
      <c r="H8" s="399">
        <f t="shared" si="0"/>
        <v>0</v>
      </c>
      <c r="I8" s="399">
        <f t="shared" si="0"/>
        <v>0</v>
      </c>
      <c r="J8" s="399">
        <f t="shared" si="0"/>
        <v>0</v>
      </c>
      <c r="K8" s="399">
        <f t="shared" si="0"/>
        <v>0</v>
      </c>
      <c r="L8" s="399">
        <f t="shared" si="0"/>
        <v>528</v>
      </c>
      <c r="M8" s="399">
        <f t="shared" si="0"/>
        <v>0</v>
      </c>
      <c r="N8" s="399">
        <f t="shared" si="0"/>
        <v>0</v>
      </c>
      <c r="O8" s="206"/>
      <c r="P8" s="206"/>
    </row>
    <row r="9" ht="64.5" customHeight="1" spans="1:16">
      <c r="A9" s="398" t="s">
        <v>106</v>
      </c>
      <c r="B9" s="398" t="s">
        <v>107</v>
      </c>
      <c r="C9" s="399">
        <v>3940745.86</v>
      </c>
      <c r="D9" s="399">
        <v>3940217.86</v>
      </c>
      <c r="E9" s="399">
        <v>3940217.86</v>
      </c>
      <c r="F9" s="399">
        <v>0</v>
      </c>
      <c r="G9" s="399">
        <v>0</v>
      </c>
      <c r="H9" s="399">
        <v>0</v>
      </c>
      <c r="I9" s="399">
        <v>0</v>
      </c>
      <c r="J9" s="399">
        <v>0</v>
      </c>
      <c r="K9" s="399">
        <v>0</v>
      </c>
      <c r="L9" s="399">
        <v>528</v>
      </c>
      <c r="M9" s="399">
        <v>0</v>
      </c>
      <c r="N9" s="399">
        <v>0</v>
      </c>
      <c r="O9" s="206"/>
      <c r="P9" s="206"/>
    </row>
    <row r="10" ht="23.1" customHeight="1" spans="1:16">
      <c r="A10" s="206"/>
      <c r="B10" s="206"/>
      <c r="C10" s="206"/>
      <c r="D10" s="206"/>
      <c r="E10" s="206"/>
      <c r="F10" s="206"/>
      <c r="G10" s="206"/>
      <c r="H10" s="207"/>
      <c r="I10" s="207"/>
      <c r="J10" s="207"/>
      <c r="K10" s="206"/>
      <c r="L10" s="206"/>
      <c r="M10" s="206"/>
      <c r="N10" s="206"/>
      <c r="O10" s="206"/>
      <c r="P10" s="206"/>
    </row>
    <row r="11" ht="23.1" customHeight="1" spans="1:16">
      <c r="A11" s="206"/>
      <c r="B11" s="206"/>
      <c r="C11" s="206"/>
      <c r="D11" s="206"/>
      <c r="E11" s="206"/>
      <c r="F11" s="206"/>
      <c r="G11" s="206"/>
      <c r="H11" s="207"/>
      <c r="I11" s="207"/>
      <c r="J11" s="207"/>
      <c r="K11" s="206"/>
      <c r="L11" s="206"/>
      <c r="M11" s="206"/>
      <c r="N11" s="206"/>
      <c r="O11" s="206"/>
      <c r="P11" s="206"/>
    </row>
    <row r="12" ht="23.1" customHeight="1" spans="1:16">
      <c r="A12" s="206"/>
      <c r="B12" s="206"/>
      <c r="C12" s="206"/>
      <c r="D12" s="206"/>
      <c r="E12" s="206"/>
      <c r="F12" s="206"/>
      <c r="G12" s="206"/>
      <c r="H12" s="207"/>
      <c r="I12" s="207"/>
      <c r="J12" s="207"/>
      <c r="K12" s="206"/>
      <c r="L12" s="206"/>
      <c r="M12" s="206"/>
      <c r="N12" s="206"/>
      <c r="O12" s="206"/>
      <c r="P12" s="206"/>
    </row>
    <row r="13" ht="23.1" customHeight="1" spans="1:16">
      <c r="A13" s="206"/>
      <c r="B13" s="206"/>
      <c r="C13" s="206"/>
      <c r="D13" s="206"/>
      <c r="E13" s="206"/>
      <c r="F13" s="206"/>
      <c r="G13" s="206"/>
      <c r="H13" s="207"/>
      <c r="I13" s="207"/>
      <c r="J13" s="207"/>
      <c r="K13" s="206"/>
      <c r="L13" s="206"/>
      <c r="M13" s="206"/>
      <c r="N13" s="206"/>
      <c r="O13" s="206"/>
      <c r="P13" s="206"/>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K1" sqref="K1:L1"/>
    </sheetView>
  </sheetViews>
  <sheetFormatPr defaultColWidth="9.16666666666667" defaultRowHeight="11.25"/>
  <cols>
    <col min="1" max="2" width="13" style="124" customWidth="1"/>
    <col min="3" max="3" width="47.3333333333333" style="124" customWidth="1"/>
    <col min="4" max="4" width="17.8333333333333" style="124" customWidth="1"/>
    <col min="5" max="5" width="17.1666666666667" style="124" customWidth="1"/>
    <col min="6" max="6" width="18.3333333333333" style="124" customWidth="1"/>
    <col min="7" max="7" width="17" style="124" customWidth="1"/>
    <col min="8" max="12" width="14" style="124" customWidth="1"/>
    <col min="13" max="13" width="14.1666666666667" style="124" customWidth="1"/>
    <col min="14" max="16384" width="9.16666666666667" style="124"/>
  </cols>
  <sheetData>
    <row r="1" ht="23.25" customHeight="1" spans="1:12">
      <c r="A1" s="144"/>
      <c r="B1" s="146"/>
      <c r="C1" s="125"/>
      <c r="D1" s="165"/>
      <c r="E1" s="165"/>
      <c r="F1" s="165"/>
      <c r="G1" s="165"/>
      <c r="H1" s="165"/>
      <c r="I1" s="165"/>
      <c r="J1" s="165"/>
      <c r="K1" s="176" t="s">
        <v>410</v>
      </c>
      <c r="L1" s="176"/>
    </row>
    <row r="2" ht="23.25" customHeight="1" spans="1:12">
      <c r="A2" s="147" t="s">
        <v>411</v>
      </c>
      <c r="B2" s="147"/>
      <c r="C2" s="147"/>
      <c r="D2" s="147"/>
      <c r="E2" s="147"/>
      <c r="F2" s="147"/>
      <c r="G2" s="147"/>
      <c r="H2" s="147"/>
      <c r="I2" s="147"/>
      <c r="J2" s="147"/>
      <c r="K2" s="147"/>
      <c r="L2" s="147"/>
    </row>
    <row r="3" ht="23.25" customHeight="1" spans="1:12">
      <c r="A3" s="149"/>
      <c r="B3" s="150"/>
      <c r="C3" s="150"/>
      <c r="D3" s="150"/>
      <c r="E3" s="180"/>
      <c r="F3" s="180"/>
      <c r="G3" s="180"/>
      <c r="H3" s="180"/>
      <c r="I3" s="180"/>
      <c r="K3" s="189"/>
      <c r="L3" s="190" t="s">
        <v>86</v>
      </c>
    </row>
    <row r="4" ht="35.1" customHeight="1" spans="1:12">
      <c r="A4" s="181" t="s">
        <v>110</v>
      </c>
      <c r="B4" s="181" t="s">
        <v>87</v>
      </c>
      <c r="C4" s="182" t="s">
        <v>111</v>
      </c>
      <c r="D4" s="183" t="s">
        <v>112</v>
      </c>
      <c r="E4" s="181" t="s">
        <v>400</v>
      </c>
      <c r="F4" s="181"/>
      <c r="G4" s="181"/>
      <c r="H4" s="181"/>
      <c r="I4" s="181"/>
      <c r="J4" s="181" t="s">
        <v>404</v>
      </c>
      <c r="K4" s="181"/>
      <c r="L4" s="181"/>
    </row>
    <row r="5" ht="35.1" customHeight="1" spans="1:12">
      <c r="A5" s="181"/>
      <c r="B5" s="181"/>
      <c r="C5" s="184"/>
      <c r="D5" s="185"/>
      <c r="E5" s="181" t="s">
        <v>103</v>
      </c>
      <c r="F5" s="181" t="s">
        <v>412</v>
      </c>
      <c r="G5" s="181" t="s">
        <v>171</v>
      </c>
      <c r="H5" s="181" t="s">
        <v>172</v>
      </c>
      <c r="I5" s="181" t="s">
        <v>173</v>
      </c>
      <c r="J5" s="181" t="s">
        <v>103</v>
      </c>
      <c r="K5" s="181" t="s">
        <v>153</v>
      </c>
      <c r="L5" s="181" t="s">
        <v>413</v>
      </c>
    </row>
    <row r="6" ht="35.1" customHeight="1" spans="1:12">
      <c r="A6" s="186"/>
      <c r="B6" s="187"/>
      <c r="C6" s="186" t="s">
        <v>103</v>
      </c>
      <c r="D6" s="188">
        <f t="shared" ref="D6:L8" si="0">D7</f>
        <v>1411593.86</v>
      </c>
      <c r="E6" s="188">
        <f t="shared" si="0"/>
        <v>1411593.86</v>
      </c>
      <c r="F6" s="188">
        <f t="shared" si="0"/>
        <v>959628</v>
      </c>
      <c r="G6" s="188">
        <f t="shared" si="0"/>
        <v>335910.5</v>
      </c>
      <c r="H6" s="188">
        <f t="shared" si="0"/>
        <v>115155.36</v>
      </c>
      <c r="I6" s="188">
        <f t="shared" si="0"/>
        <v>900</v>
      </c>
      <c r="J6" s="191">
        <f t="shared" si="0"/>
        <v>0</v>
      </c>
      <c r="K6" s="191">
        <f t="shared" si="0"/>
        <v>0</v>
      </c>
      <c r="L6" s="192">
        <f t="shared" si="0"/>
        <v>0</v>
      </c>
    </row>
    <row r="7" ht="35.1" customHeight="1" spans="1:12">
      <c r="A7" s="186"/>
      <c r="B7" s="187" t="s">
        <v>114</v>
      </c>
      <c r="C7" s="186" t="s">
        <v>105</v>
      </c>
      <c r="D7" s="188">
        <f t="shared" si="0"/>
        <v>1411593.86</v>
      </c>
      <c r="E7" s="188">
        <f t="shared" si="0"/>
        <v>1411593.86</v>
      </c>
      <c r="F7" s="188">
        <f t="shared" si="0"/>
        <v>959628</v>
      </c>
      <c r="G7" s="188">
        <f t="shared" si="0"/>
        <v>335910.5</v>
      </c>
      <c r="H7" s="188">
        <f t="shared" si="0"/>
        <v>115155.36</v>
      </c>
      <c r="I7" s="188">
        <f t="shared" si="0"/>
        <v>900</v>
      </c>
      <c r="J7" s="191">
        <f t="shared" si="0"/>
        <v>0</v>
      </c>
      <c r="K7" s="191">
        <f t="shared" si="0"/>
        <v>0</v>
      </c>
      <c r="L7" s="192">
        <f t="shared" si="0"/>
        <v>0</v>
      </c>
    </row>
    <row r="8" ht="35.1" customHeight="1" spans="1:12">
      <c r="A8" s="186"/>
      <c r="B8" s="187" t="s">
        <v>106</v>
      </c>
      <c r="C8" s="186" t="s">
        <v>107</v>
      </c>
      <c r="D8" s="188">
        <f t="shared" si="0"/>
        <v>1411593.86</v>
      </c>
      <c r="E8" s="188">
        <f t="shared" si="0"/>
        <v>1411593.86</v>
      </c>
      <c r="F8" s="188">
        <f t="shared" si="0"/>
        <v>959628</v>
      </c>
      <c r="G8" s="188">
        <f t="shared" si="0"/>
        <v>335910.5</v>
      </c>
      <c r="H8" s="188">
        <f t="shared" si="0"/>
        <v>115155.36</v>
      </c>
      <c r="I8" s="188">
        <f t="shared" si="0"/>
        <v>900</v>
      </c>
      <c r="J8" s="191">
        <f t="shared" si="0"/>
        <v>0</v>
      </c>
      <c r="K8" s="191">
        <f t="shared" si="0"/>
        <v>0</v>
      </c>
      <c r="L8" s="192">
        <f t="shared" si="0"/>
        <v>0</v>
      </c>
    </row>
    <row r="9" ht="35.1" customHeight="1" spans="1:12">
      <c r="A9" s="186">
        <v>2130101</v>
      </c>
      <c r="B9" s="187" t="s">
        <v>115</v>
      </c>
      <c r="C9" s="186" t="s">
        <v>165</v>
      </c>
      <c r="D9" s="188">
        <v>1411593.86</v>
      </c>
      <c r="E9" s="188">
        <v>1411593.86</v>
      </c>
      <c r="F9" s="188">
        <v>959628</v>
      </c>
      <c r="G9" s="188">
        <v>335910.5</v>
      </c>
      <c r="H9" s="188">
        <v>115155.36</v>
      </c>
      <c r="I9" s="188">
        <v>900</v>
      </c>
      <c r="J9" s="191">
        <v>0</v>
      </c>
      <c r="K9" s="191">
        <v>0</v>
      </c>
      <c r="L9" s="192">
        <v>0</v>
      </c>
    </row>
    <row r="10" ht="23.25" customHeight="1" spans="1:12">
      <c r="A10" s="139"/>
      <c r="B10" s="139"/>
      <c r="C10" s="139"/>
      <c r="D10" s="139"/>
      <c r="E10" s="139"/>
      <c r="F10" s="139"/>
      <c r="G10" s="139"/>
      <c r="H10" s="139"/>
      <c r="I10" s="139"/>
      <c r="J10" s="139"/>
      <c r="K10" s="139"/>
      <c r="L10" s="139"/>
    </row>
    <row r="11" ht="23.25" customHeight="1" spans="1:12">
      <c r="A11" s="139"/>
      <c r="B11" s="139"/>
      <c r="C11" s="139"/>
      <c r="D11" s="139"/>
      <c r="E11" s="139"/>
      <c r="F11" s="139"/>
      <c r="G11" s="139"/>
      <c r="H11" s="139"/>
      <c r="I11" s="139"/>
      <c r="J11" s="139"/>
      <c r="K11" s="139"/>
      <c r="L11" s="139"/>
    </row>
    <row r="12" ht="23.25" customHeight="1" spans="1:12">
      <c r="A12" s="139"/>
      <c r="B12" s="139"/>
      <c r="C12" s="139"/>
      <c r="D12" s="139"/>
      <c r="E12" s="139"/>
      <c r="F12" s="139"/>
      <c r="G12" s="139"/>
      <c r="H12" s="139"/>
      <c r="I12" s="139"/>
      <c r="J12" s="139"/>
      <c r="K12" s="139"/>
      <c r="L12" s="139"/>
    </row>
    <row r="13" ht="23.25" customHeight="1" spans="1:12">
      <c r="A13" s="139"/>
      <c r="B13" s="139"/>
      <c r="C13" s="139"/>
      <c r="D13" s="139"/>
      <c r="E13" s="139"/>
      <c r="F13" s="139"/>
      <c r="G13" s="139"/>
      <c r="H13" s="139"/>
      <c r="I13" s="139"/>
      <c r="J13" s="139"/>
      <c r="K13" s="139"/>
      <c r="L13" s="139"/>
    </row>
    <row r="14" ht="23.25" customHeight="1" spans="1:12">
      <c r="A14" s="139"/>
      <c r="B14" s="139"/>
      <c r="C14" s="139"/>
      <c r="D14" s="139"/>
      <c r="E14" s="139"/>
      <c r="F14" s="139"/>
      <c r="G14" s="139"/>
      <c r="H14" s="139"/>
      <c r="I14" s="139"/>
      <c r="J14" s="139"/>
      <c r="K14" s="139"/>
      <c r="L14" s="139"/>
    </row>
    <row r="15" ht="23.25" customHeight="1" spans="1:12">
      <c r="A15" s="139"/>
      <c r="B15" s="139"/>
      <c r="C15" s="139"/>
      <c r="D15" s="139"/>
      <c r="E15" s="139"/>
      <c r="F15" s="139"/>
      <c r="G15" s="139"/>
      <c r="H15" s="139"/>
      <c r="I15" s="139"/>
      <c r="J15" s="139"/>
      <c r="K15" s="139"/>
      <c r="L15" s="139"/>
    </row>
    <row r="16" ht="23.25" customHeight="1" spans="1:12">
      <c r="A16" s="139"/>
      <c r="B16" s="139"/>
      <c r="C16" s="139"/>
      <c r="D16" s="139"/>
      <c r="E16" s="139"/>
      <c r="F16" s="139"/>
      <c r="G16" s="139"/>
      <c r="H16" s="139"/>
      <c r="I16" s="139"/>
      <c r="J16" s="139"/>
      <c r="K16" s="139"/>
      <c r="L16" s="139"/>
    </row>
    <row r="17" ht="23.25" customHeight="1" spans="1:12">
      <c r="A17" s="139"/>
      <c r="B17" s="139"/>
      <c r="C17" s="139"/>
      <c r="D17" s="139"/>
      <c r="E17" s="139"/>
      <c r="F17" s="139"/>
      <c r="G17" s="139"/>
      <c r="H17" s="139"/>
      <c r="I17" s="139"/>
      <c r="J17" s="139"/>
      <c r="K17" s="139"/>
      <c r="L17" s="139"/>
    </row>
    <row r="18" ht="23.25" customHeight="1" spans="1:12">
      <c r="A18" s="139"/>
      <c r="B18" s="139"/>
      <c r="C18" s="139"/>
      <c r="D18" s="139"/>
      <c r="E18" s="139"/>
      <c r="F18" s="139"/>
      <c r="G18" s="139"/>
      <c r="H18" s="139"/>
      <c r="I18" s="139"/>
      <c r="J18" s="139"/>
      <c r="K18" s="139"/>
      <c r="L18" s="139"/>
    </row>
    <row r="19" ht="23.25" customHeight="1" spans="1:12">
      <c r="A19" s="139"/>
      <c r="B19" s="139"/>
      <c r="C19" s="139"/>
      <c r="D19" s="139"/>
      <c r="E19" s="139"/>
      <c r="F19" s="139"/>
      <c r="G19" s="139"/>
      <c r="H19" s="139"/>
      <c r="I19" s="139"/>
      <c r="J19" s="139"/>
      <c r="K19" s="139"/>
      <c r="L19" s="139"/>
    </row>
    <row r="20" ht="23.25" customHeight="1" spans="1:12">
      <c r="A20" s="139"/>
      <c r="B20" s="139"/>
      <c r="C20" s="139"/>
      <c r="D20" s="139"/>
      <c r="E20" s="139"/>
      <c r="F20" s="139"/>
      <c r="G20" s="139"/>
      <c r="H20" s="139"/>
      <c r="I20" s="139"/>
      <c r="J20" s="139"/>
      <c r="K20" s="139"/>
      <c r="L20" s="139"/>
    </row>
    <row r="21" ht="23.25" customHeight="1" spans="1:12">
      <c r="A21" s="139"/>
      <c r="B21" s="139"/>
      <c r="C21" s="139"/>
      <c r="D21" s="139"/>
      <c r="E21" s="139"/>
      <c r="F21" s="139"/>
      <c r="G21" s="139"/>
      <c r="H21" s="139"/>
      <c r="I21" s="139"/>
      <c r="J21" s="139"/>
      <c r="K21" s="139"/>
      <c r="L21" s="139"/>
    </row>
    <row r="22" ht="23.25" customHeight="1" spans="1:12">
      <c r="A22" s="139"/>
      <c r="B22" s="139"/>
      <c r="C22" s="139"/>
      <c r="D22" s="139"/>
      <c r="E22" s="139"/>
      <c r="F22" s="139"/>
      <c r="G22" s="139"/>
      <c r="H22" s="139"/>
      <c r="I22" s="139"/>
      <c r="J22" s="139"/>
      <c r="K22" s="139"/>
      <c r="L22" s="139"/>
    </row>
    <row r="23" ht="23.25" customHeight="1" spans="1:12">
      <c r="A23" s="139"/>
      <c r="B23" s="139"/>
      <c r="C23" s="139"/>
      <c r="D23" s="139"/>
      <c r="E23" s="139"/>
      <c r="F23" s="139"/>
      <c r="G23" s="139"/>
      <c r="H23" s="139"/>
      <c r="I23" s="139"/>
      <c r="J23" s="139"/>
      <c r="K23" s="139"/>
      <c r="L23" s="139"/>
    </row>
    <row r="24" ht="23.25" customHeight="1" spans="1:12">
      <c r="A24" s="139"/>
      <c r="B24" s="139"/>
      <c r="C24" s="139"/>
      <c r="D24" s="139"/>
      <c r="E24" s="139"/>
      <c r="F24" s="139"/>
      <c r="G24" s="139"/>
      <c r="H24" s="139"/>
      <c r="I24" s="139"/>
      <c r="J24" s="139"/>
      <c r="K24" s="139"/>
      <c r="L24" s="139"/>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P1" sqref="P1:Q1"/>
    </sheetView>
  </sheetViews>
  <sheetFormatPr defaultColWidth="9.16666666666667" defaultRowHeight="11.25"/>
  <cols>
    <col min="1" max="2" width="13" style="124" customWidth="1"/>
    <col min="3" max="3" width="38.5" style="124" customWidth="1"/>
    <col min="4" max="4" width="14.8333333333333" style="124" customWidth="1"/>
    <col min="5" max="5" width="14.3333333333333" style="124" customWidth="1"/>
    <col min="6" max="6" width="16.1666666666667" style="124" customWidth="1"/>
    <col min="7" max="7" width="12.8333333333333" style="124" customWidth="1"/>
    <col min="8" max="9" width="10.6666666666667" style="124" customWidth="1"/>
    <col min="10" max="11" width="15.1666666666667" style="124" customWidth="1"/>
    <col min="12" max="12" width="10.6666666666667" style="124" customWidth="1"/>
    <col min="13" max="13" width="16" style="124" customWidth="1"/>
    <col min="14" max="14" width="13.1666666666667" style="124" customWidth="1"/>
    <col min="15" max="17" width="10.6666666666667" style="124" customWidth="1"/>
    <col min="18" max="16384" width="9.16666666666667" style="124"/>
  </cols>
  <sheetData>
    <row r="1" ht="22.5" customHeight="1" spans="1:18">
      <c r="A1" s="144"/>
      <c r="B1" s="146"/>
      <c r="C1" s="125"/>
      <c r="D1" s="165"/>
      <c r="E1" s="165"/>
      <c r="F1" s="165"/>
      <c r="G1" s="165"/>
      <c r="H1" s="165"/>
      <c r="I1" s="165"/>
      <c r="J1" s="165"/>
      <c r="K1" s="165"/>
      <c r="L1" s="165"/>
      <c r="M1" s="165"/>
      <c r="N1" s="165"/>
      <c r="O1" s="165"/>
      <c r="P1" s="176" t="s">
        <v>414</v>
      </c>
      <c r="Q1" s="176"/>
      <c r="R1" s="139"/>
    </row>
    <row r="2" ht="22.5" customHeight="1" spans="1:18">
      <c r="A2" s="147" t="s">
        <v>415</v>
      </c>
      <c r="B2" s="147"/>
      <c r="C2" s="147"/>
      <c r="D2" s="147"/>
      <c r="E2" s="147"/>
      <c r="F2" s="147"/>
      <c r="G2" s="147"/>
      <c r="H2" s="147"/>
      <c r="I2" s="147"/>
      <c r="J2" s="147"/>
      <c r="K2" s="147"/>
      <c r="L2" s="147"/>
      <c r="M2" s="147"/>
      <c r="N2" s="147"/>
      <c r="O2" s="147"/>
      <c r="P2" s="147"/>
      <c r="Q2" s="147"/>
      <c r="R2" s="139"/>
    </row>
    <row r="3" ht="33.75" customHeight="1" spans="1:18">
      <c r="A3" s="149"/>
      <c r="B3" s="150"/>
      <c r="C3" s="150"/>
      <c r="D3" s="150"/>
      <c r="E3" s="150"/>
      <c r="F3" s="150"/>
      <c r="G3" s="150"/>
      <c r="H3" s="165"/>
      <c r="I3" s="165"/>
      <c r="J3" s="165"/>
      <c r="K3" s="165"/>
      <c r="L3" s="165"/>
      <c r="M3" s="165"/>
      <c r="N3" s="165"/>
      <c r="O3" s="165"/>
      <c r="P3" s="177" t="s">
        <v>86</v>
      </c>
      <c r="Q3" s="177"/>
      <c r="R3" s="139"/>
    </row>
    <row r="4" ht="50.25" customHeight="1" spans="1:18">
      <c r="A4" s="166" t="s">
        <v>110</v>
      </c>
      <c r="B4" s="167" t="s">
        <v>87</v>
      </c>
      <c r="C4" s="168" t="s">
        <v>111</v>
      </c>
      <c r="D4" s="169" t="s">
        <v>89</v>
      </c>
      <c r="E4" s="166" t="s">
        <v>401</v>
      </c>
      <c r="F4" s="166"/>
      <c r="G4" s="166"/>
      <c r="H4" s="166"/>
      <c r="I4" s="166"/>
      <c r="J4" s="166"/>
      <c r="K4" s="166"/>
      <c r="L4" s="166"/>
      <c r="M4" s="166"/>
      <c r="N4" s="166"/>
      <c r="O4" s="178" t="s">
        <v>404</v>
      </c>
      <c r="P4" s="178"/>
      <c r="Q4" s="178"/>
      <c r="R4" s="139"/>
    </row>
    <row r="5" ht="48.75" customHeight="1" spans="1:18">
      <c r="A5" s="166"/>
      <c r="B5" s="170"/>
      <c r="C5" s="171"/>
      <c r="D5" s="166"/>
      <c r="E5" s="167" t="s">
        <v>103</v>
      </c>
      <c r="F5" s="172" t="s">
        <v>416</v>
      </c>
      <c r="G5" s="172" t="s">
        <v>200</v>
      </c>
      <c r="H5" s="172" t="s">
        <v>201</v>
      </c>
      <c r="I5" s="172" t="s">
        <v>258</v>
      </c>
      <c r="J5" s="172" t="s">
        <v>203</v>
      </c>
      <c r="K5" s="172" t="s">
        <v>199</v>
      </c>
      <c r="L5" s="172" t="s">
        <v>206</v>
      </c>
      <c r="M5" s="172" t="s">
        <v>417</v>
      </c>
      <c r="N5" s="172" t="s">
        <v>209</v>
      </c>
      <c r="O5" s="179" t="s">
        <v>103</v>
      </c>
      <c r="P5" s="173" t="s">
        <v>418</v>
      </c>
      <c r="Q5" s="173" t="s">
        <v>413</v>
      </c>
      <c r="R5" s="139"/>
    </row>
    <row r="6" ht="35.1" customHeight="1" spans="1:18">
      <c r="A6" s="173"/>
      <c r="B6" s="174"/>
      <c r="C6" s="173" t="s">
        <v>103</v>
      </c>
      <c r="D6" s="175">
        <f t="shared" ref="D6:Q8" si="0">D7</f>
        <v>229152</v>
      </c>
      <c r="E6" s="175">
        <f t="shared" si="0"/>
        <v>229152</v>
      </c>
      <c r="F6" s="175">
        <f t="shared" si="0"/>
        <v>168352</v>
      </c>
      <c r="G6" s="175">
        <f t="shared" si="0"/>
        <v>16000</v>
      </c>
      <c r="H6" s="175">
        <f t="shared" si="0"/>
        <v>0</v>
      </c>
      <c r="I6" s="175">
        <f t="shared" si="0"/>
        <v>0</v>
      </c>
      <c r="J6" s="175">
        <f t="shared" si="0"/>
        <v>32000</v>
      </c>
      <c r="K6" s="175">
        <f t="shared" si="0"/>
        <v>0</v>
      </c>
      <c r="L6" s="175">
        <f t="shared" si="0"/>
        <v>0</v>
      </c>
      <c r="M6" s="175">
        <f t="shared" si="0"/>
        <v>3200</v>
      </c>
      <c r="N6" s="175">
        <f t="shared" si="0"/>
        <v>9600</v>
      </c>
      <c r="O6" s="175">
        <f t="shared" si="0"/>
        <v>0</v>
      </c>
      <c r="P6" s="175">
        <f t="shared" si="0"/>
        <v>0</v>
      </c>
      <c r="Q6" s="175">
        <f t="shared" si="0"/>
        <v>0</v>
      </c>
      <c r="R6" s="139"/>
    </row>
    <row r="7" customFormat="1" ht="35.1" customHeight="1" spans="1:17">
      <c r="A7" s="173"/>
      <c r="B7" s="174" t="s">
        <v>114</v>
      </c>
      <c r="C7" s="173" t="s">
        <v>105</v>
      </c>
      <c r="D7" s="175">
        <f t="shared" si="0"/>
        <v>229152</v>
      </c>
      <c r="E7" s="175">
        <f t="shared" si="0"/>
        <v>229152</v>
      </c>
      <c r="F7" s="175">
        <f t="shared" si="0"/>
        <v>168352</v>
      </c>
      <c r="G7" s="175">
        <f t="shared" si="0"/>
        <v>16000</v>
      </c>
      <c r="H7" s="175">
        <f t="shared" si="0"/>
        <v>0</v>
      </c>
      <c r="I7" s="175">
        <f t="shared" si="0"/>
        <v>0</v>
      </c>
      <c r="J7" s="175">
        <f t="shared" si="0"/>
        <v>32000</v>
      </c>
      <c r="K7" s="175">
        <f t="shared" si="0"/>
        <v>0</v>
      </c>
      <c r="L7" s="175">
        <f t="shared" si="0"/>
        <v>0</v>
      </c>
      <c r="M7" s="175">
        <f t="shared" si="0"/>
        <v>3200</v>
      </c>
      <c r="N7" s="175">
        <f t="shared" si="0"/>
        <v>9600</v>
      </c>
      <c r="O7" s="175">
        <f t="shared" si="0"/>
        <v>0</v>
      </c>
      <c r="P7" s="175">
        <f t="shared" si="0"/>
        <v>0</v>
      </c>
      <c r="Q7" s="175">
        <f t="shared" si="0"/>
        <v>0</v>
      </c>
    </row>
    <row r="8" ht="35.1" customHeight="1" spans="1:18">
      <c r="A8" s="173"/>
      <c r="B8" s="174" t="s">
        <v>106</v>
      </c>
      <c r="C8" s="173" t="s">
        <v>107</v>
      </c>
      <c r="D8" s="175">
        <f t="shared" si="0"/>
        <v>229152</v>
      </c>
      <c r="E8" s="175">
        <f t="shared" si="0"/>
        <v>229152</v>
      </c>
      <c r="F8" s="175">
        <f t="shared" si="0"/>
        <v>168352</v>
      </c>
      <c r="G8" s="175">
        <f t="shared" si="0"/>
        <v>16000</v>
      </c>
      <c r="H8" s="175">
        <f t="shared" si="0"/>
        <v>0</v>
      </c>
      <c r="I8" s="175">
        <f t="shared" si="0"/>
        <v>0</v>
      </c>
      <c r="J8" s="175">
        <f t="shared" si="0"/>
        <v>32000</v>
      </c>
      <c r="K8" s="175">
        <f t="shared" si="0"/>
        <v>0</v>
      </c>
      <c r="L8" s="175">
        <f t="shared" si="0"/>
        <v>0</v>
      </c>
      <c r="M8" s="175">
        <f t="shared" si="0"/>
        <v>3200</v>
      </c>
      <c r="N8" s="175">
        <f t="shared" si="0"/>
        <v>9600</v>
      </c>
      <c r="O8" s="175">
        <f t="shared" si="0"/>
        <v>0</v>
      </c>
      <c r="P8" s="175">
        <f t="shared" si="0"/>
        <v>0</v>
      </c>
      <c r="Q8" s="175">
        <f t="shared" si="0"/>
        <v>0</v>
      </c>
      <c r="R8" s="139"/>
    </row>
    <row r="9" ht="35.1" customHeight="1" spans="1:18">
      <c r="A9" s="173">
        <v>2130101</v>
      </c>
      <c r="B9" s="174" t="s">
        <v>115</v>
      </c>
      <c r="C9" s="173" t="s">
        <v>165</v>
      </c>
      <c r="D9" s="175">
        <v>229152</v>
      </c>
      <c r="E9" s="175">
        <v>229152</v>
      </c>
      <c r="F9" s="175">
        <v>168352</v>
      </c>
      <c r="G9" s="175">
        <v>16000</v>
      </c>
      <c r="H9" s="175">
        <v>0</v>
      </c>
      <c r="I9" s="175">
        <v>0</v>
      </c>
      <c r="J9" s="175">
        <v>32000</v>
      </c>
      <c r="K9" s="175">
        <v>0</v>
      </c>
      <c r="L9" s="175">
        <v>0</v>
      </c>
      <c r="M9" s="175">
        <v>3200</v>
      </c>
      <c r="N9" s="175">
        <v>9600</v>
      </c>
      <c r="O9" s="175">
        <v>0</v>
      </c>
      <c r="P9" s="175">
        <v>0</v>
      </c>
      <c r="Q9" s="175">
        <v>0</v>
      </c>
      <c r="R9" s="139"/>
    </row>
    <row r="10" ht="22.5" customHeight="1" spans="1:18">
      <c r="A10" s="139"/>
      <c r="B10" s="139"/>
      <c r="C10" s="139"/>
      <c r="D10" s="139"/>
      <c r="E10" s="139"/>
      <c r="F10" s="139"/>
      <c r="G10" s="139"/>
      <c r="H10" s="139"/>
      <c r="I10" s="139"/>
      <c r="J10" s="139"/>
      <c r="K10" s="139"/>
      <c r="L10" s="139"/>
      <c r="M10" s="139"/>
      <c r="N10" s="139"/>
      <c r="O10" s="139"/>
      <c r="P10" s="139"/>
      <c r="Q10" s="139"/>
      <c r="R10" s="139"/>
    </row>
    <row r="11" ht="22.5" customHeight="1" spans="1:18">
      <c r="A11" s="139"/>
      <c r="B11" s="139"/>
      <c r="C11" s="139"/>
      <c r="D11" s="139"/>
      <c r="E11" s="139"/>
      <c r="F11" s="139"/>
      <c r="G11" s="139"/>
      <c r="H11" s="139"/>
      <c r="I11" s="139"/>
      <c r="J11" s="139"/>
      <c r="K11" s="139"/>
      <c r="L11" s="139"/>
      <c r="M11" s="139"/>
      <c r="N11" s="139"/>
      <c r="O11" s="139"/>
      <c r="P11" s="139"/>
      <c r="Q11" s="139"/>
      <c r="R11" s="139"/>
    </row>
    <row r="12" ht="22.5" customHeight="1" spans="1:18">
      <c r="A12" s="139"/>
      <c r="B12" s="139"/>
      <c r="C12" s="139"/>
      <c r="D12" s="139"/>
      <c r="E12" s="139"/>
      <c r="F12" s="139"/>
      <c r="G12" s="139"/>
      <c r="H12" s="139"/>
      <c r="I12" s="139"/>
      <c r="J12" s="139"/>
      <c r="K12" s="139"/>
      <c r="L12" s="139"/>
      <c r="M12" s="139"/>
      <c r="N12" s="139"/>
      <c r="O12" s="139"/>
      <c r="P12" s="139"/>
      <c r="Q12" s="139"/>
      <c r="R12" s="139"/>
    </row>
    <row r="13" ht="22.5" customHeight="1" spans="1:18">
      <c r="A13" s="139"/>
      <c r="B13" s="139"/>
      <c r="C13" s="139"/>
      <c r="D13" s="139"/>
      <c r="E13" s="139"/>
      <c r="F13" s="139"/>
      <c r="G13" s="139"/>
      <c r="H13" s="139"/>
      <c r="I13" s="139"/>
      <c r="J13" s="139"/>
      <c r="K13" s="139"/>
      <c r="L13" s="139"/>
      <c r="M13" s="139"/>
      <c r="N13" s="139"/>
      <c r="O13" s="139"/>
      <c r="P13" s="139"/>
      <c r="Q13" s="139"/>
      <c r="R13" s="139"/>
    </row>
    <row r="14" ht="22.5" customHeight="1" spans="1:18">
      <c r="A14" s="139"/>
      <c r="B14" s="139"/>
      <c r="C14" s="139"/>
      <c r="D14" s="139"/>
      <c r="E14" s="139"/>
      <c r="F14" s="139"/>
      <c r="G14" s="139"/>
      <c r="H14" s="139"/>
      <c r="I14" s="139"/>
      <c r="J14" s="139"/>
      <c r="K14" s="139"/>
      <c r="L14" s="139"/>
      <c r="M14" s="139"/>
      <c r="N14" s="139"/>
      <c r="O14" s="139"/>
      <c r="P14" s="139"/>
      <c r="Q14" s="139"/>
      <c r="R14" s="139"/>
    </row>
    <row r="15" ht="22.5" customHeight="1" spans="1:18">
      <c r="A15" s="139"/>
      <c r="B15" s="139"/>
      <c r="C15" s="139"/>
      <c r="D15" s="139"/>
      <c r="E15" s="139"/>
      <c r="F15" s="139"/>
      <c r="G15" s="139"/>
      <c r="H15" s="139"/>
      <c r="I15" s="139"/>
      <c r="J15" s="139"/>
      <c r="K15" s="139"/>
      <c r="L15" s="139"/>
      <c r="M15" s="139"/>
      <c r="N15" s="139"/>
      <c r="O15" s="139"/>
      <c r="P15" s="139"/>
      <c r="Q15" s="139"/>
      <c r="R15" s="139"/>
    </row>
    <row r="16" ht="22.5" customHeight="1" spans="1:18">
      <c r="A16" s="139"/>
      <c r="B16" s="139"/>
      <c r="C16" s="139"/>
      <c r="D16" s="139"/>
      <c r="E16" s="139"/>
      <c r="F16" s="139"/>
      <c r="G16" s="139"/>
      <c r="H16" s="139"/>
      <c r="I16" s="139"/>
      <c r="J16" s="139"/>
      <c r="K16" s="139"/>
      <c r="L16" s="139"/>
      <c r="M16" s="139"/>
      <c r="N16" s="139"/>
      <c r="O16" s="139"/>
      <c r="P16" s="139"/>
      <c r="Q16" s="139"/>
      <c r="R16" s="139"/>
    </row>
    <row r="17" ht="22.5" customHeight="1" spans="1:18">
      <c r="A17" s="139"/>
      <c r="B17" s="139"/>
      <c r="C17" s="139"/>
      <c r="D17" s="139"/>
      <c r="E17" s="139"/>
      <c r="F17" s="139"/>
      <c r="G17" s="139"/>
      <c r="H17" s="139"/>
      <c r="I17" s="139"/>
      <c r="J17" s="139"/>
      <c r="K17" s="139"/>
      <c r="L17" s="139"/>
      <c r="M17" s="139"/>
      <c r="N17" s="139"/>
      <c r="O17" s="139"/>
      <c r="P17" s="139"/>
      <c r="Q17" s="139"/>
      <c r="R17" s="139"/>
    </row>
    <row r="18" ht="22.5" customHeight="1" spans="1:18">
      <c r="A18" s="139"/>
      <c r="B18" s="139"/>
      <c r="C18" s="139"/>
      <c r="D18" s="139"/>
      <c r="E18" s="139"/>
      <c r="F18" s="139"/>
      <c r="G18" s="139"/>
      <c r="H18" s="139"/>
      <c r="I18" s="139"/>
      <c r="J18" s="139"/>
      <c r="K18" s="139"/>
      <c r="L18" s="139"/>
      <c r="M18" s="139"/>
      <c r="N18" s="139"/>
      <c r="O18" s="139"/>
      <c r="P18" s="139"/>
      <c r="Q18" s="139"/>
      <c r="R18" s="139"/>
    </row>
    <row r="19" ht="22.5" customHeight="1" spans="1:18">
      <c r="A19" s="139"/>
      <c r="B19" s="139"/>
      <c r="C19" s="139"/>
      <c r="D19" s="139"/>
      <c r="E19" s="139"/>
      <c r="F19" s="139"/>
      <c r="G19" s="139"/>
      <c r="H19" s="139"/>
      <c r="I19" s="139"/>
      <c r="J19" s="139"/>
      <c r="K19" s="139"/>
      <c r="L19" s="139"/>
      <c r="M19" s="139"/>
      <c r="N19" s="139"/>
      <c r="O19" s="139"/>
      <c r="P19" s="139"/>
      <c r="Q19" s="139"/>
      <c r="R19" s="139"/>
    </row>
    <row r="20" ht="22.5" customHeight="1" spans="1:18">
      <c r="A20" s="139"/>
      <c r="B20" s="139"/>
      <c r="C20" s="139"/>
      <c r="D20" s="139"/>
      <c r="E20" s="139"/>
      <c r="F20" s="139"/>
      <c r="G20" s="139"/>
      <c r="H20" s="139"/>
      <c r="I20" s="139"/>
      <c r="J20" s="139"/>
      <c r="K20" s="139"/>
      <c r="L20" s="139"/>
      <c r="M20" s="139"/>
      <c r="N20" s="139"/>
      <c r="O20" s="139"/>
      <c r="P20" s="139"/>
      <c r="Q20" s="139"/>
      <c r="R20" s="139"/>
    </row>
    <row r="21" ht="22.5" customHeight="1" spans="1:18">
      <c r="A21" s="139"/>
      <c r="B21" s="139"/>
      <c r="C21" s="139"/>
      <c r="D21" s="139"/>
      <c r="E21" s="139"/>
      <c r="F21" s="139"/>
      <c r="G21" s="139"/>
      <c r="H21" s="139"/>
      <c r="I21" s="139"/>
      <c r="J21" s="139"/>
      <c r="K21" s="139"/>
      <c r="L21" s="139"/>
      <c r="M21" s="139"/>
      <c r="N21" s="139"/>
      <c r="O21" s="139"/>
      <c r="P21" s="139"/>
      <c r="Q21" s="139"/>
      <c r="R21" s="139"/>
    </row>
    <row r="22" ht="22.5" customHeight="1" spans="1:18">
      <c r="A22" s="139"/>
      <c r="B22" s="139"/>
      <c r="C22" s="139"/>
      <c r="D22" s="139"/>
      <c r="E22" s="139"/>
      <c r="F22" s="139"/>
      <c r="G22" s="139"/>
      <c r="H22" s="139"/>
      <c r="I22" s="139"/>
      <c r="J22" s="139"/>
      <c r="K22" s="139"/>
      <c r="L22" s="139"/>
      <c r="M22" s="139"/>
      <c r="N22" s="139"/>
      <c r="O22" s="139"/>
      <c r="P22" s="139"/>
      <c r="Q22" s="139"/>
      <c r="R22" s="139"/>
    </row>
    <row r="23" ht="22.5" customHeight="1" spans="1:18">
      <c r="A23" s="139"/>
      <c r="B23" s="139"/>
      <c r="C23" s="139"/>
      <c r="D23" s="139"/>
      <c r="E23" s="139"/>
      <c r="F23" s="139"/>
      <c r="G23" s="139"/>
      <c r="H23" s="139"/>
      <c r="I23" s="139"/>
      <c r="J23" s="139"/>
      <c r="K23" s="139"/>
      <c r="L23" s="139"/>
      <c r="M23" s="139"/>
      <c r="N23" s="139"/>
      <c r="O23" s="139"/>
      <c r="P23" s="139"/>
      <c r="Q23" s="139"/>
      <c r="R23" s="139"/>
    </row>
    <row r="24" ht="22.5" customHeight="1" spans="1:18">
      <c r="A24" s="139"/>
      <c r="B24" s="139"/>
      <c r="C24" s="139"/>
      <c r="D24" s="139"/>
      <c r="E24" s="139"/>
      <c r="F24" s="139"/>
      <c r="G24" s="139"/>
      <c r="H24" s="139"/>
      <c r="I24" s="139"/>
      <c r="J24" s="139"/>
      <c r="K24" s="139"/>
      <c r="L24" s="139"/>
      <c r="M24" s="139"/>
      <c r="N24" s="139"/>
      <c r="O24" s="139"/>
      <c r="P24" s="139"/>
      <c r="Q24" s="139"/>
      <c r="R24" s="139"/>
    </row>
    <row r="25" ht="22.5" customHeight="1" spans="1:18">
      <c r="A25" s="139"/>
      <c r="B25" s="139"/>
      <c r="C25" s="139"/>
      <c r="D25" s="139"/>
      <c r="E25" s="139"/>
      <c r="F25" s="139"/>
      <c r="G25" s="139"/>
      <c r="H25" s="139"/>
      <c r="I25" s="139"/>
      <c r="J25" s="139"/>
      <c r="K25" s="139"/>
      <c r="L25" s="139"/>
      <c r="M25" s="139"/>
      <c r="N25" s="139"/>
      <c r="O25" s="139"/>
      <c r="P25" s="139"/>
      <c r="Q25" s="139"/>
      <c r="R25" s="139"/>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C1" workbookViewId="0">
      <selection activeCell="I1" sqref="I1"/>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44"/>
      <c r="B1" s="146"/>
      <c r="C1" s="125"/>
      <c r="D1" s="125"/>
      <c r="E1" s="125"/>
      <c r="F1" s="125"/>
      <c r="G1" s="125"/>
      <c r="H1" s="125"/>
      <c r="I1" s="164" t="s">
        <v>419</v>
      </c>
    </row>
    <row r="2" ht="22.5" customHeight="1" spans="1:9">
      <c r="A2" s="126" t="s">
        <v>420</v>
      </c>
      <c r="B2" s="126"/>
      <c r="C2" s="126"/>
      <c r="D2" s="126"/>
      <c r="E2" s="126"/>
      <c r="F2" s="126"/>
      <c r="G2" s="126"/>
      <c r="H2" s="126"/>
      <c r="I2" s="126"/>
    </row>
    <row r="3" ht="22.5" customHeight="1" spans="1:9">
      <c r="A3" s="155"/>
      <c r="B3" s="156"/>
      <c r="C3" s="156"/>
      <c r="D3" s="156"/>
      <c r="E3" s="156"/>
      <c r="F3" s="157"/>
      <c r="G3" s="157"/>
      <c r="H3" s="157"/>
      <c r="I3" s="153" t="s">
        <v>86</v>
      </c>
    </row>
    <row r="4" ht="22.5" customHeight="1" spans="1:9">
      <c r="A4" s="134" t="s">
        <v>110</v>
      </c>
      <c r="B4" s="134" t="s">
        <v>87</v>
      </c>
      <c r="C4" s="130" t="s">
        <v>111</v>
      </c>
      <c r="D4" s="158" t="s">
        <v>89</v>
      </c>
      <c r="E4" s="159" t="s">
        <v>421</v>
      </c>
      <c r="F4" s="160" t="s">
        <v>219</v>
      </c>
      <c r="G4" s="160" t="s">
        <v>221</v>
      </c>
      <c r="H4" s="160" t="s">
        <v>422</v>
      </c>
      <c r="I4" s="160" t="s">
        <v>222</v>
      </c>
    </row>
    <row r="5" ht="38.25" customHeight="1" spans="1:9">
      <c r="A5" s="134"/>
      <c r="B5" s="134"/>
      <c r="C5" s="134"/>
      <c r="D5" s="161"/>
      <c r="E5" s="160"/>
      <c r="F5" s="160"/>
      <c r="G5" s="160"/>
      <c r="H5" s="160"/>
      <c r="I5" s="160"/>
    </row>
    <row r="6" s="124" customFormat="1" ht="22.5" customHeight="1" spans="1:9">
      <c r="A6" s="134"/>
      <c r="B6" s="162"/>
      <c r="C6" s="134">
        <v>2130101</v>
      </c>
      <c r="D6" s="137" t="s">
        <v>223</v>
      </c>
      <c r="E6" s="163"/>
      <c r="F6" s="163"/>
      <c r="G6" s="163"/>
      <c r="H6" s="163"/>
      <c r="I6" s="163"/>
    </row>
    <row r="7" ht="27" customHeight="1"/>
    <row r="8" ht="22.5" customHeight="1" spans="1:9">
      <c r="A8" s="139"/>
      <c r="B8" s="139"/>
      <c r="C8" s="139"/>
      <c r="D8" s="139"/>
      <c r="E8" s="139"/>
      <c r="F8" s="139"/>
      <c r="G8" s="139"/>
      <c r="H8" s="139"/>
      <c r="I8" s="139"/>
    </row>
    <row r="9" ht="22.5" customHeight="1" spans="1:9">
      <c r="A9" s="139"/>
      <c r="B9" s="139"/>
      <c r="C9" s="139"/>
      <c r="D9" s="139"/>
      <c r="E9" s="139"/>
      <c r="F9" s="139"/>
      <c r="G9" s="139"/>
      <c r="H9" s="139"/>
      <c r="I9" s="139"/>
    </row>
    <row r="10" ht="22.5" customHeight="1" spans="1:12">
      <c r="A10" s="139"/>
      <c r="B10" s="139"/>
      <c r="C10" s="139"/>
      <c r="D10" s="139"/>
      <c r="E10" s="139"/>
      <c r="F10" s="139"/>
      <c r="G10" s="139"/>
      <c r="H10" s="139"/>
      <c r="I10" s="139"/>
      <c r="K10" s="124"/>
      <c r="L10" s="124"/>
    </row>
    <row r="11" ht="22.5" customHeight="1" spans="1:12">
      <c r="A11" s="139"/>
      <c r="B11" s="139"/>
      <c r="C11" s="139"/>
      <c r="D11" s="139"/>
      <c r="E11" s="139"/>
      <c r="F11" s="139"/>
      <c r="G11" s="139"/>
      <c r="H11" s="139"/>
      <c r="I11" s="139"/>
      <c r="J11" s="124"/>
      <c r="L11" s="124"/>
    </row>
    <row r="12" ht="22.5" customHeight="1" spans="1:12">
      <c r="A12" s="139"/>
      <c r="B12" s="139"/>
      <c r="C12" s="139"/>
      <c r="D12" s="139"/>
      <c r="E12" s="139"/>
      <c r="F12" s="139"/>
      <c r="G12" s="139"/>
      <c r="H12" s="139"/>
      <c r="I12" s="139"/>
      <c r="K12" s="124"/>
      <c r="L12" s="124"/>
    </row>
    <row r="13" ht="22.5" customHeight="1" spans="1:11">
      <c r="A13" s="139"/>
      <c r="B13" s="139"/>
      <c r="C13" s="139"/>
      <c r="D13" s="139"/>
      <c r="E13" s="139"/>
      <c r="F13" s="139"/>
      <c r="G13" s="139"/>
      <c r="H13" s="139"/>
      <c r="I13" s="139"/>
      <c r="J13" s="124"/>
      <c r="K13" s="124"/>
    </row>
    <row r="14" ht="22.5" customHeight="1" spans="1:9">
      <c r="A14" s="139"/>
      <c r="B14" s="139"/>
      <c r="C14" s="139"/>
      <c r="D14" s="139"/>
      <c r="E14" s="139"/>
      <c r="F14" s="139"/>
      <c r="G14" s="139"/>
      <c r="H14" s="139"/>
      <c r="I14" s="139"/>
    </row>
    <row r="15" ht="22.5" customHeight="1" spans="1:9">
      <c r="A15" s="139"/>
      <c r="B15" s="139"/>
      <c r="C15" s="139"/>
      <c r="D15" s="139"/>
      <c r="E15" s="139"/>
      <c r="F15" s="139"/>
      <c r="G15" s="139"/>
      <c r="H15" s="139"/>
      <c r="I15" s="139"/>
    </row>
    <row r="16" ht="22.5" customHeight="1" spans="1:9">
      <c r="A16" s="139"/>
      <c r="B16" s="139"/>
      <c r="C16" s="139"/>
      <c r="D16" s="139"/>
      <c r="E16" s="139"/>
      <c r="F16" s="139"/>
      <c r="G16" s="139"/>
      <c r="H16" s="139"/>
      <c r="I16" s="139"/>
    </row>
    <row r="17" ht="22.5" customHeight="1" spans="1:9">
      <c r="A17" s="139"/>
      <c r="B17" s="139"/>
      <c r="C17" s="139"/>
      <c r="D17" s="139"/>
      <c r="E17" s="139"/>
      <c r="F17" s="139"/>
      <c r="G17" s="139"/>
      <c r="H17" s="139"/>
      <c r="I17" s="139"/>
    </row>
    <row r="18" ht="22.5" customHeight="1" spans="1:9">
      <c r="A18" s="139"/>
      <c r="B18" s="139"/>
      <c r="C18" s="139"/>
      <c r="D18" s="139"/>
      <c r="E18" s="139"/>
      <c r="F18" s="139"/>
      <c r="G18" s="139"/>
      <c r="H18" s="139"/>
      <c r="I18" s="139"/>
    </row>
    <row r="19" ht="22.5" customHeight="1" spans="1:9">
      <c r="A19" s="139"/>
      <c r="B19" s="139"/>
      <c r="C19" s="139"/>
      <c r="D19" s="139"/>
      <c r="E19" s="139"/>
      <c r="F19" s="139"/>
      <c r="G19" s="139"/>
      <c r="H19" s="139"/>
      <c r="I19" s="139"/>
    </row>
    <row r="20" ht="22.5" customHeight="1" spans="1:9">
      <c r="A20" s="139"/>
      <c r="B20" s="139"/>
      <c r="C20" s="139"/>
      <c r="D20" s="139"/>
      <c r="E20" s="139"/>
      <c r="F20" s="139"/>
      <c r="G20" s="139"/>
      <c r="H20" s="139"/>
      <c r="I20" s="139"/>
    </row>
    <row r="21" ht="22.5" customHeight="1" spans="1:9">
      <c r="A21" s="139"/>
      <c r="B21" s="139"/>
      <c r="C21" s="139"/>
      <c r="D21" s="139"/>
      <c r="E21" s="139"/>
      <c r="F21" s="139"/>
      <c r="G21" s="139"/>
      <c r="H21" s="139"/>
      <c r="I21" s="139"/>
    </row>
    <row r="22" ht="22.5" customHeight="1" spans="1:9">
      <c r="A22" s="139"/>
      <c r="B22" s="139"/>
      <c r="C22" s="139"/>
      <c r="D22" s="139"/>
      <c r="E22" s="139"/>
      <c r="F22" s="139"/>
      <c r="G22" s="139"/>
      <c r="H22" s="139"/>
      <c r="I22" s="139"/>
    </row>
    <row r="23" ht="22.5" customHeight="1" spans="1:9">
      <c r="A23" s="139"/>
      <c r="B23" s="139"/>
      <c r="C23" s="139"/>
      <c r="D23" s="139"/>
      <c r="E23" s="139"/>
      <c r="F23" s="139"/>
      <c r="G23" s="139"/>
      <c r="H23" s="139"/>
      <c r="I23" s="139"/>
    </row>
    <row r="24" ht="22.5" customHeight="1" spans="1:9">
      <c r="A24" s="139"/>
      <c r="B24" s="139"/>
      <c r="C24" s="139"/>
      <c r="D24" s="139"/>
      <c r="E24" s="139"/>
      <c r="F24" s="139"/>
      <c r="G24" s="139"/>
      <c r="H24" s="139"/>
      <c r="I24" s="139"/>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showGridLines="0" showZeros="0" topLeftCell="D1" workbookViewId="0">
      <selection activeCell="Q1" sqref="Q1:R1"/>
    </sheetView>
  </sheetViews>
  <sheetFormatPr defaultColWidth="9.16666666666667" defaultRowHeight="11.25"/>
  <cols>
    <col min="1" max="3" width="15.3333333333333" style="124" customWidth="1"/>
    <col min="4" max="4" width="32.3333333333333" style="124" customWidth="1"/>
    <col min="5" max="5" width="14.1666666666667" style="124" customWidth="1"/>
    <col min="6" max="6" width="15" style="124" customWidth="1"/>
    <col min="7" max="9" width="10.5" style="124" customWidth="1"/>
    <col min="10" max="10" width="15.6666666666667" style="124" customWidth="1"/>
    <col min="11" max="18" width="10.5" style="124" customWidth="1"/>
    <col min="19" max="16384" width="9.16666666666667" style="124"/>
  </cols>
  <sheetData>
    <row r="1" ht="23.25" customHeight="1" spans="1:19">
      <c r="A1" s="144"/>
      <c r="B1" s="144"/>
      <c r="C1" s="146"/>
      <c r="D1" s="125"/>
      <c r="E1" s="125"/>
      <c r="F1" s="125"/>
      <c r="G1" s="125"/>
      <c r="H1" s="125"/>
      <c r="I1" s="125"/>
      <c r="J1" s="125"/>
      <c r="K1" s="125"/>
      <c r="L1" s="125"/>
      <c r="M1" s="125"/>
      <c r="N1" s="125"/>
      <c r="O1" s="125"/>
      <c r="P1" s="125"/>
      <c r="Q1" s="140" t="s">
        <v>423</v>
      </c>
      <c r="R1" s="140"/>
      <c r="S1" s="139"/>
    </row>
    <row r="2" ht="23.25" customHeight="1" spans="1:19">
      <c r="A2" s="147" t="s">
        <v>424</v>
      </c>
      <c r="B2" s="147"/>
      <c r="C2" s="148"/>
      <c r="D2" s="148"/>
      <c r="E2" s="148"/>
      <c r="F2" s="148"/>
      <c r="G2" s="148"/>
      <c r="H2" s="148"/>
      <c r="I2" s="148"/>
      <c r="J2" s="148"/>
      <c r="K2" s="148"/>
      <c r="L2" s="148"/>
      <c r="M2" s="148"/>
      <c r="N2" s="148"/>
      <c r="O2" s="148"/>
      <c r="P2" s="148"/>
      <c r="Q2" s="148"/>
      <c r="R2" s="148"/>
      <c r="S2" s="139"/>
    </row>
    <row r="3" ht="23.25" customHeight="1" spans="1:19">
      <c r="A3" s="149"/>
      <c r="B3" s="149"/>
      <c r="C3" s="150"/>
      <c r="D3" s="150"/>
      <c r="E3" s="150"/>
      <c r="F3" s="150"/>
      <c r="G3" s="150"/>
      <c r="H3" s="150"/>
      <c r="I3" s="150"/>
      <c r="J3" s="150"/>
      <c r="K3" s="150"/>
      <c r="L3" s="150"/>
      <c r="M3" s="125"/>
      <c r="N3" s="125"/>
      <c r="O3" s="125"/>
      <c r="P3" s="125"/>
      <c r="Q3" s="153" t="s">
        <v>86</v>
      </c>
      <c r="R3" s="153"/>
      <c r="S3" s="139"/>
    </row>
    <row r="4" ht="45" customHeight="1" spans="1:19">
      <c r="A4" s="134" t="s">
        <v>110</v>
      </c>
      <c r="B4" s="134" t="s">
        <v>226</v>
      </c>
      <c r="C4" s="134" t="s">
        <v>87</v>
      </c>
      <c r="D4" s="129" t="s">
        <v>425</v>
      </c>
      <c r="E4" s="154" t="s">
        <v>401</v>
      </c>
      <c r="F4" s="154"/>
      <c r="G4" s="154"/>
      <c r="H4" s="154"/>
      <c r="I4" s="154"/>
      <c r="J4" s="154"/>
      <c r="K4" s="154"/>
      <c r="L4" s="154"/>
      <c r="M4" s="154"/>
      <c r="N4" s="154"/>
      <c r="O4" s="154"/>
      <c r="P4" s="154" t="s">
        <v>404</v>
      </c>
      <c r="Q4" s="154"/>
      <c r="R4" s="154"/>
      <c r="S4" s="139"/>
    </row>
    <row r="5" ht="45" customHeight="1" spans="1:19">
      <c r="A5" s="134"/>
      <c r="B5" s="134"/>
      <c r="C5" s="134"/>
      <c r="D5" s="129"/>
      <c r="E5" s="129" t="s">
        <v>103</v>
      </c>
      <c r="F5" s="129" t="s">
        <v>416</v>
      </c>
      <c r="G5" s="129" t="s">
        <v>200</v>
      </c>
      <c r="H5" s="129" t="s">
        <v>201</v>
      </c>
      <c r="I5" s="129" t="s">
        <v>426</v>
      </c>
      <c r="J5" s="129" t="s">
        <v>258</v>
      </c>
      <c r="K5" s="129" t="s">
        <v>203</v>
      </c>
      <c r="L5" s="129" t="s">
        <v>427</v>
      </c>
      <c r="M5" s="129" t="s">
        <v>206</v>
      </c>
      <c r="N5" s="129" t="s">
        <v>417</v>
      </c>
      <c r="O5" s="129" t="s">
        <v>290</v>
      </c>
      <c r="P5" s="129" t="s">
        <v>103</v>
      </c>
      <c r="Q5" s="129" t="s">
        <v>418</v>
      </c>
      <c r="R5" s="129" t="s">
        <v>413</v>
      </c>
      <c r="S5" s="139"/>
    </row>
    <row r="6" ht="45" customHeight="1" spans="1:19">
      <c r="A6" s="129"/>
      <c r="B6" s="129"/>
      <c r="C6" s="137"/>
      <c r="D6" s="137" t="s">
        <v>103</v>
      </c>
      <c r="E6" s="138">
        <f t="shared" ref="E6:R7" si="0">E7</f>
        <v>2300000</v>
      </c>
      <c r="F6" s="138">
        <f t="shared" si="0"/>
        <v>235000</v>
      </c>
      <c r="G6" s="138">
        <f t="shared" si="0"/>
        <v>38000</v>
      </c>
      <c r="H6" s="138">
        <f t="shared" si="0"/>
        <v>60000</v>
      </c>
      <c r="I6" s="138">
        <f t="shared" si="0"/>
        <v>75000</v>
      </c>
      <c r="J6" s="138">
        <f t="shared" si="0"/>
        <v>1817000</v>
      </c>
      <c r="K6" s="138">
        <f t="shared" si="0"/>
        <v>35000</v>
      </c>
      <c r="L6" s="138">
        <f t="shared" si="0"/>
        <v>0</v>
      </c>
      <c r="M6" s="138">
        <f t="shared" si="0"/>
        <v>0</v>
      </c>
      <c r="N6" s="138">
        <f t="shared" si="0"/>
        <v>15000</v>
      </c>
      <c r="O6" s="138">
        <f t="shared" si="0"/>
        <v>25000</v>
      </c>
      <c r="P6" s="138">
        <f t="shared" si="0"/>
        <v>0</v>
      </c>
      <c r="Q6" s="138">
        <f t="shared" si="0"/>
        <v>0</v>
      </c>
      <c r="R6" s="138">
        <f t="shared" si="0"/>
        <v>0</v>
      </c>
      <c r="S6" s="139"/>
    </row>
    <row r="7" customFormat="1" ht="45" customHeight="1" spans="1:18">
      <c r="A7" s="129"/>
      <c r="B7" s="129"/>
      <c r="C7" s="137" t="s">
        <v>114</v>
      </c>
      <c r="D7" s="137" t="s">
        <v>105</v>
      </c>
      <c r="E7" s="138">
        <f t="shared" si="0"/>
        <v>2300000</v>
      </c>
      <c r="F7" s="138">
        <f t="shared" si="0"/>
        <v>235000</v>
      </c>
      <c r="G7" s="138">
        <f t="shared" si="0"/>
        <v>38000</v>
      </c>
      <c r="H7" s="138">
        <f t="shared" si="0"/>
        <v>60000</v>
      </c>
      <c r="I7" s="138">
        <f t="shared" si="0"/>
        <v>75000</v>
      </c>
      <c r="J7" s="138">
        <f t="shared" si="0"/>
        <v>1817000</v>
      </c>
      <c r="K7" s="138">
        <f t="shared" si="0"/>
        <v>35000</v>
      </c>
      <c r="L7" s="138">
        <f t="shared" si="0"/>
        <v>0</v>
      </c>
      <c r="M7" s="138">
        <f t="shared" si="0"/>
        <v>0</v>
      </c>
      <c r="N7" s="138">
        <f t="shared" si="0"/>
        <v>15000</v>
      </c>
      <c r="O7" s="138">
        <f t="shared" si="0"/>
        <v>25000</v>
      </c>
      <c r="P7" s="138">
        <f t="shared" si="0"/>
        <v>0</v>
      </c>
      <c r="Q7" s="138">
        <f t="shared" si="0"/>
        <v>0</v>
      </c>
      <c r="R7" s="138">
        <f t="shared" si="0"/>
        <v>0</v>
      </c>
    </row>
    <row r="8" ht="45" customHeight="1" spans="1:19">
      <c r="A8" s="129"/>
      <c r="B8" s="129"/>
      <c r="C8" s="137" t="s">
        <v>106</v>
      </c>
      <c r="D8" s="137" t="s">
        <v>107</v>
      </c>
      <c r="E8" s="138">
        <f t="shared" ref="E8:R8" si="1">SUM(E9:E11)</f>
        <v>2300000</v>
      </c>
      <c r="F8" s="138">
        <f t="shared" si="1"/>
        <v>235000</v>
      </c>
      <c r="G8" s="138">
        <f t="shared" si="1"/>
        <v>38000</v>
      </c>
      <c r="H8" s="138">
        <f t="shared" si="1"/>
        <v>60000</v>
      </c>
      <c r="I8" s="138">
        <f t="shared" si="1"/>
        <v>75000</v>
      </c>
      <c r="J8" s="138">
        <f t="shared" si="1"/>
        <v>1817000</v>
      </c>
      <c r="K8" s="138">
        <f t="shared" si="1"/>
        <v>35000</v>
      </c>
      <c r="L8" s="138">
        <f t="shared" si="1"/>
        <v>0</v>
      </c>
      <c r="M8" s="138">
        <f t="shared" si="1"/>
        <v>0</v>
      </c>
      <c r="N8" s="138">
        <f t="shared" si="1"/>
        <v>15000</v>
      </c>
      <c r="O8" s="138">
        <f t="shared" si="1"/>
        <v>25000</v>
      </c>
      <c r="P8" s="138">
        <f t="shared" si="1"/>
        <v>0</v>
      </c>
      <c r="Q8" s="138">
        <f t="shared" si="1"/>
        <v>0</v>
      </c>
      <c r="R8" s="138">
        <f t="shared" si="1"/>
        <v>0</v>
      </c>
      <c r="S8" s="139"/>
    </row>
    <row r="9" ht="45" customHeight="1" spans="1:19">
      <c r="A9" s="129">
        <v>2130101</v>
      </c>
      <c r="B9" s="129" t="s">
        <v>428</v>
      </c>
      <c r="C9" s="137" t="s">
        <v>115</v>
      </c>
      <c r="D9" s="137" t="s">
        <v>243</v>
      </c>
      <c r="E9" s="138">
        <v>200000</v>
      </c>
      <c r="F9" s="138">
        <v>110000</v>
      </c>
      <c r="G9" s="138">
        <v>10000</v>
      </c>
      <c r="H9" s="138">
        <v>30000</v>
      </c>
      <c r="I9" s="138">
        <v>15000</v>
      </c>
      <c r="J9" s="138">
        <v>0</v>
      </c>
      <c r="K9" s="138">
        <v>10000</v>
      </c>
      <c r="L9" s="138">
        <v>0</v>
      </c>
      <c r="M9" s="138">
        <v>0</v>
      </c>
      <c r="N9" s="138">
        <v>10000</v>
      </c>
      <c r="O9" s="138">
        <v>15000</v>
      </c>
      <c r="P9" s="138">
        <v>0</v>
      </c>
      <c r="Q9" s="138">
        <v>0</v>
      </c>
      <c r="R9" s="138">
        <v>0</v>
      </c>
      <c r="S9" s="139"/>
    </row>
    <row r="10" ht="45" customHeight="1" spans="1:19">
      <c r="A10" s="129">
        <v>2130101</v>
      </c>
      <c r="B10" s="129" t="s">
        <v>428</v>
      </c>
      <c r="C10" s="137" t="s">
        <v>115</v>
      </c>
      <c r="D10" s="137" t="s">
        <v>244</v>
      </c>
      <c r="E10" s="138">
        <v>2000000</v>
      </c>
      <c r="F10" s="138">
        <v>70000</v>
      </c>
      <c r="G10" s="138">
        <v>20000</v>
      </c>
      <c r="H10" s="138">
        <v>20000</v>
      </c>
      <c r="I10" s="138">
        <v>60000</v>
      </c>
      <c r="J10" s="138">
        <v>1810000</v>
      </c>
      <c r="K10" s="138">
        <v>20000</v>
      </c>
      <c r="L10" s="138">
        <v>0</v>
      </c>
      <c r="M10" s="138">
        <v>0</v>
      </c>
      <c r="N10" s="138">
        <v>0</v>
      </c>
      <c r="O10" s="138">
        <v>0</v>
      </c>
      <c r="P10" s="138">
        <v>0</v>
      </c>
      <c r="Q10" s="138">
        <v>0</v>
      </c>
      <c r="R10" s="138">
        <v>0</v>
      </c>
      <c r="S10" s="139"/>
    </row>
    <row r="11" ht="45" customHeight="1" spans="1:19">
      <c r="A11" s="129">
        <v>2130103</v>
      </c>
      <c r="B11" s="129" t="s">
        <v>429</v>
      </c>
      <c r="C11" s="137" t="s">
        <v>115</v>
      </c>
      <c r="D11" s="137" t="s">
        <v>245</v>
      </c>
      <c r="E11" s="138">
        <v>100000</v>
      </c>
      <c r="F11" s="138">
        <v>55000</v>
      </c>
      <c r="G11" s="138">
        <v>8000</v>
      </c>
      <c r="H11" s="138">
        <v>10000</v>
      </c>
      <c r="I11" s="138">
        <v>0</v>
      </c>
      <c r="J11" s="138">
        <v>7000</v>
      </c>
      <c r="K11" s="138">
        <v>5000</v>
      </c>
      <c r="L11" s="138">
        <v>0</v>
      </c>
      <c r="M11" s="138">
        <v>0</v>
      </c>
      <c r="N11" s="138">
        <v>5000</v>
      </c>
      <c r="O11" s="138">
        <v>10000</v>
      </c>
      <c r="P11" s="138">
        <v>0</v>
      </c>
      <c r="Q11" s="138">
        <v>0</v>
      </c>
      <c r="R11" s="138">
        <v>0</v>
      </c>
      <c r="S11" s="139"/>
    </row>
    <row r="12" ht="23.25" customHeight="1" spans="1:19">
      <c r="A12" s="139"/>
      <c r="B12" s="139"/>
      <c r="C12" s="139"/>
      <c r="D12" s="139"/>
      <c r="E12" s="139"/>
      <c r="F12" s="139"/>
      <c r="G12" s="139"/>
      <c r="H12" s="139"/>
      <c r="I12" s="139"/>
      <c r="J12" s="139"/>
      <c r="K12" s="139"/>
      <c r="L12" s="139"/>
      <c r="M12" s="139"/>
      <c r="N12" s="139"/>
      <c r="O12" s="139"/>
      <c r="P12" s="139"/>
      <c r="Q12" s="139"/>
      <c r="R12" s="139"/>
      <c r="S12" s="139"/>
    </row>
    <row r="13" ht="23.25" customHeight="1" spans="1:19">
      <c r="A13" s="139"/>
      <c r="B13" s="139"/>
      <c r="C13" s="139"/>
      <c r="D13" s="139"/>
      <c r="E13" s="139"/>
      <c r="F13" s="139"/>
      <c r="G13" s="139"/>
      <c r="H13" s="139"/>
      <c r="I13" s="139"/>
      <c r="J13" s="139"/>
      <c r="K13" s="139"/>
      <c r="L13" s="139"/>
      <c r="M13" s="139"/>
      <c r="N13" s="139"/>
      <c r="O13" s="139"/>
      <c r="P13" s="139"/>
      <c r="Q13" s="139"/>
      <c r="R13" s="139"/>
      <c r="S13" s="139"/>
    </row>
    <row r="14" ht="23.25" customHeight="1" spans="1:19">
      <c r="A14" s="139"/>
      <c r="B14" s="139"/>
      <c r="C14" s="139"/>
      <c r="D14" s="139"/>
      <c r="E14" s="139"/>
      <c r="F14" s="139"/>
      <c r="G14" s="139"/>
      <c r="H14" s="139"/>
      <c r="I14" s="139"/>
      <c r="J14" s="139"/>
      <c r="K14" s="139"/>
      <c r="L14" s="139"/>
      <c r="M14" s="139"/>
      <c r="N14" s="139"/>
      <c r="O14" s="139"/>
      <c r="P14" s="139"/>
      <c r="Q14" s="139"/>
      <c r="R14" s="139"/>
      <c r="S14" s="139"/>
    </row>
    <row r="15" ht="23.25" customHeight="1" spans="1:19">
      <c r="A15" s="139"/>
      <c r="B15" s="139"/>
      <c r="C15" s="139"/>
      <c r="D15" s="139"/>
      <c r="E15" s="139"/>
      <c r="F15" s="139"/>
      <c r="G15" s="139"/>
      <c r="H15" s="139"/>
      <c r="I15" s="139"/>
      <c r="J15" s="139"/>
      <c r="K15" s="139"/>
      <c r="L15" s="139"/>
      <c r="M15" s="139"/>
      <c r="N15" s="139"/>
      <c r="O15" s="139"/>
      <c r="P15" s="139"/>
      <c r="Q15" s="139"/>
      <c r="R15" s="139"/>
      <c r="S15" s="139"/>
    </row>
    <row r="16" ht="23.25" customHeight="1" spans="1:19">
      <c r="A16" s="139"/>
      <c r="B16" s="139"/>
      <c r="C16" s="139"/>
      <c r="D16" s="139"/>
      <c r="E16" s="139"/>
      <c r="F16" s="139"/>
      <c r="G16" s="139"/>
      <c r="H16" s="139"/>
      <c r="I16" s="139"/>
      <c r="J16" s="139"/>
      <c r="K16" s="139"/>
      <c r="L16" s="139"/>
      <c r="M16" s="139"/>
      <c r="N16" s="139"/>
      <c r="O16" s="139"/>
      <c r="P16" s="139"/>
      <c r="Q16" s="139"/>
      <c r="R16" s="139"/>
      <c r="S16" s="139"/>
    </row>
    <row r="17" ht="23.25" customHeight="1" spans="1:19">
      <c r="A17" s="139"/>
      <c r="B17" s="139"/>
      <c r="C17" s="139"/>
      <c r="D17" s="139"/>
      <c r="E17" s="139"/>
      <c r="F17" s="139"/>
      <c r="G17" s="139"/>
      <c r="H17" s="139"/>
      <c r="I17" s="139"/>
      <c r="J17" s="139"/>
      <c r="K17" s="139"/>
      <c r="L17" s="139"/>
      <c r="M17" s="139"/>
      <c r="N17" s="139"/>
      <c r="O17" s="139"/>
      <c r="P17" s="139"/>
      <c r="Q17" s="139"/>
      <c r="R17" s="139"/>
      <c r="S17" s="139"/>
    </row>
    <row r="18" ht="23.25" customHeight="1" spans="1:19">
      <c r="A18" s="139"/>
      <c r="B18" s="139"/>
      <c r="C18" s="139"/>
      <c r="D18" s="139"/>
      <c r="E18" s="139"/>
      <c r="F18" s="139"/>
      <c r="G18" s="139"/>
      <c r="H18" s="139"/>
      <c r="I18" s="139"/>
      <c r="J18" s="139"/>
      <c r="K18" s="139"/>
      <c r="L18" s="139"/>
      <c r="M18" s="139"/>
      <c r="N18" s="139"/>
      <c r="O18" s="139"/>
      <c r="P18" s="139"/>
      <c r="Q18" s="139"/>
      <c r="R18" s="139"/>
      <c r="S18" s="139"/>
    </row>
    <row r="19" ht="23.25" customHeight="1" spans="1:19">
      <c r="A19" s="139"/>
      <c r="B19" s="139"/>
      <c r="C19" s="139"/>
      <c r="D19" s="139"/>
      <c r="E19" s="139"/>
      <c r="F19" s="139"/>
      <c r="G19" s="139"/>
      <c r="H19" s="139"/>
      <c r="I19" s="139"/>
      <c r="J19" s="139"/>
      <c r="K19" s="139"/>
      <c r="L19" s="139"/>
      <c r="M19" s="139"/>
      <c r="N19" s="139"/>
      <c r="O19" s="139"/>
      <c r="P19" s="139"/>
      <c r="Q19" s="139"/>
      <c r="R19" s="139"/>
      <c r="S19" s="139"/>
    </row>
    <row r="20" ht="23.25" customHeight="1" spans="1:19">
      <c r="A20" s="139"/>
      <c r="B20" s="139"/>
      <c r="C20" s="139"/>
      <c r="D20" s="139"/>
      <c r="E20" s="139"/>
      <c r="F20" s="139"/>
      <c r="G20" s="139"/>
      <c r="H20" s="139"/>
      <c r="I20" s="139"/>
      <c r="J20" s="139"/>
      <c r="K20" s="139"/>
      <c r="L20" s="139"/>
      <c r="M20" s="139"/>
      <c r="N20" s="139"/>
      <c r="O20" s="139"/>
      <c r="P20" s="139"/>
      <c r="Q20" s="139"/>
      <c r="R20" s="139"/>
      <c r="S20" s="139"/>
    </row>
    <row r="21" ht="23.25" customHeight="1" spans="1:19">
      <c r="A21" s="139"/>
      <c r="B21" s="139"/>
      <c r="C21" s="139"/>
      <c r="D21" s="139"/>
      <c r="E21" s="139"/>
      <c r="F21" s="139"/>
      <c r="G21" s="139"/>
      <c r="H21" s="139"/>
      <c r="I21" s="139"/>
      <c r="J21" s="139"/>
      <c r="K21" s="139"/>
      <c r="L21" s="139"/>
      <c r="M21" s="139"/>
      <c r="N21" s="139"/>
      <c r="O21" s="139"/>
      <c r="P21" s="139"/>
      <c r="Q21" s="139"/>
      <c r="R21" s="139"/>
      <c r="S21" s="139"/>
    </row>
    <row r="22" ht="23.25" customHeight="1" spans="1:19">
      <c r="A22" s="139"/>
      <c r="B22" s="139"/>
      <c r="C22" s="139"/>
      <c r="D22" s="139"/>
      <c r="E22" s="139"/>
      <c r="F22" s="139"/>
      <c r="G22" s="139"/>
      <c r="H22" s="139"/>
      <c r="I22" s="139"/>
      <c r="J22" s="139"/>
      <c r="K22" s="139"/>
      <c r="L22" s="139"/>
      <c r="M22" s="139"/>
      <c r="N22" s="139"/>
      <c r="O22" s="139"/>
      <c r="P22" s="139"/>
      <c r="Q22" s="139"/>
      <c r="R22" s="139"/>
      <c r="S22" s="139"/>
    </row>
    <row r="23" ht="23.25" customHeight="1" spans="1:19">
      <c r="A23" s="139"/>
      <c r="B23" s="139"/>
      <c r="C23" s="139"/>
      <c r="D23" s="139"/>
      <c r="E23" s="139"/>
      <c r="F23" s="139"/>
      <c r="G23" s="139"/>
      <c r="H23" s="139"/>
      <c r="I23" s="139"/>
      <c r="J23" s="139"/>
      <c r="K23" s="139"/>
      <c r="L23" s="139"/>
      <c r="M23" s="139"/>
      <c r="N23" s="139"/>
      <c r="O23" s="139"/>
      <c r="P23" s="139"/>
      <c r="Q23" s="139"/>
      <c r="R23" s="139"/>
      <c r="S23" s="139"/>
    </row>
    <row r="24" ht="23.25" customHeight="1" spans="1:19">
      <c r="A24" s="139"/>
      <c r="B24" s="139"/>
      <c r="C24" s="139"/>
      <c r="D24" s="139"/>
      <c r="E24" s="139"/>
      <c r="F24" s="139"/>
      <c r="G24" s="139"/>
      <c r="H24" s="139"/>
      <c r="I24" s="139"/>
      <c r="J24" s="139"/>
      <c r="K24" s="139"/>
      <c r="L24" s="139"/>
      <c r="M24" s="139"/>
      <c r="N24" s="139"/>
      <c r="O24" s="139"/>
      <c r="P24" s="139"/>
      <c r="Q24" s="139"/>
      <c r="R24" s="139"/>
      <c r="S24" s="139"/>
    </row>
  </sheetData>
  <sheetProtection formatCells="0" formatColumns="0" formatRows="0"/>
  <mergeCells count="6">
    <mergeCell ref="Q1:R1"/>
    <mergeCell ref="Q3:R3"/>
    <mergeCell ref="A4:A5"/>
    <mergeCell ref="B4:B5"/>
    <mergeCell ref="C4:C5"/>
    <mergeCell ref="D4:D5"/>
  </mergeCells>
  <printOptions horizontalCentered="1"/>
  <pageMargins left="0.196850393700787" right="0" top="0.78740157480315" bottom="0.590551181102362" header="0" footer="0"/>
  <pageSetup paperSize="9" scale="74"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workbookViewId="0">
      <selection activeCell="P1" sqref="P1:Q1"/>
    </sheetView>
  </sheetViews>
  <sheetFormatPr defaultColWidth="9.16666666666667" defaultRowHeight="11.25"/>
  <cols>
    <col min="1" max="3" width="15.3333333333333" style="124" customWidth="1"/>
    <col min="4" max="4" width="24.5" style="124" customWidth="1"/>
    <col min="5" max="16" width="12.3333333333333" style="124" customWidth="1"/>
    <col min="17" max="17" width="13" style="124" customWidth="1"/>
    <col min="18" max="16384" width="9.16666666666667" style="124"/>
  </cols>
  <sheetData>
    <row r="1" ht="23.25" customHeight="1" spans="1:18">
      <c r="A1" s="144"/>
      <c r="B1" s="145"/>
      <c r="C1" s="146"/>
      <c r="D1" s="125"/>
      <c r="E1" s="125"/>
      <c r="F1" s="125"/>
      <c r="G1" s="125"/>
      <c r="H1" s="125"/>
      <c r="I1" s="125"/>
      <c r="J1" s="125"/>
      <c r="K1" s="125"/>
      <c r="L1" s="125"/>
      <c r="M1" s="125"/>
      <c r="N1" s="125"/>
      <c r="O1" s="125"/>
      <c r="P1" s="140" t="s">
        <v>430</v>
      </c>
      <c r="Q1" s="140"/>
      <c r="R1" s="139"/>
    </row>
    <row r="2" ht="23.25" customHeight="1" spans="1:18">
      <c r="A2" s="147" t="s">
        <v>431</v>
      </c>
      <c r="B2" s="148"/>
      <c r="C2" s="148"/>
      <c r="D2" s="148"/>
      <c r="E2" s="148"/>
      <c r="F2" s="148"/>
      <c r="G2" s="148"/>
      <c r="H2" s="148"/>
      <c r="I2" s="148"/>
      <c r="J2" s="148"/>
      <c r="K2" s="148"/>
      <c r="L2" s="148"/>
      <c r="M2" s="148"/>
      <c r="N2" s="148"/>
      <c r="O2" s="148"/>
      <c r="P2" s="148"/>
      <c r="Q2" s="148"/>
      <c r="R2" s="139"/>
    </row>
    <row r="3" ht="23.25" customHeight="1" spans="1:18">
      <c r="A3" s="149"/>
      <c r="B3" s="149"/>
      <c r="C3" s="150"/>
      <c r="D3" s="150"/>
      <c r="E3" s="150"/>
      <c r="F3" s="150"/>
      <c r="G3" s="150"/>
      <c r="H3" s="150"/>
      <c r="I3" s="150"/>
      <c r="J3" s="150"/>
      <c r="K3" s="150"/>
      <c r="L3" s="150"/>
      <c r="M3" s="125"/>
      <c r="N3" s="125"/>
      <c r="O3" s="125"/>
      <c r="P3" s="153" t="s">
        <v>86</v>
      </c>
      <c r="Q3" s="153"/>
      <c r="R3" s="139"/>
    </row>
    <row r="4" ht="35.25" customHeight="1" spans="1:18">
      <c r="A4" s="134" t="s">
        <v>110</v>
      </c>
      <c r="B4" s="134" t="s">
        <v>226</v>
      </c>
      <c r="C4" s="130" t="s">
        <v>87</v>
      </c>
      <c r="D4" s="131" t="s">
        <v>425</v>
      </c>
      <c r="E4" s="151" t="s">
        <v>155</v>
      </c>
      <c r="F4" s="151"/>
      <c r="G4" s="151"/>
      <c r="H4" s="151"/>
      <c r="I4" s="151"/>
      <c r="J4" s="151" t="s">
        <v>402</v>
      </c>
      <c r="K4" s="151"/>
      <c r="L4" s="151"/>
      <c r="M4" s="154"/>
      <c r="N4" s="154"/>
      <c r="O4" s="154"/>
      <c r="P4" s="154"/>
      <c r="Q4" s="129" t="s">
        <v>405</v>
      </c>
      <c r="R4" s="139"/>
    </row>
    <row r="5" ht="36.75" customHeight="1" spans="1:18">
      <c r="A5" s="134"/>
      <c r="B5" s="134"/>
      <c r="C5" s="134"/>
      <c r="D5" s="129"/>
      <c r="E5" s="129" t="s">
        <v>103</v>
      </c>
      <c r="F5" s="129" t="s">
        <v>432</v>
      </c>
      <c r="G5" s="129" t="s">
        <v>219</v>
      </c>
      <c r="H5" s="129" t="s">
        <v>221</v>
      </c>
      <c r="I5" s="129" t="s">
        <v>290</v>
      </c>
      <c r="J5" s="129" t="s">
        <v>103</v>
      </c>
      <c r="K5" s="129" t="s">
        <v>291</v>
      </c>
      <c r="L5" s="129" t="s">
        <v>294</v>
      </c>
      <c r="M5" s="129" t="s">
        <v>298</v>
      </c>
      <c r="N5" s="129" t="s">
        <v>433</v>
      </c>
      <c r="O5" s="129" t="s">
        <v>295</v>
      </c>
      <c r="P5" s="129" t="s">
        <v>330</v>
      </c>
      <c r="Q5" s="129" t="s">
        <v>434</v>
      </c>
      <c r="R5" s="139"/>
    </row>
    <row r="6" ht="23.25" customHeight="1" spans="1:18">
      <c r="A6" s="129">
        <v>2130101</v>
      </c>
      <c r="B6" s="129"/>
      <c r="C6" s="137" t="s">
        <v>114</v>
      </c>
      <c r="D6" s="137"/>
      <c r="E6" s="137" t="s">
        <v>223</v>
      </c>
      <c r="F6" s="138"/>
      <c r="G6" s="138"/>
      <c r="H6" s="138"/>
      <c r="I6" s="138"/>
      <c r="J6" s="138"/>
      <c r="K6" s="138"/>
      <c r="L6" s="138"/>
      <c r="M6" s="138"/>
      <c r="N6" s="138"/>
      <c r="O6" s="138"/>
      <c r="P6" s="138"/>
      <c r="Q6" s="138"/>
      <c r="R6" s="139"/>
    </row>
    <row r="7" customFormat="1" ht="33" customHeight="1"/>
    <row r="8" ht="23.25" customHeight="1" spans="1:18">
      <c r="A8" s="139"/>
      <c r="B8" s="139"/>
      <c r="C8" s="139"/>
      <c r="D8" s="139"/>
      <c r="E8" s="139"/>
      <c r="F8" s="139"/>
      <c r="G8" s="139"/>
      <c r="H8" s="139"/>
      <c r="I8" s="139"/>
      <c r="J8" s="139"/>
      <c r="K8" s="139"/>
      <c r="L8" s="139"/>
      <c r="M8" s="139"/>
      <c r="N8" s="139"/>
      <c r="O8" s="139"/>
      <c r="P8" s="139"/>
      <c r="Q8" s="139"/>
      <c r="R8" s="139"/>
    </row>
    <row r="9" ht="23.25" customHeight="1" spans="1:18">
      <c r="A9" s="139"/>
      <c r="B9" s="139"/>
      <c r="C9" s="139"/>
      <c r="D9" s="139"/>
      <c r="E9" s="139"/>
      <c r="F9" s="139"/>
      <c r="G9" s="139"/>
      <c r="H9" s="139"/>
      <c r="I9" s="139"/>
      <c r="J9" s="139"/>
      <c r="K9" s="139"/>
      <c r="L9" s="139"/>
      <c r="M9" s="139"/>
      <c r="N9" s="139"/>
      <c r="O9" s="139"/>
      <c r="P9" s="139"/>
      <c r="Q9" s="139"/>
      <c r="R9" s="139"/>
    </row>
    <row r="10" ht="23.25" customHeight="1" spans="1:18">
      <c r="A10" s="139"/>
      <c r="B10" s="139"/>
      <c r="C10" s="139"/>
      <c r="D10" s="139"/>
      <c r="E10" s="139"/>
      <c r="F10" s="139"/>
      <c r="G10" s="139"/>
      <c r="H10" s="139"/>
      <c r="I10" s="139"/>
      <c r="J10" s="139"/>
      <c r="K10" s="139"/>
      <c r="L10" s="139"/>
      <c r="M10" s="139"/>
      <c r="N10" s="139"/>
      <c r="O10" s="139"/>
      <c r="P10" s="139"/>
      <c r="Q10" s="139"/>
      <c r="R10" s="139"/>
    </row>
    <row r="11" ht="23.25" customHeight="1" spans="1:18">
      <c r="A11" s="139"/>
      <c r="B11" s="139"/>
      <c r="C11" s="139"/>
      <c r="D11" s="139"/>
      <c r="E11" s="139"/>
      <c r="F11" s="139"/>
      <c r="G11" s="139"/>
      <c r="H11" s="139"/>
      <c r="I11" s="139"/>
      <c r="J11" s="139"/>
      <c r="K11" s="139"/>
      <c r="L11" s="139"/>
      <c r="M11" s="139"/>
      <c r="N11" s="139"/>
      <c r="O11" s="139"/>
      <c r="P11" s="139"/>
      <c r="Q11" s="139"/>
      <c r="R11" s="139"/>
    </row>
    <row r="12" ht="23.25" customHeight="1" spans="1:18">
      <c r="A12" s="139"/>
      <c r="B12" s="139"/>
      <c r="C12" s="139"/>
      <c r="D12" s="139"/>
      <c r="E12" s="139"/>
      <c r="F12" s="139"/>
      <c r="G12" s="139"/>
      <c r="H12" s="139"/>
      <c r="I12" s="139"/>
      <c r="J12" s="139"/>
      <c r="K12" s="139"/>
      <c r="L12" s="139"/>
      <c r="M12" s="139"/>
      <c r="N12" s="139"/>
      <c r="O12" s="139"/>
      <c r="P12" s="139"/>
      <c r="Q12" s="139"/>
      <c r="R12" s="139"/>
    </row>
    <row r="13" ht="23.25" customHeight="1" spans="1:18">
      <c r="A13" s="139"/>
      <c r="B13" s="139"/>
      <c r="C13" s="139"/>
      <c r="D13" s="139"/>
      <c r="E13" s="139"/>
      <c r="F13" s="139"/>
      <c r="G13" s="139"/>
      <c r="H13" s="139"/>
      <c r="I13" s="139"/>
      <c r="J13" s="139"/>
      <c r="K13" s="139"/>
      <c r="L13" s="139"/>
      <c r="M13" s="139"/>
      <c r="N13" s="139"/>
      <c r="O13" s="139"/>
      <c r="P13" s="139"/>
      <c r="Q13" s="139"/>
      <c r="R13" s="139"/>
    </row>
    <row r="14" ht="23.25" customHeight="1" spans="1:18">
      <c r="A14" s="139"/>
      <c r="B14" s="139"/>
      <c r="C14" s="139"/>
      <c r="D14" s="139"/>
      <c r="E14" s="139"/>
      <c r="F14" s="139"/>
      <c r="G14" s="139"/>
      <c r="H14" s="139"/>
      <c r="I14" s="139"/>
      <c r="J14" s="139"/>
      <c r="K14" s="139"/>
      <c r="L14" s="139"/>
      <c r="M14" s="139"/>
      <c r="N14" s="139"/>
      <c r="O14" s="139"/>
      <c r="P14" s="139"/>
      <c r="Q14" s="139"/>
      <c r="R14" s="139"/>
    </row>
    <row r="15" ht="23.25" customHeight="1" spans="1:18">
      <c r="A15" s="139"/>
      <c r="B15" s="139"/>
      <c r="C15" s="139"/>
      <c r="D15" s="139"/>
      <c r="E15" s="139"/>
      <c r="F15" s="139"/>
      <c r="G15" s="139"/>
      <c r="H15" s="139"/>
      <c r="I15" s="139"/>
      <c r="J15" s="139"/>
      <c r="K15" s="139"/>
      <c r="L15" s="139"/>
      <c r="M15" s="139"/>
      <c r="N15" s="139"/>
      <c r="O15" s="139"/>
      <c r="P15" s="139"/>
      <c r="Q15" s="139"/>
      <c r="R15" s="139"/>
    </row>
    <row r="16" ht="23.25" customHeight="1" spans="1:18">
      <c r="A16" s="139"/>
      <c r="B16" s="139"/>
      <c r="C16" s="139"/>
      <c r="D16" s="139"/>
      <c r="E16" s="139"/>
      <c r="F16" s="139"/>
      <c r="G16" s="139"/>
      <c r="H16" s="139"/>
      <c r="I16" s="139"/>
      <c r="J16" s="139"/>
      <c r="K16" s="139"/>
      <c r="L16" s="139"/>
      <c r="M16" s="139"/>
      <c r="N16" s="139"/>
      <c r="O16" s="139"/>
      <c r="P16" s="139"/>
      <c r="Q16" s="139"/>
      <c r="R16" s="139"/>
    </row>
    <row r="17" ht="23.25" customHeight="1" spans="1:18">
      <c r="A17" s="139"/>
      <c r="B17" s="139"/>
      <c r="C17" s="139"/>
      <c r="D17" s="139"/>
      <c r="E17" s="139"/>
      <c r="F17" s="139"/>
      <c r="G17" s="139"/>
      <c r="H17" s="139"/>
      <c r="I17" s="139"/>
      <c r="J17" s="139"/>
      <c r="K17" s="139"/>
      <c r="L17" s="139"/>
      <c r="M17" s="139"/>
      <c r="N17" s="139"/>
      <c r="O17" s="139"/>
      <c r="P17" s="139"/>
      <c r="Q17" s="139"/>
      <c r="R17" s="139"/>
    </row>
    <row r="18" ht="23.25" customHeight="1" spans="1:18">
      <c r="A18" s="139"/>
      <c r="B18" s="139"/>
      <c r="C18" s="139"/>
      <c r="D18" s="139"/>
      <c r="E18" s="139"/>
      <c r="F18" s="139"/>
      <c r="G18" s="139"/>
      <c r="H18" s="139"/>
      <c r="I18" s="139"/>
      <c r="J18" s="139"/>
      <c r="K18" s="139"/>
      <c r="L18" s="139"/>
      <c r="M18" s="139"/>
      <c r="N18" s="139"/>
      <c r="O18" s="139"/>
      <c r="P18" s="139"/>
      <c r="Q18" s="139"/>
      <c r="R18" s="139"/>
    </row>
    <row r="19" ht="23.25" customHeight="1" spans="1:18">
      <c r="A19" s="139"/>
      <c r="B19" s="139"/>
      <c r="C19" s="139"/>
      <c r="D19" s="139"/>
      <c r="E19" s="139"/>
      <c r="F19" s="139"/>
      <c r="G19" s="139"/>
      <c r="H19" s="139"/>
      <c r="I19" s="139"/>
      <c r="J19" s="139"/>
      <c r="K19" s="139"/>
      <c r="L19" s="139"/>
      <c r="M19" s="139"/>
      <c r="N19" s="139"/>
      <c r="O19" s="139"/>
      <c r="P19" s="139"/>
      <c r="Q19" s="139"/>
      <c r="R19" s="139"/>
    </row>
    <row r="20" ht="23.25" customHeight="1" spans="1:18">
      <c r="A20" s="139"/>
      <c r="B20" s="139"/>
      <c r="C20" s="139"/>
      <c r="D20" s="139"/>
      <c r="E20" s="139"/>
      <c r="F20" s="139"/>
      <c r="G20" s="139"/>
      <c r="H20" s="139"/>
      <c r="I20" s="139"/>
      <c r="J20" s="139"/>
      <c r="K20" s="139"/>
      <c r="L20" s="139"/>
      <c r="M20" s="139"/>
      <c r="N20" s="139"/>
      <c r="O20" s="139"/>
      <c r="P20" s="139"/>
      <c r="Q20" s="139"/>
      <c r="R20" s="139"/>
    </row>
    <row r="21" ht="23.25" customHeight="1" spans="1:18">
      <c r="A21" s="139"/>
      <c r="B21" s="139"/>
      <c r="C21" s="139"/>
      <c r="D21" s="139"/>
      <c r="E21" s="139"/>
      <c r="F21" s="139"/>
      <c r="G21" s="139"/>
      <c r="H21" s="139"/>
      <c r="I21" s="139"/>
      <c r="J21" s="139"/>
      <c r="K21" s="139"/>
      <c r="L21" s="139"/>
      <c r="M21" s="139"/>
      <c r="N21" s="139"/>
      <c r="O21" s="139"/>
      <c r="P21" s="139"/>
      <c r="Q21" s="139"/>
      <c r="R21" s="139"/>
    </row>
    <row r="22" ht="23.25" customHeight="1" spans="1:18">
      <c r="A22" s="139"/>
      <c r="B22" s="139"/>
      <c r="C22" s="139"/>
      <c r="D22" s="139"/>
      <c r="E22" s="139"/>
      <c r="F22" s="139"/>
      <c r="G22" s="139"/>
      <c r="H22" s="139"/>
      <c r="I22" s="139"/>
      <c r="J22" s="139"/>
      <c r="K22" s="139"/>
      <c r="L22" s="139"/>
      <c r="M22" s="139"/>
      <c r="N22" s="139"/>
      <c r="O22" s="139"/>
      <c r="P22" s="139"/>
      <c r="Q22" s="139"/>
      <c r="R22" s="139"/>
    </row>
    <row r="23" ht="23.25" customHeight="1" spans="1:18">
      <c r="A23" s="139"/>
      <c r="B23" s="139"/>
      <c r="C23" s="139"/>
      <c r="D23" s="139"/>
      <c r="E23" s="139"/>
      <c r="F23" s="139"/>
      <c r="G23" s="139"/>
      <c r="H23" s="139"/>
      <c r="I23" s="139"/>
      <c r="J23" s="139"/>
      <c r="K23" s="139"/>
      <c r="L23" s="139"/>
      <c r="M23" s="139"/>
      <c r="N23" s="139"/>
      <c r="O23" s="139"/>
      <c r="P23" s="139"/>
      <c r="Q23" s="139"/>
      <c r="R23" s="139"/>
    </row>
    <row r="24" ht="23.25" customHeight="1" spans="1:18">
      <c r="A24" s="139"/>
      <c r="B24" s="139"/>
      <c r="C24" s="139"/>
      <c r="D24" s="139"/>
      <c r="E24" s="139"/>
      <c r="F24" s="139"/>
      <c r="G24" s="139"/>
      <c r="H24" s="139"/>
      <c r="I24" s="139"/>
      <c r="J24" s="139"/>
      <c r="K24" s="139"/>
      <c r="L24" s="139"/>
      <c r="M24" s="139"/>
      <c r="N24" s="139"/>
      <c r="O24" s="139"/>
      <c r="P24" s="139"/>
      <c r="Q24" s="139"/>
      <c r="R24" s="139"/>
    </row>
  </sheetData>
  <sheetProtection formatCells="0" formatColumns="0" formatRows="0"/>
  <mergeCells count="6">
    <mergeCell ref="P1:Q1"/>
    <mergeCell ref="P3:Q3"/>
    <mergeCell ref="A4:A5"/>
    <mergeCell ref="B4:B5"/>
    <mergeCell ref="C4:C5"/>
    <mergeCell ref="D4:D5"/>
  </mergeCells>
  <printOptions horizontalCentered="1"/>
  <pageMargins left="0.196850393700787" right="0" top="0.78740157480315" bottom="0.590551181102362" header="0" footer="0"/>
  <pageSetup paperSize="9" scale="77"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workbookViewId="0">
      <selection activeCell="Q1" sqref="Q1:R1"/>
    </sheetView>
  </sheetViews>
  <sheetFormatPr defaultColWidth="9.16666666666667" defaultRowHeight="11.25"/>
  <cols>
    <col min="1" max="3" width="15.3333333333333" style="124" customWidth="1"/>
    <col min="4" max="4" width="32.3333333333333" style="124" customWidth="1"/>
    <col min="5" max="12" width="12.3333333333333" style="124" customWidth="1"/>
    <col min="13" max="13" width="13.6666666666667" style="124" customWidth="1"/>
    <col min="14" max="16" width="12.3333333333333" style="124" customWidth="1"/>
    <col min="17" max="18" width="11.8333333333333" style="124" customWidth="1"/>
    <col min="19" max="16384" width="9.16666666666667" style="124"/>
  </cols>
  <sheetData>
    <row r="1" ht="23.25" customHeight="1" spans="1:18">
      <c r="A1" s="144"/>
      <c r="B1" s="145"/>
      <c r="C1" s="146"/>
      <c r="D1" s="125"/>
      <c r="E1" s="125"/>
      <c r="F1" s="125"/>
      <c r="G1" s="125"/>
      <c r="H1" s="125"/>
      <c r="I1" s="125"/>
      <c r="J1" s="125"/>
      <c r="K1" s="125"/>
      <c r="L1" s="125"/>
      <c r="M1" s="125"/>
      <c r="N1" s="125"/>
      <c r="O1" s="125"/>
      <c r="Q1" s="140" t="s">
        <v>435</v>
      </c>
      <c r="R1" s="140"/>
    </row>
    <row r="2" ht="23.25" customHeight="1" spans="1:18">
      <c r="A2" s="147" t="s">
        <v>436</v>
      </c>
      <c r="B2" s="148"/>
      <c r="C2" s="148"/>
      <c r="D2" s="148"/>
      <c r="E2" s="148"/>
      <c r="F2" s="148"/>
      <c r="G2" s="148"/>
      <c r="H2" s="148"/>
      <c r="I2" s="148"/>
      <c r="J2" s="148"/>
      <c r="K2" s="148"/>
      <c r="L2" s="148"/>
      <c r="M2" s="148"/>
      <c r="N2" s="148"/>
      <c r="O2" s="148"/>
      <c r="P2" s="148"/>
      <c r="Q2" s="148"/>
      <c r="R2" s="152"/>
    </row>
    <row r="3" ht="23.25" customHeight="1" spans="1:18">
      <c r="A3" s="149"/>
      <c r="B3" s="149"/>
      <c r="C3" s="150"/>
      <c r="D3" s="150"/>
      <c r="E3" s="150"/>
      <c r="F3" s="150"/>
      <c r="G3" s="150"/>
      <c r="H3" s="150"/>
      <c r="I3" s="150"/>
      <c r="J3" s="150"/>
      <c r="K3" s="150"/>
      <c r="L3" s="150"/>
      <c r="M3" s="125"/>
      <c r="N3" s="125"/>
      <c r="O3" s="125"/>
      <c r="Q3" s="141" t="s">
        <v>86</v>
      </c>
      <c r="R3" s="141"/>
    </row>
    <row r="4" ht="36" customHeight="1" spans="1:18">
      <c r="A4" s="134" t="s">
        <v>110</v>
      </c>
      <c r="B4" s="134" t="s">
        <v>226</v>
      </c>
      <c r="C4" s="130" t="s">
        <v>87</v>
      </c>
      <c r="D4" s="131" t="s">
        <v>425</v>
      </c>
      <c r="E4" s="151" t="s">
        <v>403</v>
      </c>
      <c r="F4" s="151"/>
      <c r="G4" s="151"/>
      <c r="H4" s="151"/>
      <c r="I4" s="151"/>
      <c r="J4" s="151"/>
      <c r="K4" s="151"/>
      <c r="L4" s="151"/>
      <c r="M4" s="135" t="s">
        <v>405</v>
      </c>
      <c r="N4" s="135" t="s">
        <v>158</v>
      </c>
      <c r="O4" s="135" t="s">
        <v>162</v>
      </c>
      <c r="P4" s="135" t="s">
        <v>406</v>
      </c>
      <c r="Q4" s="135" t="s">
        <v>163</v>
      </c>
      <c r="R4" s="129" t="s">
        <v>164</v>
      </c>
    </row>
    <row r="5" ht="36.75" customHeight="1" spans="1:18">
      <c r="A5" s="134"/>
      <c r="B5" s="134"/>
      <c r="C5" s="134"/>
      <c r="D5" s="129"/>
      <c r="E5" s="129" t="s">
        <v>103</v>
      </c>
      <c r="F5" s="129" t="s">
        <v>291</v>
      </c>
      <c r="G5" s="129" t="s">
        <v>294</v>
      </c>
      <c r="H5" s="129" t="s">
        <v>298</v>
      </c>
      <c r="I5" s="129" t="s">
        <v>437</v>
      </c>
      <c r="J5" s="129" t="s">
        <v>433</v>
      </c>
      <c r="K5" s="129" t="s">
        <v>295</v>
      </c>
      <c r="L5" s="129" t="s">
        <v>330</v>
      </c>
      <c r="M5" s="135" t="s">
        <v>438</v>
      </c>
      <c r="N5" s="135"/>
      <c r="O5" s="135"/>
      <c r="P5" s="135"/>
      <c r="Q5" s="135"/>
      <c r="R5" s="129"/>
    </row>
    <row r="6" ht="23.25" customHeight="1" spans="1:18">
      <c r="A6" s="129">
        <v>2130101</v>
      </c>
      <c r="B6" s="129"/>
      <c r="C6" s="137" t="s">
        <v>114</v>
      </c>
      <c r="D6" s="137"/>
      <c r="E6" s="137" t="s">
        <v>223</v>
      </c>
      <c r="F6" s="138"/>
      <c r="G6" s="138"/>
      <c r="H6" s="138"/>
      <c r="I6" s="138"/>
      <c r="J6" s="138"/>
      <c r="K6" s="138"/>
      <c r="L6" s="138"/>
      <c r="M6" s="138"/>
      <c r="N6" s="138"/>
      <c r="O6" s="138"/>
      <c r="P6" s="138"/>
      <c r="Q6" s="138"/>
      <c r="R6" s="138"/>
    </row>
    <row r="7" customFormat="1" ht="33" customHeight="1"/>
    <row r="8" ht="23.25" customHeight="1" spans="1:18">
      <c r="A8" s="139"/>
      <c r="B8" s="139"/>
      <c r="C8" s="139"/>
      <c r="D8" s="139"/>
      <c r="E8" s="139"/>
      <c r="F8" s="139"/>
      <c r="G8" s="139"/>
      <c r="H8" s="139"/>
      <c r="I8" s="139"/>
      <c r="J8" s="139"/>
      <c r="K8" s="139"/>
      <c r="L8" s="139"/>
      <c r="M8" s="139"/>
      <c r="N8" s="139"/>
      <c r="O8" s="139"/>
      <c r="P8" s="139"/>
      <c r="Q8" s="139"/>
      <c r="R8" s="139"/>
    </row>
    <row r="9" ht="23.25" customHeight="1" spans="1:18">
      <c r="A9" s="139"/>
      <c r="B9" s="139"/>
      <c r="C9" s="139"/>
      <c r="D9" s="139"/>
      <c r="E9" s="139"/>
      <c r="F9" s="139"/>
      <c r="G9" s="139"/>
      <c r="H9" s="139"/>
      <c r="I9" s="139"/>
      <c r="J9" s="139"/>
      <c r="K9" s="139"/>
      <c r="L9" s="139"/>
      <c r="M9" s="139"/>
      <c r="N9" s="139"/>
      <c r="O9" s="139"/>
      <c r="P9" s="139"/>
      <c r="Q9" s="139"/>
      <c r="R9" s="139"/>
    </row>
    <row r="10" ht="23.25" customHeight="1" spans="1:18">
      <c r="A10" s="139"/>
      <c r="B10" s="139"/>
      <c r="C10" s="139"/>
      <c r="D10" s="139"/>
      <c r="E10" s="139"/>
      <c r="F10" s="139"/>
      <c r="G10" s="139"/>
      <c r="H10" s="139"/>
      <c r="I10" s="139"/>
      <c r="J10" s="139"/>
      <c r="K10" s="139"/>
      <c r="L10" s="139"/>
      <c r="M10" s="139"/>
      <c r="N10" s="139"/>
      <c r="O10" s="139"/>
      <c r="P10" s="139"/>
      <c r="Q10" s="139"/>
      <c r="R10" s="139"/>
    </row>
    <row r="11" ht="23.25" customHeight="1" spans="1:18">
      <c r="A11" s="139"/>
      <c r="B11" s="139"/>
      <c r="C11" s="139"/>
      <c r="D11" s="139"/>
      <c r="E11" s="139"/>
      <c r="F11" s="139"/>
      <c r="G11" s="139"/>
      <c r="H11" s="139"/>
      <c r="I11" s="139"/>
      <c r="J11" s="139"/>
      <c r="K11" s="139"/>
      <c r="L11" s="139"/>
      <c r="M11" s="139"/>
      <c r="N11" s="139"/>
      <c r="O11" s="139"/>
      <c r="P11" s="139"/>
      <c r="Q11" s="139"/>
      <c r="R11" s="139"/>
    </row>
    <row r="12" ht="23.25" customHeight="1" spans="1:18">
      <c r="A12" s="139"/>
      <c r="B12" s="139"/>
      <c r="C12" s="139"/>
      <c r="D12" s="139"/>
      <c r="E12" s="139"/>
      <c r="F12" s="139"/>
      <c r="G12" s="139"/>
      <c r="H12" s="139"/>
      <c r="I12" s="139"/>
      <c r="J12" s="139"/>
      <c r="K12" s="139"/>
      <c r="L12" s="139"/>
      <c r="M12" s="139"/>
      <c r="N12" s="139"/>
      <c r="O12" s="139"/>
      <c r="P12" s="139"/>
      <c r="Q12" s="139"/>
      <c r="R12" s="139"/>
    </row>
    <row r="13" ht="23.25" customHeight="1" spans="1:18">
      <c r="A13" s="139"/>
      <c r="B13" s="139"/>
      <c r="C13" s="139"/>
      <c r="D13" s="139"/>
      <c r="E13" s="139"/>
      <c r="F13" s="139"/>
      <c r="G13" s="139"/>
      <c r="H13" s="139"/>
      <c r="I13" s="139"/>
      <c r="J13" s="139"/>
      <c r="K13" s="139"/>
      <c r="L13" s="139"/>
      <c r="M13" s="139"/>
      <c r="N13" s="139"/>
      <c r="O13" s="139"/>
      <c r="P13" s="139"/>
      <c r="Q13" s="139"/>
      <c r="R13" s="139"/>
    </row>
    <row r="14" ht="23.25" customHeight="1" spans="1:18">
      <c r="A14" s="139"/>
      <c r="B14" s="139"/>
      <c r="C14" s="139"/>
      <c r="D14" s="139"/>
      <c r="E14" s="139"/>
      <c r="F14" s="139"/>
      <c r="G14" s="139"/>
      <c r="H14" s="139"/>
      <c r="I14" s="139"/>
      <c r="J14" s="139"/>
      <c r="K14" s="139"/>
      <c r="L14" s="139"/>
      <c r="M14" s="139"/>
      <c r="N14" s="139"/>
      <c r="O14" s="139"/>
      <c r="P14" s="139"/>
      <c r="Q14" s="139"/>
      <c r="R14" s="139"/>
    </row>
    <row r="15" ht="23.25" customHeight="1" spans="1:18">
      <c r="A15" s="139"/>
      <c r="B15" s="139"/>
      <c r="C15" s="139"/>
      <c r="D15" s="139"/>
      <c r="E15" s="139"/>
      <c r="F15" s="139"/>
      <c r="G15" s="139"/>
      <c r="H15" s="139"/>
      <c r="I15" s="139"/>
      <c r="J15" s="139"/>
      <c r="K15" s="139"/>
      <c r="L15" s="139"/>
      <c r="M15" s="139"/>
      <c r="N15" s="139"/>
      <c r="O15" s="139"/>
      <c r="P15" s="139"/>
      <c r="Q15" s="139"/>
      <c r="R15" s="139"/>
    </row>
    <row r="16" ht="23.25" customHeight="1" spans="1:18">
      <c r="A16" s="139"/>
      <c r="B16" s="139"/>
      <c r="C16" s="139"/>
      <c r="D16" s="139"/>
      <c r="E16" s="139"/>
      <c r="F16" s="139"/>
      <c r="G16" s="139"/>
      <c r="H16" s="139"/>
      <c r="I16" s="139"/>
      <c r="J16" s="139"/>
      <c r="K16" s="139"/>
      <c r="L16" s="139"/>
      <c r="M16" s="139"/>
      <c r="N16" s="139"/>
      <c r="O16" s="139"/>
      <c r="P16" s="139"/>
      <c r="Q16" s="139"/>
      <c r="R16" s="139"/>
    </row>
    <row r="17" ht="23.25" customHeight="1" spans="1:18">
      <c r="A17" s="139"/>
      <c r="B17" s="139"/>
      <c r="C17" s="139"/>
      <c r="D17" s="139"/>
      <c r="E17" s="139"/>
      <c r="F17" s="139"/>
      <c r="G17" s="139"/>
      <c r="H17" s="139"/>
      <c r="I17" s="139"/>
      <c r="J17" s="139"/>
      <c r="K17" s="139"/>
      <c r="L17" s="139"/>
      <c r="M17" s="139"/>
      <c r="N17" s="139"/>
      <c r="O17" s="139"/>
      <c r="P17" s="139"/>
      <c r="Q17" s="139"/>
      <c r="R17" s="139"/>
    </row>
    <row r="18" ht="23.25" customHeight="1" spans="1:18">
      <c r="A18" s="139"/>
      <c r="B18" s="139"/>
      <c r="C18" s="139"/>
      <c r="D18" s="139"/>
      <c r="E18" s="139"/>
      <c r="F18" s="139"/>
      <c r="G18" s="139"/>
      <c r="H18" s="139"/>
      <c r="I18" s="139"/>
      <c r="J18" s="139"/>
      <c r="K18" s="139"/>
      <c r="L18" s="139"/>
      <c r="M18" s="139"/>
      <c r="N18" s="139"/>
      <c r="O18" s="139"/>
      <c r="P18" s="139"/>
      <c r="Q18" s="139"/>
      <c r="R18" s="139"/>
    </row>
    <row r="19" ht="23.25" customHeight="1" spans="1:18">
      <c r="A19" s="139"/>
      <c r="B19" s="139"/>
      <c r="C19" s="139"/>
      <c r="D19" s="139"/>
      <c r="E19" s="139"/>
      <c r="F19" s="139"/>
      <c r="G19" s="139"/>
      <c r="H19" s="139"/>
      <c r="I19" s="139"/>
      <c r="J19" s="139"/>
      <c r="K19" s="139"/>
      <c r="L19" s="139"/>
      <c r="M19" s="139"/>
      <c r="N19" s="139"/>
      <c r="O19" s="139"/>
      <c r="P19" s="139"/>
      <c r="Q19" s="139"/>
      <c r="R19" s="139"/>
    </row>
    <row r="20" ht="23.25" customHeight="1" spans="1:18">
      <c r="A20" s="139"/>
      <c r="B20" s="139"/>
      <c r="C20" s="139"/>
      <c r="D20" s="139"/>
      <c r="E20" s="139"/>
      <c r="F20" s="139"/>
      <c r="G20" s="139"/>
      <c r="H20" s="139"/>
      <c r="I20" s="139"/>
      <c r="J20" s="139"/>
      <c r="K20" s="139"/>
      <c r="L20" s="139"/>
      <c r="M20" s="139"/>
      <c r="N20" s="139"/>
      <c r="O20" s="139"/>
      <c r="P20" s="139"/>
      <c r="Q20" s="139"/>
      <c r="R20" s="139"/>
    </row>
    <row r="21" ht="23.25" customHeight="1" spans="1:18">
      <c r="A21" s="139"/>
      <c r="B21" s="139"/>
      <c r="C21" s="139"/>
      <c r="D21" s="139"/>
      <c r="E21" s="139"/>
      <c r="F21" s="139"/>
      <c r="G21" s="139"/>
      <c r="H21" s="139"/>
      <c r="I21" s="139"/>
      <c r="J21" s="139"/>
      <c r="K21" s="139"/>
      <c r="L21" s="139"/>
      <c r="M21" s="139"/>
      <c r="N21" s="139"/>
      <c r="O21" s="139"/>
      <c r="P21" s="139"/>
      <c r="Q21" s="139"/>
      <c r="R21" s="139"/>
    </row>
    <row r="22" ht="23.25" customHeight="1" spans="1:18">
      <c r="A22" s="139"/>
      <c r="B22" s="139"/>
      <c r="C22" s="139"/>
      <c r="D22" s="139"/>
      <c r="E22" s="139"/>
      <c r="F22" s="139"/>
      <c r="G22" s="139"/>
      <c r="H22" s="139"/>
      <c r="I22" s="139"/>
      <c r="J22" s="139"/>
      <c r="K22" s="139"/>
      <c r="L22" s="139"/>
      <c r="M22" s="139"/>
      <c r="N22" s="139"/>
      <c r="O22" s="139"/>
      <c r="P22" s="139"/>
      <c r="Q22" s="139"/>
      <c r="R22" s="139"/>
    </row>
    <row r="23" ht="23.25" customHeight="1" spans="1:18">
      <c r="A23" s="139"/>
      <c r="B23" s="139"/>
      <c r="C23" s="139"/>
      <c r="D23" s="139"/>
      <c r="E23" s="139"/>
      <c r="F23" s="139"/>
      <c r="G23" s="139"/>
      <c r="H23" s="139"/>
      <c r="I23" s="139"/>
      <c r="J23" s="139"/>
      <c r="K23" s="139"/>
      <c r="L23" s="139"/>
      <c r="M23" s="139"/>
      <c r="N23" s="139"/>
      <c r="O23" s="139"/>
      <c r="P23" s="139"/>
      <c r="Q23" s="139"/>
      <c r="R23" s="139"/>
    </row>
    <row r="24" ht="23.25" customHeight="1" spans="1:18">
      <c r="A24" s="139"/>
      <c r="B24" s="139"/>
      <c r="C24" s="139"/>
      <c r="D24" s="139"/>
      <c r="E24" s="139"/>
      <c r="F24" s="139"/>
      <c r="G24" s="139"/>
      <c r="H24" s="139"/>
      <c r="I24" s="139"/>
      <c r="J24" s="139"/>
      <c r="K24" s="139"/>
      <c r="L24" s="139"/>
      <c r="M24" s="139"/>
      <c r="N24" s="139"/>
      <c r="O24" s="139"/>
      <c r="P24" s="139"/>
      <c r="Q24" s="139"/>
      <c r="R24" s="139"/>
    </row>
  </sheetData>
  <sheetProtection formatCells="0" formatColumns="0" formatRows="0"/>
  <mergeCells count="11">
    <mergeCell ref="Q1:R1"/>
    <mergeCell ref="Q3:R3"/>
    <mergeCell ref="A4:A5"/>
    <mergeCell ref="B4:B5"/>
    <mergeCell ref="C4:C5"/>
    <mergeCell ref="D4:D5"/>
    <mergeCell ref="N4:N5"/>
    <mergeCell ref="O4:O5"/>
    <mergeCell ref="P4:P5"/>
    <mergeCell ref="Q4:Q5"/>
    <mergeCell ref="R4:R5"/>
  </mergeCells>
  <printOptions horizontalCentered="1"/>
  <pageMargins left="0.196850393700787" right="0" top="0.78740157480315" bottom="0.590551181102362" header="0" footer="0"/>
  <pageSetup paperSize="9" scale="71"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124" customWidth="1"/>
    <col min="3" max="3" width="35.5" style="124" customWidth="1"/>
    <col min="4" max="4" width="16.5" style="124" customWidth="1"/>
    <col min="5" max="16" width="12.3333333333333" style="124" customWidth="1"/>
    <col min="17" max="16384" width="9.16666666666667" style="124"/>
  </cols>
  <sheetData>
    <row r="1" ht="23.25" customHeight="1" spans="1:18">
      <c r="A1" s="125"/>
      <c r="B1" s="125"/>
      <c r="C1" s="125"/>
      <c r="D1" s="125"/>
      <c r="E1" s="125"/>
      <c r="F1" s="125"/>
      <c r="G1" s="125"/>
      <c r="H1" s="125"/>
      <c r="I1" s="125"/>
      <c r="J1" s="125"/>
      <c r="K1" s="125"/>
      <c r="L1" s="125"/>
      <c r="M1" s="125"/>
      <c r="N1" s="125"/>
      <c r="P1" s="140" t="s">
        <v>439</v>
      </c>
      <c r="Q1" s="139"/>
      <c r="R1" s="139"/>
    </row>
    <row r="2" ht="23.25" customHeight="1" spans="1:18">
      <c r="A2" s="126" t="s">
        <v>440</v>
      </c>
      <c r="B2" s="126"/>
      <c r="C2" s="126"/>
      <c r="D2" s="126"/>
      <c r="E2" s="126"/>
      <c r="F2" s="126"/>
      <c r="G2" s="126"/>
      <c r="H2" s="126"/>
      <c r="I2" s="126"/>
      <c r="J2" s="126"/>
      <c r="K2" s="126"/>
      <c r="L2" s="126"/>
      <c r="M2" s="126"/>
      <c r="N2" s="126"/>
      <c r="O2" s="126"/>
      <c r="P2" s="126"/>
      <c r="Q2" s="139"/>
      <c r="R2" s="139"/>
    </row>
    <row r="3" ht="23.25" customHeight="1" spans="1:18">
      <c r="A3" s="127"/>
      <c r="B3" s="128"/>
      <c r="C3" s="128"/>
      <c r="D3" s="128"/>
      <c r="E3" s="128"/>
      <c r="F3" s="128"/>
      <c r="G3" s="128"/>
      <c r="H3" s="128"/>
      <c r="I3" s="125"/>
      <c r="J3" s="125"/>
      <c r="K3" s="125"/>
      <c r="L3" s="125"/>
      <c r="M3" s="125"/>
      <c r="N3" s="125"/>
      <c r="P3" s="141" t="s">
        <v>86</v>
      </c>
      <c r="Q3" s="139"/>
      <c r="R3" s="139"/>
    </row>
    <row r="4" ht="25.5" customHeight="1" spans="1:18">
      <c r="A4" s="129" t="s">
        <v>110</v>
      </c>
      <c r="B4" s="129" t="s">
        <v>87</v>
      </c>
      <c r="C4" s="130" t="s">
        <v>111</v>
      </c>
      <c r="D4" s="131" t="s">
        <v>112</v>
      </c>
      <c r="E4" s="132" t="s">
        <v>400</v>
      </c>
      <c r="F4" s="133" t="s">
        <v>401</v>
      </c>
      <c r="G4" s="132" t="s">
        <v>402</v>
      </c>
      <c r="H4" s="132" t="s">
        <v>403</v>
      </c>
      <c r="I4" s="135" t="s">
        <v>404</v>
      </c>
      <c r="J4" s="135" t="s">
        <v>405</v>
      </c>
      <c r="K4" s="135" t="s">
        <v>162</v>
      </c>
      <c r="L4" s="135" t="s">
        <v>406</v>
      </c>
      <c r="M4" s="135" t="s">
        <v>155</v>
      </c>
      <c r="N4" s="135" t="s">
        <v>163</v>
      </c>
      <c r="O4" s="135" t="s">
        <v>158</v>
      </c>
      <c r="P4" s="129" t="s">
        <v>164</v>
      </c>
      <c r="Q4" s="142"/>
      <c r="R4" s="142"/>
    </row>
    <row r="5" ht="14.25" customHeight="1" spans="1:18">
      <c r="A5" s="129"/>
      <c r="B5" s="129"/>
      <c r="C5" s="134"/>
      <c r="D5" s="129"/>
      <c r="E5" s="135"/>
      <c r="F5" s="136"/>
      <c r="G5" s="135"/>
      <c r="H5" s="135"/>
      <c r="I5" s="135"/>
      <c r="J5" s="135"/>
      <c r="K5" s="135"/>
      <c r="L5" s="135"/>
      <c r="M5" s="135"/>
      <c r="N5" s="135"/>
      <c r="O5" s="135"/>
      <c r="P5" s="129"/>
      <c r="Q5" s="142"/>
      <c r="R5" s="142"/>
    </row>
    <row r="6" ht="14.25" customHeight="1" spans="1:18">
      <c r="A6" s="129"/>
      <c r="B6" s="129"/>
      <c r="C6" s="134"/>
      <c r="D6" s="129"/>
      <c r="E6" s="135"/>
      <c r="F6" s="136"/>
      <c r="G6" s="135"/>
      <c r="H6" s="135"/>
      <c r="I6" s="135"/>
      <c r="J6" s="135"/>
      <c r="K6" s="135"/>
      <c r="L6" s="135"/>
      <c r="M6" s="135"/>
      <c r="N6" s="135"/>
      <c r="O6" s="135"/>
      <c r="P6" s="129"/>
      <c r="Q6" s="142"/>
      <c r="R6" s="142"/>
    </row>
    <row r="7" ht="23.25" customHeight="1" spans="1:18">
      <c r="A7" s="129">
        <v>2130101</v>
      </c>
      <c r="B7" s="137" t="s">
        <v>114</v>
      </c>
      <c r="C7" s="129"/>
      <c r="D7" s="138" t="s">
        <v>386</v>
      </c>
      <c r="E7" s="138">
        <v>0</v>
      </c>
      <c r="F7" s="138">
        <v>0</v>
      </c>
      <c r="G7" s="138">
        <v>0</v>
      </c>
      <c r="H7" s="138"/>
      <c r="I7" s="138"/>
      <c r="J7" s="138"/>
      <c r="K7" s="138"/>
      <c r="L7" s="138"/>
      <c r="M7" s="138"/>
      <c r="N7" s="138"/>
      <c r="O7" s="138"/>
      <c r="P7" s="138"/>
      <c r="Q7" s="139"/>
      <c r="R7" s="139"/>
    </row>
    <row r="8" customFormat="1" ht="27.75" customHeight="1"/>
    <row r="9" ht="23.25" customHeight="1" spans="1:18">
      <c r="A9" s="139"/>
      <c r="B9" s="139"/>
      <c r="C9" s="139"/>
      <c r="D9" s="139"/>
      <c r="E9" s="139"/>
      <c r="F9" s="139"/>
      <c r="G9" s="139"/>
      <c r="H9" s="139"/>
      <c r="I9" s="139"/>
      <c r="J9" s="139"/>
      <c r="K9" s="139"/>
      <c r="L9" s="139"/>
      <c r="M9" s="139"/>
      <c r="N9" s="139"/>
      <c r="O9" s="139"/>
      <c r="P9" s="139"/>
      <c r="Q9" s="139"/>
      <c r="R9" s="139"/>
    </row>
    <row r="10" ht="23.25" customHeight="1" spans="1:18">
      <c r="A10" s="139"/>
      <c r="B10" s="139"/>
      <c r="C10" s="139"/>
      <c r="D10" s="139"/>
      <c r="E10" s="139"/>
      <c r="F10" s="139"/>
      <c r="G10" s="139"/>
      <c r="H10" s="139"/>
      <c r="I10" s="139"/>
      <c r="J10" s="139"/>
      <c r="K10" s="139"/>
      <c r="L10" s="139"/>
      <c r="M10" s="139"/>
      <c r="N10" s="139"/>
      <c r="O10" s="139"/>
      <c r="P10" s="139"/>
      <c r="Q10" s="139"/>
      <c r="R10" s="139"/>
    </row>
    <row r="11" ht="23.25" customHeight="1" spans="1:18">
      <c r="A11" s="139"/>
      <c r="B11" s="139"/>
      <c r="C11" s="139"/>
      <c r="D11" s="139"/>
      <c r="E11" s="139"/>
      <c r="F11" s="139"/>
      <c r="G11" s="139"/>
      <c r="H11" s="139"/>
      <c r="I11" s="139"/>
      <c r="J11" s="139"/>
      <c r="K11" s="139"/>
      <c r="L11" s="139"/>
      <c r="M11" s="139"/>
      <c r="N11" s="139"/>
      <c r="O11" s="139"/>
      <c r="P11" s="139"/>
      <c r="Q11" s="139"/>
      <c r="R11" s="139"/>
    </row>
    <row r="12" ht="23.25" customHeight="1" spans="1:18">
      <c r="A12" s="139"/>
      <c r="B12" s="139"/>
      <c r="C12" s="139"/>
      <c r="D12" s="139"/>
      <c r="E12" s="139"/>
      <c r="F12" s="139"/>
      <c r="G12" s="139"/>
      <c r="H12" s="139"/>
      <c r="I12" s="139"/>
      <c r="J12" s="139"/>
      <c r="K12" s="139"/>
      <c r="L12" s="139"/>
      <c r="M12" s="139"/>
      <c r="N12" s="139"/>
      <c r="O12" s="139"/>
      <c r="P12" s="139"/>
      <c r="Q12" s="139"/>
      <c r="R12" s="139"/>
    </row>
    <row r="13" ht="23.25" customHeight="1" spans="1:18">
      <c r="A13" s="139"/>
      <c r="B13" s="139"/>
      <c r="C13" s="139"/>
      <c r="D13" s="139"/>
      <c r="E13" s="139"/>
      <c r="F13" s="139"/>
      <c r="G13" s="139"/>
      <c r="H13" s="139"/>
      <c r="I13" s="139"/>
      <c r="J13" s="139"/>
      <c r="K13" s="139"/>
      <c r="L13" s="139"/>
      <c r="M13" s="139"/>
      <c r="N13" s="139"/>
      <c r="O13" s="139"/>
      <c r="P13" s="139"/>
      <c r="Q13" s="139"/>
      <c r="R13" s="139"/>
    </row>
    <row r="14" ht="23.25" customHeight="1" spans="1:18">
      <c r="A14" s="139"/>
      <c r="B14" s="139"/>
      <c r="C14" s="139"/>
      <c r="D14" s="139"/>
      <c r="E14" s="139"/>
      <c r="F14" s="139"/>
      <c r="G14" s="139"/>
      <c r="H14" s="139"/>
      <c r="I14" s="139"/>
      <c r="J14" s="139"/>
      <c r="K14" s="139"/>
      <c r="L14" s="139"/>
      <c r="M14" s="139"/>
      <c r="N14" s="139"/>
      <c r="O14" s="139"/>
      <c r="P14" s="139"/>
      <c r="Q14" s="139"/>
      <c r="R14" s="139"/>
    </row>
    <row r="15" ht="23.25" customHeight="1" spans="1:18">
      <c r="A15" s="139"/>
      <c r="B15" s="139"/>
      <c r="C15" s="139"/>
      <c r="D15" s="139"/>
      <c r="E15" s="139"/>
      <c r="F15" s="139"/>
      <c r="G15" s="139"/>
      <c r="H15" s="139"/>
      <c r="I15" s="139"/>
      <c r="J15" s="139"/>
      <c r="K15" s="139"/>
      <c r="L15" s="139"/>
      <c r="M15" s="139"/>
      <c r="N15" s="139"/>
      <c r="O15" s="139"/>
      <c r="P15" s="139"/>
      <c r="Q15" s="139"/>
      <c r="R15" s="139"/>
    </row>
    <row r="16" ht="23.25" customHeight="1" spans="1:18">
      <c r="A16" s="139"/>
      <c r="B16" s="139"/>
      <c r="C16" s="139"/>
      <c r="D16" s="139"/>
      <c r="E16" s="139"/>
      <c r="F16" s="139"/>
      <c r="G16" s="139"/>
      <c r="H16" s="139"/>
      <c r="I16" s="139"/>
      <c r="J16" s="139"/>
      <c r="K16" s="139"/>
      <c r="L16" s="139"/>
      <c r="M16" s="139"/>
      <c r="N16" s="139"/>
      <c r="O16" s="139"/>
      <c r="P16" s="139"/>
      <c r="Q16" s="139"/>
      <c r="R16" s="139"/>
    </row>
    <row r="17" ht="23.25" customHeight="1" spans="1:18">
      <c r="A17" s="139"/>
      <c r="B17" s="139"/>
      <c r="C17" s="139"/>
      <c r="D17" s="139"/>
      <c r="E17" s="139"/>
      <c r="F17" s="139"/>
      <c r="G17" s="139"/>
      <c r="H17" s="139"/>
      <c r="I17" s="139"/>
      <c r="J17" s="139"/>
      <c r="K17" s="139"/>
      <c r="L17" s="139"/>
      <c r="M17" s="139"/>
      <c r="N17" s="139"/>
      <c r="O17" s="139"/>
      <c r="P17" s="139"/>
      <c r="Q17" s="139"/>
      <c r="R17" s="139"/>
    </row>
    <row r="18" ht="23.25" customHeight="1" spans="1:18">
      <c r="A18" s="139"/>
      <c r="B18" s="139"/>
      <c r="C18" s="139"/>
      <c r="D18" s="139"/>
      <c r="E18" s="139"/>
      <c r="F18" s="139"/>
      <c r="G18" s="139"/>
      <c r="H18" s="139"/>
      <c r="I18" s="139"/>
      <c r="J18" s="139"/>
      <c r="K18" s="139"/>
      <c r="L18" s="139"/>
      <c r="M18" s="139"/>
      <c r="N18" s="139"/>
      <c r="O18" s="139"/>
      <c r="P18" s="139"/>
      <c r="Q18" s="139"/>
      <c r="R18" s="139"/>
    </row>
    <row r="19" ht="23.25" customHeight="1" spans="1:18">
      <c r="A19" s="139"/>
      <c r="B19" s="139"/>
      <c r="C19" s="139"/>
      <c r="D19" s="139"/>
      <c r="E19" s="139"/>
      <c r="F19" s="139"/>
      <c r="G19" s="139"/>
      <c r="H19" s="139"/>
      <c r="I19" s="139"/>
      <c r="J19" s="139"/>
      <c r="K19" s="139"/>
      <c r="L19" s="139"/>
      <c r="M19" s="139"/>
      <c r="N19" s="139"/>
      <c r="O19" s="139"/>
      <c r="P19" s="139"/>
      <c r="Q19" s="139"/>
      <c r="R19" s="13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124" customWidth="1"/>
    <col min="3" max="3" width="35.5" style="124" customWidth="1"/>
    <col min="4" max="4" width="16.5" style="124" customWidth="1"/>
    <col min="5" max="16" width="12.3333333333333" style="124" customWidth="1"/>
    <col min="17" max="16384" width="9.16666666666667" style="124"/>
  </cols>
  <sheetData>
    <row r="1" ht="23.25" customHeight="1" spans="1:18">
      <c r="A1" s="125"/>
      <c r="B1" s="125"/>
      <c r="C1" s="125"/>
      <c r="D1" s="125"/>
      <c r="E1" s="125"/>
      <c r="F1" s="125"/>
      <c r="G1" s="125"/>
      <c r="H1" s="125"/>
      <c r="I1" s="125"/>
      <c r="J1" s="125"/>
      <c r="K1" s="125"/>
      <c r="L1" s="125"/>
      <c r="M1" s="125"/>
      <c r="N1" s="125"/>
      <c r="P1" s="140" t="s">
        <v>441</v>
      </c>
      <c r="Q1" s="139"/>
      <c r="R1" s="139"/>
    </row>
    <row r="2" ht="23.25" customHeight="1" spans="1:18">
      <c r="A2" s="126" t="s">
        <v>442</v>
      </c>
      <c r="B2" s="126"/>
      <c r="C2" s="126"/>
      <c r="D2" s="126"/>
      <c r="E2" s="126"/>
      <c r="F2" s="126"/>
      <c r="G2" s="126"/>
      <c r="H2" s="126"/>
      <c r="I2" s="126"/>
      <c r="J2" s="126"/>
      <c r="K2" s="126"/>
      <c r="L2" s="126"/>
      <c r="M2" s="126"/>
      <c r="N2" s="126"/>
      <c r="O2" s="126"/>
      <c r="P2" s="126"/>
      <c r="Q2" s="139"/>
      <c r="R2" s="139"/>
    </row>
    <row r="3" ht="23.25" customHeight="1" spans="1:18">
      <c r="A3" s="127"/>
      <c r="B3" s="128"/>
      <c r="C3" s="128"/>
      <c r="D3" s="128"/>
      <c r="E3" s="128"/>
      <c r="F3" s="128"/>
      <c r="G3" s="128"/>
      <c r="H3" s="128"/>
      <c r="I3" s="125"/>
      <c r="J3" s="125"/>
      <c r="K3" s="125"/>
      <c r="L3" s="125"/>
      <c r="M3" s="125"/>
      <c r="N3" s="125"/>
      <c r="P3" s="141" t="s">
        <v>443</v>
      </c>
      <c r="Q3" s="139"/>
      <c r="R3" s="139"/>
    </row>
    <row r="4" ht="25.5" customHeight="1" spans="1:18">
      <c r="A4" s="129" t="s">
        <v>110</v>
      </c>
      <c r="B4" s="129" t="s">
        <v>87</v>
      </c>
      <c r="C4" s="130" t="s">
        <v>111</v>
      </c>
      <c r="D4" s="131" t="s">
        <v>112</v>
      </c>
      <c r="E4" s="132" t="s">
        <v>400</v>
      </c>
      <c r="F4" s="133" t="s">
        <v>401</v>
      </c>
      <c r="G4" s="132" t="s">
        <v>402</v>
      </c>
      <c r="H4" s="132" t="s">
        <v>403</v>
      </c>
      <c r="I4" s="135" t="s">
        <v>404</v>
      </c>
      <c r="J4" s="135" t="s">
        <v>405</v>
      </c>
      <c r="K4" s="135" t="s">
        <v>162</v>
      </c>
      <c r="L4" s="135" t="s">
        <v>406</v>
      </c>
      <c r="M4" s="135" t="s">
        <v>155</v>
      </c>
      <c r="N4" s="135" t="s">
        <v>163</v>
      </c>
      <c r="O4" s="135" t="s">
        <v>158</v>
      </c>
      <c r="P4" s="129" t="s">
        <v>164</v>
      </c>
      <c r="Q4" s="142"/>
      <c r="R4" s="142"/>
    </row>
    <row r="5" ht="14.25" customHeight="1" spans="1:18">
      <c r="A5" s="129"/>
      <c r="B5" s="129"/>
      <c r="C5" s="134"/>
      <c r="D5" s="129"/>
      <c r="E5" s="135"/>
      <c r="F5" s="136"/>
      <c r="G5" s="135"/>
      <c r="H5" s="135"/>
      <c r="I5" s="135"/>
      <c r="J5" s="135"/>
      <c r="K5" s="135"/>
      <c r="L5" s="135"/>
      <c r="M5" s="135"/>
      <c r="N5" s="135"/>
      <c r="O5" s="135"/>
      <c r="P5" s="129"/>
      <c r="Q5" s="142"/>
      <c r="R5" s="142"/>
    </row>
    <row r="6" ht="14.25" customHeight="1" spans="1:18">
      <c r="A6" s="129"/>
      <c r="B6" s="129"/>
      <c r="C6" s="134"/>
      <c r="D6" s="129"/>
      <c r="E6" s="135"/>
      <c r="F6" s="136"/>
      <c r="G6" s="135"/>
      <c r="H6" s="135"/>
      <c r="I6" s="135"/>
      <c r="J6" s="135"/>
      <c r="K6" s="135"/>
      <c r="L6" s="135"/>
      <c r="M6" s="135"/>
      <c r="N6" s="135"/>
      <c r="O6" s="135"/>
      <c r="P6" s="129"/>
      <c r="Q6" s="142"/>
      <c r="R6" s="142"/>
    </row>
    <row r="7" ht="23.25" customHeight="1" spans="1:18">
      <c r="A7" s="129">
        <v>2130101</v>
      </c>
      <c r="B7" s="137" t="s">
        <v>114</v>
      </c>
      <c r="C7" s="129"/>
      <c r="D7" s="137" t="s">
        <v>223</v>
      </c>
      <c r="E7" s="138"/>
      <c r="F7" s="138"/>
      <c r="G7" s="138"/>
      <c r="H7" s="138"/>
      <c r="I7" s="138"/>
      <c r="J7" s="138"/>
      <c r="K7" s="138"/>
      <c r="L7" s="138"/>
      <c r="M7" s="138"/>
      <c r="N7" s="138"/>
      <c r="O7" s="138"/>
      <c r="P7" s="138"/>
      <c r="Q7" s="143"/>
      <c r="R7" s="139"/>
    </row>
    <row r="8" customFormat="1" ht="27.75" customHeight="1"/>
    <row r="9" ht="23.25" customHeight="1" spans="1:18">
      <c r="A9" s="139"/>
      <c r="B9" s="139"/>
      <c r="C9" s="139"/>
      <c r="D9" s="139"/>
      <c r="E9" s="139"/>
      <c r="F9" s="139"/>
      <c r="G9" s="139"/>
      <c r="H9" s="139"/>
      <c r="I9" s="139"/>
      <c r="J9" s="139"/>
      <c r="K9" s="139"/>
      <c r="L9" s="139"/>
      <c r="M9" s="139"/>
      <c r="N9" s="139"/>
      <c r="O9" s="139"/>
      <c r="P9" s="139"/>
      <c r="Q9" s="139"/>
      <c r="R9" s="139"/>
    </row>
    <row r="10" ht="23.25" customHeight="1" spans="1:18">
      <c r="A10" s="139"/>
      <c r="B10" s="139"/>
      <c r="C10" s="139"/>
      <c r="D10" s="139"/>
      <c r="E10" s="139"/>
      <c r="F10" s="139"/>
      <c r="G10" s="139"/>
      <c r="H10" s="139"/>
      <c r="I10" s="139"/>
      <c r="J10" s="139"/>
      <c r="K10" s="139"/>
      <c r="L10" s="139"/>
      <c r="M10" s="139"/>
      <c r="N10" s="139"/>
      <c r="O10" s="139"/>
      <c r="P10" s="139"/>
      <c r="Q10" s="139"/>
      <c r="R10" s="139"/>
    </row>
    <row r="11" ht="23.25" customHeight="1" spans="1:18">
      <c r="A11" s="139"/>
      <c r="B11" s="139"/>
      <c r="C11" s="139"/>
      <c r="D11" s="139"/>
      <c r="E11" s="139"/>
      <c r="F11" s="139"/>
      <c r="G11" s="139"/>
      <c r="H11" s="139"/>
      <c r="I11" s="139"/>
      <c r="J11" s="139"/>
      <c r="K11" s="139"/>
      <c r="L11" s="139"/>
      <c r="M11" s="139"/>
      <c r="N11" s="139"/>
      <c r="O11" s="139"/>
      <c r="P11" s="139"/>
      <c r="Q11" s="139"/>
      <c r="R11" s="139"/>
    </row>
    <row r="12" ht="23.25" customHeight="1" spans="1:18">
      <c r="A12" s="139"/>
      <c r="B12" s="139"/>
      <c r="C12" s="139"/>
      <c r="D12" s="139"/>
      <c r="E12" s="139"/>
      <c r="F12" s="139"/>
      <c r="G12" s="139"/>
      <c r="H12" s="139"/>
      <c r="I12" s="139"/>
      <c r="J12" s="139"/>
      <c r="K12" s="139"/>
      <c r="L12" s="139"/>
      <c r="M12" s="139"/>
      <c r="N12" s="139"/>
      <c r="O12" s="139"/>
      <c r="P12" s="139"/>
      <c r="Q12" s="139"/>
      <c r="R12" s="139"/>
    </row>
    <row r="13" ht="23.25" customHeight="1" spans="1:18">
      <c r="A13" s="139"/>
      <c r="B13" s="139"/>
      <c r="C13" s="139"/>
      <c r="D13" s="139"/>
      <c r="E13" s="139"/>
      <c r="F13" s="139"/>
      <c r="G13" s="139"/>
      <c r="H13" s="139"/>
      <c r="I13" s="139"/>
      <c r="J13" s="139"/>
      <c r="K13" s="139"/>
      <c r="L13" s="139"/>
      <c r="M13" s="139"/>
      <c r="N13" s="139"/>
      <c r="O13" s="139"/>
      <c r="P13" s="139"/>
      <c r="Q13" s="139"/>
      <c r="R13" s="139"/>
    </row>
    <row r="14" ht="23.25" customHeight="1" spans="1:18">
      <c r="A14" s="139"/>
      <c r="B14" s="139"/>
      <c r="C14" s="139"/>
      <c r="D14" s="139"/>
      <c r="E14" s="139"/>
      <c r="F14" s="139"/>
      <c r="G14" s="139"/>
      <c r="H14" s="139"/>
      <c r="I14" s="139"/>
      <c r="J14" s="139"/>
      <c r="K14" s="139"/>
      <c r="L14" s="139"/>
      <c r="M14" s="139"/>
      <c r="N14" s="139"/>
      <c r="O14" s="139"/>
      <c r="P14" s="139"/>
      <c r="Q14" s="139"/>
      <c r="R14" s="139"/>
    </row>
    <row r="15" ht="23.25" customHeight="1" spans="1:18">
      <c r="A15" s="139"/>
      <c r="B15" s="139"/>
      <c r="C15" s="139"/>
      <c r="D15" s="139"/>
      <c r="E15" s="139"/>
      <c r="F15" s="139"/>
      <c r="G15" s="139"/>
      <c r="H15" s="139"/>
      <c r="I15" s="139"/>
      <c r="J15" s="139"/>
      <c r="K15" s="139"/>
      <c r="L15" s="139"/>
      <c r="M15" s="139"/>
      <c r="N15" s="139"/>
      <c r="O15" s="139"/>
      <c r="P15" s="139"/>
      <c r="Q15" s="139"/>
      <c r="R15" s="139"/>
    </row>
    <row r="16" ht="23.25" customHeight="1" spans="1:18">
      <c r="A16" s="139"/>
      <c r="B16" s="139"/>
      <c r="C16" s="139"/>
      <c r="D16" s="139"/>
      <c r="E16" s="139"/>
      <c r="F16" s="139"/>
      <c r="G16" s="139"/>
      <c r="H16" s="139"/>
      <c r="I16" s="139"/>
      <c r="J16" s="139"/>
      <c r="K16" s="139"/>
      <c r="L16" s="139"/>
      <c r="M16" s="139"/>
      <c r="N16" s="139"/>
      <c r="O16" s="139"/>
      <c r="P16" s="139"/>
      <c r="Q16" s="139"/>
      <c r="R16" s="139"/>
    </row>
    <row r="17" ht="23.25" customHeight="1" spans="1:18">
      <c r="A17" s="139"/>
      <c r="B17" s="139"/>
      <c r="C17" s="139"/>
      <c r="D17" s="139"/>
      <c r="E17" s="139"/>
      <c r="F17" s="139"/>
      <c r="G17" s="139"/>
      <c r="H17" s="139"/>
      <c r="I17" s="139"/>
      <c r="J17" s="139"/>
      <c r="K17" s="139"/>
      <c r="L17" s="139"/>
      <c r="M17" s="139"/>
      <c r="N17" s="139"/>
      <c r="O17" s="139"/>
      <c r="P17" s="139"/>
      <c r="Q17" s="139"/>
      <c r="R17" s="139"/>
    </row>
    <row r="18" ht="23.25" customHeight="1" spans="1:18">
      <c r="A18" s="139"/>
      <c r="B18" s="139"/>
      <c r="C18" s="139"/>
      <c r="D18" s="139"/>
      <c r="E18" s="139"/>
      <c r="F18" s="139"/>
      <c r="G18" s="139"/>
      <c r="H18" s="139"/>
      <c r="I18" s="139"/>
      <c r="J18" s="139"/>
      <c r="K18" s="139"/>
      <c r="L18" s="139"/>
      <c r="M18" s="139"/>
      <c r="N18" s="139"/>
      <c r="O18" s="139"/>
      <c r="P18" s="139"/>
      <c r="Q18" s="139"/>
      <c r="R18" s="139"/>
    </row>
    <row r="19" ht="23.25" customHeight="1" spans="1:18">
      <c r="A19" s="139"/>
      <c r="B19" s="139"/>
      <c r="C19" s="139"/>
      <c r="D19" s="139"/>
      <c r="E19" s="139"/>
      <c r="F19" s="139"/>
      <c r="G19" s="139"/>
      <c r="H19" s="139"/>
      <c r="I19" s="139"/>
      <c r="J19" s="139"/>
      <c r="K19" s="139"/>
      <c r="L19" s="139"/>
      <c r="M19" s="139"/>
      <c r="N19" s="139"/>
      <c r="O19" s="139"/>
      <c r="P19" s="139"/>
      <c r="Q19" s="139"/>
      <c r="R19" s="13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workbookViewId="0">
      <selection activeCell="O1" sqref="O1"/>
    </sheetView>
  </sheetViews>
  <sheetFormatPr defaultColWidth="12" defaultRowHeight="11.25"/>
  <cols>
    <col min="1" max="2" width="12" style="80"/>
    <col min="3" max="3" width="18.5" style="80" customWidth="1"/>
    <col min="4" max="4" width="16.8333333333333" style="80" customWidth="1"/>
    <col min="5" max="6" width="14.1666666666667" style="80" customWidth="1"/>
    <col min="7" max="7" width="12.8333333333333" style="80" customWidth="1"/>
    <col min="8" max="8" width="12" style="80"/>
    <col min="9" max="10" width="14.1666666666667" style="80" customWidth="1"/>
    <col min="11" max="16384" width="12" style="80"/>
  </cols>
  <sheetData>
    <row r="1" ht="12" spans="1:15">
      <c r="A1" s="106"/>
      <c r="B1" s="106"/>
      <c r="C1" s="106"/>
      <c r="D1" s="106"/>
      <c r="E1" s="106"/>
      <c r="F1" s="106"/>
      <c r="G1" s="106"/>
      <c r="H1" s="106"/>
      <c r="I1" s="106"/>
      <c r="J1" s="106"/>
      <c r="K1" s="106"/>
      <c r="L1" s="106"/>
      <c r="M1" s="106"/>
      <c r="N1" s="118"/>
      <c r="O1" s="119" t="s">
        <v>444</v>
      </c>
    </row>
    <row r="2" ht="22.5" spans="1:15">
      <c r="A2" s="107" t="s">
        <v>445</v>
      </c>
      <c r="B2" s="107"/>
      <c r="C2" s="107"/>
      <c r="D2" s="107"/>
      <c r="E2" s="107"/>
      <c r="F2" s="107"/>
      <c r="G2" s="107"/>
      <c r="H2" s="107"/>
      <c r="I2" s="107"/>
      <c r="J2" s="107"/>
      <c r="K2" s="107"/>
      <c r="L2" s="107"/>
      <c r="M2" s="107"/>
      <c r="N2" s="107"/>
      <c r="O2" s="107"/>
    </row>
    <row r="3" ht="24" customHeight="1" spans="1:15">
      <c r="A3" s="108" t="s">
        <v>446</v>
      </c>
      <c r="B3" s="108"/>
      <c r="C3" s="108"/>
      <c r="D3" s="106"/>
      <c r="E3" s="106"/>
      <c r="F3" s="106"/>
      <c r="G3" s="106"/>
      <c r="H3" s="106"/>
      <c r="I3" s="106"/>
      <c r="J3" s="106"/>
      <c r="K3" s="106"/>
      <c r="L3" s="106"/>
      <c r="M3" s="106"/>
      <c r="N3" s="120"/>
      <c r="O3" s="103" t="s">
        <v>86</v>
      </c>
    </row>
    <row r="4" ht="24" customHeight="1" spans="1:15">
      <c r="A4" s="109" t="s">
        <v>110</v>
      </c>
      <c r="B4" s="87" t="s">
        <v>87</v>
      </c>
      <c r="C4" s="110" t="s">
        <v>111</v>
      </c>
      <c r="D4" s="111" t="s">
        <v>112</v>
      </c>
      <c r="E4" s="87" t="s">
        <v>147</v>
      </c>
      <c r="F4" s="87"/>
      <c r="G4" s="87"/>
      <c r="H4" s="112"/>
      <c r="I4" s="87" t="s">
        <v>148</v>
      </c>
      <c r="J4" s="87"/>
      <c r="K4" s="87"/>
      <c r="L4" s="87"/>
      <c r="M4" s="87"/>
      <c r="N4" s="87"/>
      <c r="O4" s="87"/>
    </row>
    <row r="5" ht="18" customHeight="1" spans="1:15">
      <c r="A5" s="109"/>
      <c r="B5" s="87"/>
      <c r="C5" s="110"/>
      <c r="D5" s="111"/>
      <c r="E5" s="87" t="s">
        <v>103</v>
      </c>
      <c r="F5" s="87" t="s">
        <v>153</v>
      </c>
      <c r="G5" s="87" t="s">
        <v>154</v>
      </c>
      <c r="H5" s="87" t="s">
        <v>155</v>
      </c>
      <c r="I5" s="121" t="s">
        <v>103</v>
      </c>
      <c r="J5" s="122" t="s">
        <v>156</v>
      </c>
      <c r="K5" s="122" t="s">
        <v>158</v>
      </c>
      <c r="L5" s="122" t="s">
        <v>159</v>
      </c>
      <c r="M5" s="121" t="s">
        <v>160</v>
      </c>
      <c r="N5" s="121" t="s">
        <v>162</v>
      </c>
      <c r="O5" s="121" t="s">
        <v>164</v>
      </c>
    </row>
    <row r="6" ht="18" customHeight="1" spans="1:15">
      <c r="A6" s="109"/>
      <c r="B6" s="87"/>
      <c r="C6" s="110"/>
      <c r="D6" s="111"/>
      <c r="E6" s="87"/>
      <c r="F6" s="87"/>
      <c r="G6" s="87"/>
      <c r="H6" s="87"/>
      <c r="I6" s="87"/>
      <c r="J6" s="89"/>
      <c r="K6" s="89"/>
      <c r="L6" s="89"/>
      <c r="M6" s="87"/>
      <c r="N6" s="87"/>
      <c r="O6" s="87"/>
    </row>
    <row r="7" ht="24.95" customHeight="1" spans="1:15">
      <c r="A7" s="113"/>
      <c r="B7" s="114"/>
      <c r="C7" s="113" t="s">
        <v>103</v>
      </c>
      <c r="D7" s="115">
        <v>3940746</v>
      </c>
      <c r="E7" s="116">
        <f t="shared" ref="E7:J8" si="0">E8</f>
        <v>1640745.86</v>
      </c>
      <c r="F7" s="116">
        <f t="shared" si="0"/>
        <v>1411593.86</v>
      </c>
      <c r="G7" s="116">
        <f t="shared" si="0"/>
        <v>229152</v>
      </c>
      <c r="H7" s="116"/>
      <c r="I7" s="116">
        <f t="shared" si="0"/>
        <v>2300000</v>
      </c>
      <c r="J7" s="116">
        <f t="shared" si="0"/>
        <v>2300000</v>
      </c>
      <c r="K7" s="97"/>
      <c r="L7" s="97"/>
      <c r="M7" s="105"/>
      <c r="N7" s="123"/>
      <c r="O7" s="105"/>
    </row>
    <row r="8" ht="24" customHeight="1" spans="1:15">
      <c r="A8" s="113"/>
      <c r="B8" s="114" t="s">
        <v>114</v>
      </c>
      <c r="C8" s="117" t="s">
        <v>105</v>
      </c>
      <c r="D8" s="115">
        <v>3940746</v>
      </c>
      <c r="E8" s="116">
        <f t="shared" si="0"/>
        <v>1640745.86</v>
      </c>
      <c r="F8" s="116">
        <f t="shared" si="0"/>
        <v>1411593.86</v>
      </c>
      <c r="G8" s="116">
        <f t="shared" si="0"/>
        <v>229152</v>
      </c>
      <c r="H8" s="116"/>
      <c r="I8" s="116">
        <f t="shared" si="0"/>
        <v>2300000</v>
      </c>
      <c r="J8" s="116">
        <f t="shared" si="0"/>
        <v>2300000</v>
      </c>
      <c r="K8" s="97"/>
      <c r="L8" s="97"/>
      <c r="M8" s="105"/>
      <c r="N8" s="123"/>
      <c r="O8" s="105"/>
    </row>
    <row r="9" ht="21.95" customHeight="1" spans="1:15">
      <c r="A9" s="113"/>
      <c r="B9" s="114" t="s">
        <v>106</v>
      </c>
      <c r="C9" s="117" t="s">
        <v>107</v>
      </c>
      <c r="D9" s="115">
        <v>3940746</v>
      </c>
      <c r="E9" s="116">
        <f t="shared" ref="E9:J9" si="1">SUM(E10:E11)</f>
        <v>1640745.86</v>
      </c>
      <c r="F9" s="116">
        <f t="shared" si="1"/>
        <v>1411593.86</v>
      </c>
      <c r="G9" s="116">
        <f t="shared" si="1"/>
        <v>229152</v>
      </c>
      <c r="H9" s="116"/>
      <c r="I9" s="116">
        <f t="shared" si="1"/>
        <v>2300000</v>
      </c>
      <c r="J9" s="116">
        <f t="shared" si="1"/>
        <v>2300000</v>
      </c>
      <c r="K9" s="97"/>
      <c r="L9" s="97"/>
      <c r="M9" s="105"/>
      <c r="N9" s="123"/>
      <c r="O9" s="105"/>
    </row>
    <row r="10" ht="23.1" customHeight="1" spans="1:15">
      <c r="A10" s="113">
        <v>2130101</v>
      </c>
      <c r="B10" s="114" t="s">
        <v>104</v>
      </c>
      <c r="C10" s="117" t="s">
        <v>165</v>
      </c>
      <c r="D10" s="115">
        <v>3840746</v>
      </c>
      <c r="E10" s="116">
        <v>1640745.86</v>
      </c>
      <c r="F10" s="116">
        <v>1411593.86</v>
      </c>
      <c r="G10" s="116">
        <v>229152</v>
      </c>
      <c r="H10" s="116"/>
      <c r="I10" s="116">
        <v>2200000</v>
      </c>
      <c r="J10" s="116">
        <v>2200000</v>
      </c>
      <c r="K10" s="97"/>
      <c r="L10" s="97"/>
      <c r="M10" s="105"/>
      <c r="N10" s="123"/>
      <c r="O10" s="105"/>
    </row>
    <row r="11" ht="21.95" customHeight="1" spans="1:15">
      <c r="A11" s="113">
        <v>2130103</v>
      </c>
      <c r="B11" s="114" t="s">
        <v>104</v>
      </c>
      <c r="C11" s="117" t="s">
        <v>166</v>
      </c>
      <c r="D11" s="115">
        <v>100000</v>
      </c>
      <c r="E11" s="116"/>
      <c r="F11" s="116"/>
      <c r="G11" s="116"/>
      <c r="H11" s="116"/>
      <c r="I11" s="116">
        <v>100000</v>
      </c>
      <c r="J11" s="116">
        <v>100000</v>
      </c>
      <c r="K11" s="97"/>
      <c r="L11" s="97"/>
      <c r="M11" s="105"/>
      <c r="N11" s="123"/>
      <c r="O11" s="105"/>
    </row>
    <row r="12" ht="18" customHeight="1" spans="1:15">
      <c r="A12" s="98"/>
      <c r="B12" s="99"/>
      <c r="C12" s="100"/>
      <c r="D12" s="97"/>
      <c r="E12" s="97"/>
      <c r="F12" s="97"/>
      <c r="G12" s="97"/>
      <c r="H12" s="97"/>
      <c r="I12" s="105"/>
      <c r="J12" s="123"/>
      <c r="K12" s="97"/>
      <c r="L12" s="97"/>
      <c r="M12" s="105"/>
      <c r="N12" s="123"/>
      <c r="O12" s="105"/>
    </row>
    <row r="13" ht="21" customHeight="1" spans="1:15">
      <c r="A13" s="98"/>
      <c r="B13" s="99"/>
      <c r="C13" s="100"/>
      <c r="D13" s="97"/>
      <c r="E13" s="97"/>
      <c r="F13" s="97"/>
      <c r="G13" s="97"/>
      <c r="H13" s="97"/>
      <c r="I13" s="105"/>
      <c r="J13" s="123"/>
      <c r="K13" s="97"/>
      <c r="L13" s="97"/>
      <c r="M13" s="105"/>
      <c r="N13" s="123"/>
      <c r="O13" s="105"/>
    </row>
    <row r="14" ht="24" customHeight="1" spans="1:15">
      <c r="A14" s="98"/>
      <c r="B14" s="99"/>
      <c r="C14" s="100"/>
      <c r="D14" s="97"/>
      <c r="E14" s="97"/>
      <c r="F14" s="97"/>
      <c r="G14" s="97"/>
      <c r="H14" s="97"/>
      <c r="I14" s="105"/>
      <c r="J14" s="123"/>
      <c r="K14" s="97"/>
      <c r="L14" s="97"/>
      <c r="M14" s="105"/>
      <c r="N14" s="123"/>
      <c r="O14" s="105"/>
    </row>
    <row r="15" ht="30" customHeight="1" spans="1:15">
      <c r="A15" s="98"/>
      <c r="B15" s="99"/>
      <c r="C15" s="100"/>
      <c r="D15" s="97"/>
      <c r="E15" s="97"/>
      <c r="F15" s="97"/>
      <c r="G15" s="97"/>
      <c r="H15" s="97"/>
      <c r="I15" s="105"/>
      <c r="J15" s="123"/>
      <c r="K15" s="97"/>
      <c r="L15" s="97"/>
      <c r="M15" s="105"/>
      <c r="N15" s="123"/>
      <c r="O15" s="105"/>
    </row>
  </sheetData>
  <mergeCells count="19">
    <mergeCell ref="A2:O2"/>
    <mergeCell ref="A3:C3"/>
    <mergeCell ref="E4:H4"/>
    <mergeCell ref="I4:O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topLeftCell="D1" workbookViewId="0">
      <selection activeCell="S1" sqref="S1"/>
    </sheetView>
  </sheetViews>
  <sheetFormatPr defaultColWidth="12" defaultRowHeight="11.25"/>
  <cols>
    <col min="1" max="1" width="12.1666666666667" style="80" customWidth="1"/>
    <col min="2" max="2" width="12" style="80"/>
    <col min="3" max="3" width="14.1666666666667" style="80" customWidth="1"/>
    <col min="4" max="4" width="16.3333333333333" style="80" customWidth="1"/>
    <col min="5" max="6" width="16" style="80" customWidth="1"/>
    <col min="7" max="16384" width="12" style="80"/>
  </cols>
  <sheetData>
    <row r="1" ht="12" spans="1:19">
      <c r="A1" s="81"/>
      <c r="B1" s="82"/>
      <c r="C1" s="82"/>
      <c r="D1" s="82"/>
      <c r="E1" s="82"/>
      <c r="F1" s="82"/>
      <c r="G1" s="82"/>
      <c r="H1" s="82"/>
      <c r="I1" s="82"/>
      <c r="J1" s="82"/>
      <c r="K1" s="82"/>
      <c r="L1" s="82"/>
      <c r="M1" s="82"/>
      <c r="N1" s="82"/>
      <c r="O1" s="101"/>
      <c r="P1" s="101"/>
      <c r="Q1" s="101"/>
      <c r="R1" s="101"/>
      <c r="S1" s="103" t="s">
        <v>447</v>
      </c>
    </row>
    <row r="2" ht="22.5" spans="1:19">
      <c r="A2" s="83" t="s">
        <v>448</v>
      </c>
      <c r="B2" s="83"/>
      <c r="C2" s="83"/>
      <c r="D2" s="83"/>
      <c r="E2" s="83"/>
      <c r="F2" s="83"/>
      <c r="G2" s="83"/>
      <c r="H2" s="83"/>
      <c r="I2" s="83"/>
      <c r="J2" s="83"/>
      <c r="K2" s="83"/>
      <c r="L2" s="83"/>
      <c r="M2" s="83"/>
      <c r="N2" s="83"/>
      <c r="O2" s="102"/>
      <c r="P2" s="102"/>
      <c r="Q2" s="102"/>
      <c r="R2" s="102"/>
      <c r="S2" s="102"/>
    </row>
    <row r="3" ht="12" spans="1:19">
      <c r="A3" s="84" t="s">
        <v>446</v>
      </c>
      <c r="B3" s="84"/>
      <c r="C3" s="85"/>
      <c r="D3" s="85"/>
      <c r="E3" s="85"/>
      <c r="F3" s="85"/>
      <c r="G3" s="85"/>
      <c r="H3" s="85"/>
      <c r="I3" s="82"/>
      <c r="J3" s="82"/>
      <c r="K3" s="82"/>
      <c r="L3" s="82"/>
      <c r="M3" s="82"/>
      <c r="N3" s="82"/>
      <c r="O3" s="101"/>
      <c r="P3" s="101"/>
      <c r="Q3" s="101"/>
      <c r="R3" s="101"/>
      <c r="S3" s="104" t="s">
        <v>86</v>
      </c>
    </row>
    <row r="4" spans="1:19">
      <c r="A4" s="86" t="s">
        <v>110</v>
      </c>
      <c r="B4" s="87" t="s">
        <v>87</v>
      </c>
      <c r="C4" s="88" t="s">
        <v>111</v>
      </c>
      <c r="D4" s="87" t="s">
        <v>112</v>
      </c>
      <c r="E4" s="87" t="s">
        <v>400</v>
      </c>
      <c r="F4" s="89" t="s">
        <v>401</v>
      </c>
      <c r="G4" s="87" t="s">
        <v>402</v>
      </c>
      <c r="H4" s="87" t="s">
        <v>403</v>
      </c>
      <c r="I4" s="87" t="s">
        <v>404</v>
      </c>
      <c r="J4" s="87" t="s">
        <v>405</v>
      </c>
      <c r="K4" s="87" t="s">
        <v>162</v>
      </c>
      <c r="L4" s="87" t="s">
        <v>406</v>
      </c>
      <c r="M4" s="87" t="s">
        <v>155</v>
      </c>
      <c r="N4" s="87" t="s">
        <v>163</v>
      </c>
      <c r="O4" s="87" t="s">
        <v>158</v>
      </c>
      <c r="P4" s="87" t="s">
        <v>407</v>
      </c>
      <c r="Q4" s="87" t="s">
        <v>408</v>
      </c>
      <c r="R4" s="87" t="s">
        <v>409</v>
      </c>
      <c r="S4" s="87" t="s">
        <v>164</v>
      </c>
    </row>
    <row r="5" spans="1:19">
      <c r="A5" s="86"/>
      <c r="B5" s="87"/>
      <c r="C5" s="88"/>
      <c r="D5" s="87"/>
      <c r="E5" s="87"/>
      <c r="F5" s="89"/>
      <c r="G5" s="87"/>
      <c r="H5" s="87"/>
      <c r="I5" s="87"/>
      <c r="J5" s="87"/>
      <c r="K5" s="87"/>
      <c r="L5" s="87"/>
      <c r="M5" s="87"/>
      <c r="N5" s="87"/>
      <c r="O5" s="87"/>
      <c r="P5" s="87"/>
      <c r="Q5" s="87"/>
      <c r="R5" s="87"/>
      <c r="S5" s="87"/>
    </row>
    <row r="6" spans="1:19">
      <c r="A6" s="86"/>
      <c r="B6" s="87"/>
      <c r="C6" s="88"/>
      <c r="D6" s="87"/>
      <c r="E6" s="87"/>
      <c r="F6" s="89"/>
      <c r="G6" s="87"/>
      <c r="H6" s="87"/>
      <c r="I6" s="87"/>
      <c r="J6" s="87"/>
      <c r="K6" s="87"/>
      <c r="L6" s="87"/>
      <c r="M6" s="87"/>
      <c r="N6" s="87"/>
      <c r="O6" s="87"/>
      <c r="P6" s="87"/>
      <c r="Q6" s="87"/>
      <c r="R6" s="87"/>
      <c r="S6" s="87"/>
    </row>
    <row r="7" ht="32.1" customHeight="1" spans="1:19">
      <c r="A7" s="90" t="s">
        <v>449</v>
      </c>
      <c r="B7" s="90" t="s">
        <v>449</v>
      </c>
      <c r="C7" s="90" t="s">
        <v>449</v>
      </c>
      <c r="D7" s="90">
        <v>1</v>
      </c>
      <c r="E7" s="91">
        <v>2</v>
      </c>
      <c r="F7" s="91">
        <v>3</v>
      </c>
      <c r="G7" s="91">
        <v>4</v>
      </c>
      <c r="H7" s="91">
        <v>5</v>
      </c>
      <c r="I7" s="91">
        <v>6</v>
      </c>
      <c r="J7" s="91">
        <v>7</v>
      </c>
      <c r="K7" s="91">
        <v>8</v>
      </c>
      <c r="L7" s="91">
        <v>9</v>
      </c>
      <c r="M7" s="91">
        <v>10</v>
      </c>
      <c r="N7" s="91">
        <v>11</v>
      </c>
      <c r="O7" s="91">
        <v>12</v>
      </c>
      <c r="P7" s="91">
        <v>13</v>
      </c>
      <c r="Q7" s="91">
        <v>14</v>
      </c>
      <c r="R7" s="91">
        <v>15</v>
      </c>
      <c r="S7" s="91">
        <v>16</v>
      </c>
    </row>
    <row r="8" ht="32.1" customHeight="1" spans="1:19">
      <c r="A8" s="92"/>
      <c r="B8" s="93"/>
      <c r="C8" s="92" t="s">
        <v>103</v>
      </c>
      <c r="D8" s="94">
        <f t="shared" ref="D8:D9" si="0">D9</f>
        <v>3940746</v>
      </c>
      <c r="E8" s="94">
        <v>1411594</v>
      </c>
      <c r="F8" s="94">
        <v>2529152</v>
      </c>
      <c r="G8" s="95"/>
      <c r="H8" s="95"/>
      <c r="I8" s="95"/>
      <c r="J8" s="95"/>
      <c r="K8" s="95"/>
      <c r="L8" s="95"/>
      <c r="M8" s="95"/>
      <c r="N8" s="95"/>
      <c r="O8" s="95"/>
      <c r="P8" s="95"/>
      <c r="Q8" s="95"/>
      <c r="R8" s="95"/>
      <c r="S8" s="91"/>
    </row>
    <row r="9" ht="32.1" customHeight="1" spans="1:19">
      <c r="A9" s="96"/>
      <c r="B9" s="93" t="s">
        <v>114</v>
      </c>
      <c r="C9" s="96" t="s">
        <v>105</v>
      </c>
      <c r="D9" s="94">
        <f t="shared" si="0"/>
        <v>3940746</v>
      </c>
      <c r="E9" s="94">
        <v>1411594</v>
      </c>
      <c r="F9" s="94">
        <v>2529152</v>
      </c>
      <c r="G9" s="95"/>
      <c r="H9" s="95"/>
      <c r="I9" s="95"/>
      <c r="J9" s="95"/>
      <c r="K9" s="95"/>
      <c r="L9" s="95"/>
      <c r="M9" s="95"/>
      <c r="N9" s="95"/>
      <c r="O9" s="95"/>
      <c r="P9" s="95"/>
      <c r="Q9" s="95"/>
      <c r="R9" s="95"/>
      <c r="S9" s="91"/>
    </row>
    <row r="10" ht="33.95" customHeight="1" spans="1:19">
      <c r="A10" s="96"/>
      <c r="B10" s="93" t="s">
        <v>106</v>
      </c>
      <c r="C10" s="96" t="s">
        <v>107</v>
      </c>
      <c r="D10" s="94">
        <f t="shared" ref="D10" si="1">SUM(D11:D13)</f>
        <v>3940746</v>
      </c>
      <c r="E10" s="94">
        <v>1411594</v>
      </c>
      <c r="F10" s="94">
        <v>2529152</v>
      </c>
      <c r="G10" s="97"/>
      <c r="H10" s="97"/>
      <c r="I10" s="97"/>
      <c r="J10" s="97"/>
      <c r="K10" s="97"/>
      <c r="L10" s="97"/>
      <c r="M10" s="97"/>
      <c r="N10" s="97"/>
      <c r="O10" s="97"/>
      <c r="P10" s="97"/>
      <c r="Q10" s="97"/>
      <c r="R10" s="97"/>
      <c r="S10" s="105"/>
    </row>
    <row r="11" ht="29.1" customHeight="1" spans="1:19">
      <c r="A11" s="96">
        <v>2130101</v>
      </c>
      <c r="B11" s="93" t="s">
        <v>115</v>
      </c>
      <c r="C11" s="96" t="s">
        <v>116</v>
      </c>
      <c r="D11" s="94">
        <v>1640746</v>
      </c>
      <c r="E11" s="94">
        <v>1411594</v>
      </c>
      <c r="F11" s="94">
        <v>229152</v>
      </c>
      <c r="G11" s="97"/>
      <c r="H11" s="97"/>
      <c r="I11" s="97"/>
      <c r="J11" s="97"/>
      <c r="K11" s="97"/>
      <c r="L11" s="97"/>
      <c r="M11" s="97"/>
      <c r="N11" s="97"/>
      <c r="O11" s="97"/>
      <c r="P11" s="97"/>
      <c r="Q11" s="97"/>
      <c r="R11" s="97"/>
      <c r="S11" s="105"/>
    </row>
    <row r="12" ht="26.1" customHeight="1" spans="1:19">
      <c r="A12" s="96">
        <v>2130102</v>
      </c>
      <c r="B12" s="93" t="s">
        <v>115</v>
      </c>
      <c r="C12" s="96" t="s">
        <v>117</v>
      </c>
      <c r="D12" s="94">
        <v>300000</v>
      </c>
      <c r="E12" s="94"/>
      <c r="F12" s="94">
        <v>300000</v>
      </c>
      <c r="G12" s="97"/>
      <c r="H12" s="97"/>
      <c r="I12" s="97"/>
      <c r="J12" s="97"/>
      <c r="K12" s="97"/>
      <c r="L12" s="97"/>
      <c r="M12" s="97"/>
      <c r="N12" s="97"/>
      <c r="O12" s="97"/>
      <c r="P12" s="97"/>
      <c r="Q12" s="97"/>
      <c r="R12" s="97"/>
      <c r="S12" s="105"/>
    </row>
    <row r="13" ht="27" customHeight="1" spans="1:19">
      <c r="A13" s="96">
        <v>2130199</v>
      </c>
      <c r="B13" s="93" t="s">
        <v>115</v>
      </c>
      <c r="C13" s="96" t="s">
        <v>118</v>
      </c>
      <c r="D13" s="94">
        <v>2000000</v>
      </c>
      <c r="E13" s="94"/>
      <c r="F13" s="94">
        <v>2000000</v>
      </c>
      <c r="G13" s="97"/>
      <c r="H13" s="97"/>
      <c r="I13" s="97"/>
      <c r="J13" s="97"/>
      <c r="K13" s="97"/>
      <c r="L13" s="97"/>
      <c r="M13" s="97"/>
      <c r="N13" s="97"/>
      <c r="O13" s="97"/>
      <c r="P13" s="97"/>
      <c r="Q13" s="97"/>
      <c r="R13" s="97"/>
      <c r="S13" s="105"/>
    </row>
    <row r="14" ht="30.95" customHeight="1" spans="1:19">
      <c r="A14" s="98"/>
      <c r="B14" s="99"/>
      <c r="C14" s="100"/>
      <c r="D14" s="97"/>
      <c r="E14" s="97"/>
      <c r="F14" s="97"/>
      <c r="G14" s="97"/>
      <c r="H14" s="97"/>
      <c r="I14" s="97"/>
      <c r="J14" s="97"/>
      <c r="K14" s="97"/>
      <c r="L14" s="97"/>
      <c r="M14" s="97"/>
      <c r="N14" s="97"/>
      <c r="O14" s="97"/>
      <c r="P14" s="97"/>
      <c r="Q14" s="97"/>
      <c r="R14" s="97"/>
      <c r="S14" s="105"/>
    </row>
    <row r="15" ht="23.1" customHeight="1" spans="1:19">
      <c r="A15" s="98"/>
      <c r="B15" s="99"/>
      <c r="C15" s="100"/>
      <c r="D15" s="97"/>
      <c r="E15" s="97"/>
      <c r="F15" s="97"/>
      <c r="G15" s="97"/>
      <c r="H15" s="97"/>
      <c r="I15" s="97"/>
      <c r="J15" s="97"/>
      <c r="K15" s="97"/>
      <c r="L15" s="97"/>
      <c r="M15" s="97"/>
      <c r="N15" s="97"/>
      <c r="O15" s="97"/>
      <c r="P15" s="97"/>
      <c r="Q15" s="97"/>
      <c r="R15" s="97"/>
      <c r="S15" s="105"/>
    </row>
    <row r="16" ht="30.95" customHeight="1" spans="1:19">
      <c r="A16" s="98"/>
      <c r="B16" s="99"/>
      <c r="C16" s="100"/>
      <c r="D16" s="97"/>
      <c r="E16" s="97"/>
      <c r="F16" s="97"/>
      <c r="G16" s="97"/>
      <c r="H16" s="97"/>
      <c r="I16" s="97"/>
      <c r="J16" s="97"/>
      <c r="K16" s="97"/>
      <c r="L16" s="97"/>
      <c r="M16" s="97"/>
      <c r="N16" s="97"/>
      <c r="O16" s="97"/>
      <c r="P16" s="97"/>
      <c r="Q16" s="97"/>
      <c r="R16" s="97"/>
      <c r="S16" s="105"/>
    </row>
    <row r="17" ht="24" customHeight="1" spans="1:19">
      <c r="A17" s="98"/>
      <c r="B17" s="99"/>
      <c r="C17" s="100"/>
      <c r="D17" s="97"/>
      <c r="E17" s="97"/>
      <c r="F17" s="97"/>
      <c r="G17" s="97"/>
      <c r="H17" s="97"/>
      <c r="I17" s="97"/>
      <c r="J17" s="97"/>
      <c r="K17" s="97"/>
      <c r="L17" s="97"/>
      <c r="M17" s="97"/>
      <c r="N17" s="97"/>
      <c r="O17" s="97"/>
      <c r="P17" s="97"/>
      <c r="Q17" s="97"/>
      <c r="R17" s="97"/>
      <c r="S17" s="105"/>
    </row>
    <row r="18" ht="30.95" customHeight="1" spans="1:19">
      <c r="A18" s="98"/>
      <c r="B18" s="99"/>
      <c r="C18" s="100"/>
      <c r="D18" s="97"/>
      <c r="E18" s="97"/>
      <c r="F18" s="97"/>
      <c r="G18" s="97"/>
      <c r="H18" s="97"/>
      <c r="I18" s="97"/>
      <c r="J18" s="97"/>
      <c r="K18" s="97"/>
      <c r="L18" s="97"/>
      <c r="M18" s="97"/>
      <c r="N18" s="97"/>
      <c r="O18" s="97"/>
      <c r="P18" s="97"/>
      <c r="Q18" s="97"/>
      <c r="R18" s="97"/>
      <c r="S18" s="105"/>
    </row>
  </sheetData>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showGridLines="0" showZeros="0" topLeftCell="C1" workbookViewId="0">
      <selection activeCell="F33" sqref="F33"/>
    </sheetView>
  </sheetViews>
  <sheetFormatPr defaultColWidth="9.16666666666667" defaultRowHeight="11.25"/>
  <cols>
    <col min="1" max="1" width="11.1666666666667" style="124" customWidth="1"/>
    <col min="2" max="2" width="9.16666666666667" style="124" customWidth="1"/>
    <col min="3" max="3" width="38.3333333333333" style="124" customWidth="1"/>
    <col min="4" max="4" width="16.3333333333333" style="124" customWidth="1"/>
    <col min="5" max="5" width="14.1666666666667" style="124" customWidth="1"/>
    <col min="6" max="6" width="16.3333333333333" style="124" customWidth="1"/>
    <col min="7" max="7" width="11.3333333333333" style="124" customWidth="1"/>
    <col min="8" max="8" width="10.1666666666667" style="124" customWidth="1"/>
    <col min="9" max="9" width="10.6666666666667" style="124" customWidth="1"/>
    <col min="10" max="12" width="10.3333333333333" style="124" customWidth="1"/>
    <col min="13" max="13" width="8.66666666666667" style="124" customWidth="1"/>
    <col min="14" max="14" width="9" style="124" customWidth="1"/>
    <col min="15" max="15" width="11.5" style="124" customWidth="1"/>
    <col min="16" max="17" width="6.66666666666667" style="124" customWidth="1"/>
    <col min="18" max="16384" width="9.16666666666667" style="124"/>
  </cols>
  <sheetData>
    <row r="1" ht="23.1" customHeight="1" spans="1:17">
      <c r="A1" s="206"/>
      <c r="B1" s="198"/>
      <c r="C1" s="198"/>
      <c r="D1" s="198"/>
      <c r="E1" s="198"/>
      <c r="F1" s="198"/>
      <c r="G1" s="198"/>
      <c r="H1" s="198"/>
      <c r="I1" s="198"/>
      <c r="J1" s="198"/>
      <c r="K1" s="198"/>
      <c r="L1" s="198"/>
      <c r="M1" s="206"/>
      <c r="N1" s="206"/>
      <c r="O1" s="260" t="s">
        <v>108</v>
      </c>
      <c r="P1" s="206"/>
      <c r="Q1" s="206"/>
    </row>
    <row r="2" ht="23.1" customHeight="1" spans="1:17">
      <c r="A2" s="200" t="s">
        <v>109</v>
      </c>
      <c r="B2" s="200"/>
      <c r="C2" s="200"/>
      <c r="D2" s="200"/>
      <c r="E2" s="200"/>
      <c r="F2" s="200"/>
      <c r="G2" s="200"/>
      <c r="H2" s="200"/>
      <c r="I2" s="200"/>
      <c r="J2" s="200"/>
      <c r="K2" s="200"/>
      <c r="L2" s="200"/>
      <c r="M2" s="200"/>
      <c r="N2" s="200"/>
      <c r="O2" s="200"/>
      <c r="P2" s="221"/>
      <c r="Q2" s="206"/>
    </row>
    <row r="3" ht="23.1" customHeight="1" spans="1:17">
      <c r="A3" s="376"/>
      <c r="B3" s="377"/>
      <c r="C3" s="201"/>
      <c r="D3" s="377"/>
      <c r="E3" s="201"/>
      <c r="F3" s="201"/>
      <c r="G3" s="201"/>
      <c r="H3" s="201"/>
      <c r="I3" s="377"/>
      <c r="J3" s="377"/>
      <c r="K3" s="201"/>
      <c r="L3" s="201"/>
      <c r="M3" s="206"/>
      <c r="N3" s="220" t="s">
        <v>86</v>
      </c>
      <c r="O3" s="220"/>
      <c r="P3" s="201"/>
      <c r="Q3" s="206"/>
    </row>
    <row r="4" ht="24.75" customHeight="1" spans="1:17">
      <c r="A4" s="298" t="s">
        <v>110</v>
      </c>
      <c r="B4" s="378" t="s">
        <v>87</v>
      </c>
      <c r="C4" s="379" t="s">
        <v>111</v>
      </c>
      <c r="D4" s="378" t="s">
        <v>112</v>
      </c>
      <c r="E4" s="298" t="s">
        <v>90</v>
      </c>
      <c r="F4" s="298"/>
      <c r="G4" s="298"/>
      <c r="H4" s="380" t="s">
        <v>91</v>
      </c>
      <c r="I4" s="92" t="s">
        <v>92</v>
      </c>
      <c r="J4" s="92" t="s">
        <v>93</v>
      </c>
      <c r="K4" s="92"/>
      <c r="L4" s="92" t="s">
        <v>94</v>
      </c>
      <c r="M4" s="298" t="s">
        <v>95</v>
      </c>
      <c r="N4" s="383" t="s">
        <v>96</v>
      </c>
      <c r="O4" s="383" t="s">
        <v>97</v>
      </c>
      <c r="P4" s="206"/>
      <c r="Q4" s="206"/>
    </row>
    <row r="5" ht="24.75" customHeight="1" spans="1:17">
      <c r="A5" s="298"/>
      <c r="B5" s="378"/>
      <c r="C5" s="379"/>
      <c r="D5" s="381"/>
      <c r="E5" s="96" t="s">
        <v>113</v>
      </c>
      <c r="F5" s="382" t="s">
        <v>99</v>
      </c>
      <c r="G5" s="383" t="s">
        <v>100</v>
      </c>
      <c r="H5" s="298"/>
      <c r="I5" s="92"/>
      <c r="J5" s="92"/>
      <c r="K5" s="92"/>
      <c r="L5" s="92"/>
      <c r="M5" s="298"/>
      <c r="N5" s="298"/>
      <c r="O5" s="298"/>
      <c r="P5" s="206"/>
      <c r="Q5" s="206"/>
    </row>
    <row r="6" ht="56.25" customHeight="1" spans="1:17">
      <c r="A6" s="298"/>
      <c r="B6" s="378"/>
      <c r="C6" s="379"/>
      <c r="D6" s="381"/>
      <c r="E6" s="92"/>
      <c r="F6" s="384"/>
      <c r="G6" s="298"/>
      <c r="H6" s="298"/>
      <c r="I6" s="92"/>
      <c r="J6" s="92" t="s">
        <v>101</v>
      </c>
      <c r="K6" s="92" t="s">
        <v>102</v>
      </c>
      <c r="L6" s="92"/>
      <c r="M6" s="298"/>
      <c r="N6" s="298"/>
      <c r="O6" s="298"/>
      <c r="P6" s="206"/>
      <c r="Q6" s="206"/>
    </row>
    <row r="7" s="193" customFormat="1" ht="29.25" customHeight="1" spans="1:19">
      <c r="A7" s="96"/>
      <c r="B7" s="93"/>
      <c r="C7" s="96" t="s">
        <v>103</v>
      </c>
      <c r="D7" s="94">
        <f t="shared" ref="D7:O8" si="0">D8</f>
        <v>3940746</v>
      </c>
      <c r="E7" s="94">
        <f t="shared" si="0"/>
        <v>3940746</v>
      </c>
      <c r="F7" s="94">
        <f t="shared" si="0"/>
        <v>3940746</v>
      </c>
      <c r="G7" s="194">
        <f t="shared" si="0"/>
        <v>0</v>
      </c>
      <c r="H7" s="94">
        <f t="shared" si="0"/>
        <v>0</v>
      </c>
      <c r="I7" s="94">
        <f t="shared" si="0"/>
        <v>0</v>
      </c>
      <c r="J7" s="94">
        <f t="shared" si="0"/>
        <v>0</v>
      </c>
      <c r="K7" s="94">
        <f t="shared" si="0"/>
        <v>0</v>
      </c>
      <c r="L7" s="94">
        <f t="shared" si="0"/>
        <v>0</v>
      </c>
      <c r="M7" s="94">
        <f t="shared" si="0"/>
        <v>528</v>
      </c>
      <c r="N7" s="94">
        <f t="shared" si="0"/>
        <v>0</v>
      </c>
      <c r="O7" s="94">
        <f t="shared" si="0"/>
        <v>0</v>
      </c>
      <c r="P7" s="124"/>
      <c r="Q7" s="124"/>
      <c r="R7" s="124"/>
      <c r="S7" s="124"/>
    </row>
    <row r="8" ht="29.25" customHeight="1" spans="1:17">
      <c r="A8" s="96"/>
      <c r="B8" s="93" t="s">
        <v>114</v>
      </c>
      <c r="C8" s="96" t="s">
        <v>105</v>
      </c>
      <c r="D8" s="94">
        <f t="shared" si="0"/>
        <v>3940746</v>
      </c>
      <c r="E8" s="94">
        <f t="shared" si="0"/>
        <v>3940746</v>
      </c>
      <c r="F8" s="94">
        <f t="shared" si="0"/>
        <v>3940746</v>
      </c>
      <c r="G8" s="194">
        <f t="shared" si="0"/>
        <v>0</v>
      </c>
      <c r="H8" s="94">
        <f t="shared" si="0"/>
        <v>0</v>
      </c>
      <c r="I8" s="94">
        <f t="shared" si="0"/>
        <v>0</v>
      </c>
      <c r="J8" s="94">
        <f t="shared" si="0"/>
        <v>0</v>
      </c>
      <c r="K8" s="94">
        <f t="shared" si="0"/>
        <v>0</v>
      </c>
      <c r="L8" s="94">
        <f t="shared" si="0"/>
        <v>0</v>
      </c>
      <c r="M8" s="94">
        <f t="shared" si="0"/>
        <v>528</v>
      </c>
      <c r="N8" s="94">
        <f t="shared" si="0"/>
        <v>0</v>
      </c>
      <c r="O8" s="94">
        <f t="shared" si="0"/>
        <v>0</v>
      </c>
      <c r="P8" s="206"/>
      <c r="Q8" s="206"/>
    </row>
    <row r="9" ht="29.25" customHeight="1" spans="1:17">
      <c r="A9" s="96"/>
      <c r="B9" s="93" t="s">
        <v>106</v>
      </c>
      <c r="C9" s="96" t="s">
        <v>107</v>
      </c>
      <c r="D9" s="94">
        <f t="shared" ref="D9:O9" si="1">SUM(D10:D12)</f>
        <v>3940746</v>
      </c>
      <c r="E9" s="94">
        <f t="shared" si="1"/>
        <v>3940746</v>
      </c>
      <c r="F9" s="94">
        <f t="shared" si="1"/>
        <v>3940746</v>
      </c>
      <c r="G9" s="194">
        <f t="shared" si="1"/>
        <v>0</v>
      </c>
      <c r="H9" s="94">
        <f t="shared" si="1"/>
        <v>0</v>
      </c>
      <c r="I9" s="94">
        <f t="shared" si="1"/>
        <v>0</v>
      </c>
      <c r="J9" s="94">
        <f t="shared" si="1"/>
        <v>0</v>
      </c>
      <c r="K9" s="94">
        <f t="shared" si="1"/>
        <v>0</v>
      </c>
      <c r="L9" s="94">
        <f t="shared" si="1"/>
        <v>0</v>
      </c>
      <c r="M9" s="94">
        <f t="shared" si="1"/>
        <v>528</v>
      </c>
      <c r="N9" s="94">
        <f t="shared" si="1"/>
        <v>0</v>
      </c>
      <c r="O9" s="94">
        <f t="shared" si="1"/>
        <v>0</v>
      </c>
      <c r="P9" s="206"/>
      <c r="Q9" s="206"/>
    </row>
    <row r="10" ht="29.25" customHeight="1" spans="1:17">
      <c r="A10" s="96">
        <v>2130101</v>
      </c>
      <c r="B10" s="93" t="s">
        <v>115</v>
      </c>
      <c r="C10" s="96" t="s">
        <v>116</v>
      </c>
      <c r="D10" s="94">
        <v>1640746</v>
      </c>
      <c r="E10" s="94">
        <v>1640746</v>
      </c>
      <c r="F10" s="94">
        <v>1640746</v>
      </c>
      <c r="G10" s="194">
        <v>0</v>
      </c>
      <c r="H10" s="94">
        <v>0</v>
      </c>
      <c r="I10" s="94">
        <v>0</v>
      </c>
      <c r="J10" s="94">
        <v>0</v>
      </c>
      <c r="K10" s="94">
        <v>0</v>
      </c>
      <c r="L10" s="94">
        <v>0</v>
      </c>
      <c r="M10" s="94">
        <v>528</v>
      </c>
      <c r="N10" s="94">
        <v>0</v>
      </c>
      <c r="O10" s="94">
        <v>0</v>
      </c>
      <c r="P10" s="206"/>
      <c r="Q10" s="206"/>
    </row>
    <row r="11" ht="29.25" customHeight="1" spans="1:17">
      <c r="A11" s="96">
        <v>2130102</v>
      </c>
      <c r="B11" s="93" t="s">
        <v>104</v>
      </c>
      <c r="C11" s="96" t="s">
        <v>117</v>
      </c>
      <c r="D11" s="94">
        <v>300000</v>
      </c>
      <c r="E11" s="94">
        <v>300000</v>
      </c>
      <c r="F11" s="94">
        <v>300000</v>
      </c>
      <c r="G11" s="194"/>
      <c r="H11" s="94"/>
      <c r="I11" s="94"/>
      <c r="J11" s="94"/>
      <c r="K11" s="94"/>
      <c r="L11" s="94"/>
      <c r="M11" s="94"/>
      <c r="N11" s="94"/>
      <c r="O11" s="94"/>
      <c r="P11" s="206"/>
      <c r="Q11" s="206"/>
    </row>
    <row r="12" ht="29.25" customHeight="1" spans="1:17">
      <c r="A12" s="96">
        <v>2130199</v>
      </c>
      <c r="B12" s="93" t="s">
        <v>115</v>
      </c>
      <c r="C12" s="96" t="s">
        <v>118</v>
      </c>
      <c r="D12" s="94">
        <v>2000000</v>
      </c>
      <c r="E12" s="94">
        <v>2000000</v>
      </c>
      <c r="F12" s="94">
        <v>2000000</v>
      </c>
      <c r="G12" s="194">
        <v>0</v>
      </c>
      <c r="H12" s="94">
        <v>0</v>
      </c>
      <c r="I12" s="94">
        <v>0</v>
      </c>
      <c r="J12" s="94">
        <v>0</v>
      </c>
      <c r="K12" s="94">
        <v>0</v>
      </c>
      <c r="L12" s="94">
        <v>0</v>
      </c>
      <c r="M12" s="94">
        <v>0</v>
      </c>
      <c r="N12" s="94">
        <v>0</v>
      </c>
      <c r="O12" s="94">
        <v>0</v>
      </c>
      <c r="P12" s="206"/>
      <c r="Q12" s="206"/>
    </row>
    <row r="13" ht="23.1" customHeight="1" spans="1:17">
      <c r="A13" s="206"/>
      <c r="B13" s="206"/>
      <c r="C13" s="206"/>
      <c r="D13" s="206"/>
      <c r="E13" s="206"/>
      <c r="F13" s="206"/>
      <c r="G13" s="206"/>
      <c r="H13" s="206"/>
      <c r="I13" s="206"/>
      <c r="J13" s="206"/>
      <c r="K13" s="206"/>
      <c r="L13" s="206"/>
      <c r="M13" s="206"/>
      <c r="N13" s="206"/>
      <c r="O13" s="206"/>
      <c r="P13" s="206"/>
      <c r="Q13" s="206"/>
    </row>
    <row r="14" ht="23.1" customHeight="1" spans="1:17">
      <c r="A14" s="206"/>
      <c r="B14" s="206"/>
      <c r="C14" s="206"/>
      <c r="D14" s="206"/>
      <c r="E14" s="206"/>
      <c r="F14" s="206"/>
      <c r="G14" s="206"/>
      <c r="H14" s="206"/>
      <c r="I14" s="206"/>
      <c r="J14" s="206"/>
      <c r="K14" s="206"/>
      <c r="L14" s="206"/>
      <c r="M14" s="206"/>
      <c r="N14" s="206"/>
      <c r="O14" s="206"/>
      <c r="P14" s="206"/>
      <c r="Q14" s="206"/>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6"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H1" sqref="H1"/>
    </sheetView>
  </sheetViews>
  <sheetFormatPr defaultColWidth="12" defaultRowHeight="14.25" outlineLevelCol="7"/>
  <cols>
    <col min="1" max="1" width="8.83333333333333" style="63" customWidth="1"/>
    <col min="2" max="3" width="8.83333333333333" style="7" customWidth="1"/>
    <col min="4" max="5" width="19.5" style="7" customWidth="1"/>
    <col min="6" max="6" width="18.1666666666667" style="7" customWidth="1"/>
    <col min="7" max="7" width="6.83333333333333" style="7" customWidth="1"/>
    <col min="8" max="8" width="16.8333333333333" style="7" customWidth="1"/>
    <col min="9" max="16384" width="12" style="7"/>
  </cols>
  <sheetData>
    <row r="1" ht="20.1" customHeight="1" spans="1:8">
      <c r="A1" s="8" t="s">
        <v>450</v>
      </c>
      <c r="H1" s="7" t="s">
        <v>451</v>
      </c>
    </row>
    <row r="2" s="1" customFormat="1" ht="39.95" customHeight="1" spans="1:8">
      <c r="A2" s="64" t="s">
        <v>452</v>
      </c>
      <c r="B2" s="65"/>
      <c r="C2" s="65"/>
      <c r="D2" s="65"/>
      <c r="E2" s="65"/>
      <c r="F2" s="65"/>
      <c r="G2" s="65"/>
      <c r="H2" s="65"/>
    </row>
    <row r="3" s="1" customFormat="1" ht="20.25" spans="1:8">
      <c r="A3" s="10" t="s">
        <v>453</v>
      </c>
      <c r="B3" s="10"/>
      <c r="C3" s="10"/>
      <c r="D3" s="10"/>
      <c r="E3" s="10"/>
      <c r="F3" s="10"/>
      <c r="G3" s="10"/>
      <c r="H3" s="10"/>
    </row>
    <row r="4" s="61" customFormat="1" ht="20.1" customHeight="1" spans="1:8">
      <c r="A4" s="50" t="s">
        <v>454</v>
      </c>
      <c r="B4" s="50"/>
      <c r="C4" s="50"/>
      <c r="D4" s="50"/>
      <c r="E4" s="12"/>
      <c r="F4" s="12" t="s">
        <v>455</v>
      </c>
      <c r="G4" s="11" t="s">
        <v>456</v>
      </c>
      <c r="H4" s="11"/>
    </row>
    <row r="5" s="62" customFormat="1" ht="24.95" customHeight="1" spans="1:8">
      <c r="A5" s="13" t="s">
        <v>457</v>
      </c>
      <c r="B5" s="16" t="s">
        <v>458</v>
      </c>
      <c r="C5" s="16"/>
      <c r="D5" s="16" t="s">
        <v>105</v>
      </c>
      <c r="E5" s="16"/>
      <c r="F5" s="16"/>
      <c r="G5" s="16"/>
      <c r="H5" s="16"/>
    </row>
    <row r="6" ht="33" customHeight="1" spans="1:8">
      <c r="A6" s="13"/>
      <c r="B6" s="16" t="s">
        <v>459</v>
      </c>
      <c r="C6" s="16"/>
      <c r="D6" s="16" t="s">
        <v>460</v>
      </c>
      <c r="E6" s="16"/>
      <c r="F6" s="16" t="s">
        <v>461</v>
      </c>
      <c r="G6" s="16">
        <v>5172271</v>
      </c>
      <c r="H6" s="16"/>
    </row>
    <row r="7" ht="24.95" customHeight="1" spans="1:8">
      <c r="A7" s="13"/>
      <c r="B7" s="16" t="s">
        <v>462</v>
      </c>
      <c r="C7" s="16"/>
      <c r="D7" s="16">
        <v>16</v>
      </c>
      <c r="E7" s="16"/>
      <c r="F7" s="16" t="s">
        <v>463</v>
      </c>
      <c r="G7" s="16">
        <v>16</v>
      </c>
      <c r="H7" s="16"/>
    </row>
    <row r="8" ht="158.25" customHeight="1" spans="1:8">
      <c r="A8" s="13"/>
      <c r="B8" s="16" t="s">
        <v>464</v>
      </c>
      <c r="C8" s="16"/>
      <c r="D8" s="66" t="s">
        <v>465</v>
      </c>
      <c r="E8" s="67"/>
      <c r="F8" s="67"/>
      <c r="G8" s="67"/>
      <c r="H8" s="68"/>
    </row>
    <row r="9" ht="24.95" customHeight="1" spans="1:8">
      <c r="A9" s="13"/>
      <c r="B9" s="22" t="s">
        <v>466</v>
      </c>
      <c r="C9" s="22"/>
      <c r="D9" s="22"/>
      <c r="E9" s="22"/>
      <c r="F9" s="22"/>
      <c r="G9" s="22"/>
      <c r="H9" s="22"/>
    </row>
    <row r="10" ht="24.95" customHeight="1" spans="1:8">
      <c r="A10" s="13"/>
      <c r="B10" s="16" t="s">
        <v>467</v>
      </c>
      <c r="C10" s="16"/>
      <c r="D10" s="16" t="s">
        <v>90</v>
      </c>
      <c r="E10" s="19" t="s">
        <v>91</v>
      </c>
      <c r="F10" s="16" t="s">
        <v>468</v>
      </c>
      <c r="G10" s="16" t="s">
        <v>469</v>
      </c>
      <c r="H10" s="16"/>
    </row>
    <row r="11" ht="24.95" customHeight="1" spans="1:8">
      <c r="A11" s="13"/>
      <c r="B11" s="16">
        <v>394.07</v>
      </c>
      <c r="C11" s="16"/>
      <c r="D11" s="69">
        <v>394.07</v>
      </c>
      <c r="E11" s="69"/>
      <c r="F11" s="16"/>
      <c r="G11" s="16"/>
      <c r="H11" s="16"/>
    </row>
    <row r="12" ht="24.95" customHeight="1" spans="1:8">
      <c r="A12" s="13"/>
      <c r="B12" s="22" t="s">
        <v>470</v>
      </c>
      <c r="C12" s="22"/>
      <c r="D12" s="22"/>
      <c r="E12" s="22"/>
      <c r="F12" s="22"/>
      <c r="G12" s="22"/>
      <c r="H12" s="22"/>
    </row>
    <row r="13" ht="24.95" customHeight="1" spans="1:8">
      <c r="A13" s="13"/>
      <c r="B13" s="16" t="s">
        <v>471</v>
      </c>
      <c r="C13" s="16"/>
      <c r="D13" s="16" t="s">
        <v>147</v>
      </c>
      <c r="E13" s="16"/>
      <c r="F13" s="16" t="s">
        <v>148</v>
      </c>
      <c r="G13" s="16"/>
      <c r="H13" s="16"/>
    </row>
    <row r="14" ht="24.95" customHeight="1" spans="1:8">
      <c r="A14" s="13"/>
      <c r="B14" s="16">
        <v>394.07</v>
      </c>
      <c r="C14" s="16"/>
      <c r="D14" s="70">
        <v>164.07</v>
      </c>
      <c r="E14" s="70"/>
      <c r="F14" s="16">
        <v>230</v>
      </c>
      <c r="G14" s="16"/>
      <c r="H14" s="16"/>
    </row>
    <row r="15" ht="24.95" customHeight="1" spans="1:8">
      <c r="A15" s="13"/>
      <c r="B15" s="16" t="s">
        <v>472</v>
      </c>
      <c r="C15" s="16"/>
      <c r="D15" s="22" t="s">
        <v>473</v>
      </c>
      <c r="E15" s="22"/>
      <c r="F15" s="22"/>
      <c r="G15" s="22"/>
      <c r="H15" s="22"/>
    </row>
    <row r="16" ht="24.95" customHeight="1" spans="1:8">
      <c r="A16" s="13"/>
      <c r="B16" s="16" t="s">
        <v>103</v>
      </c>
      <c r="C16" s="16"/>
      <c r="D16" s="16" t="s">
        <v>474</v>
      </c>
      <c r="E16" s="16"/>
      <c r="F16" s="16" t="s">
        <v>475</v>
      </c>
      <c r="G16" s="16"/>
      <c r="H16" s="16" t="s">
        <v>203</v>
      </c>
    </row>
    <row r="17" ht="24.95" customHeight="1" spans="1:8">
      <c r="A17" s="13"/>
      <c r="B17" s="16">
        <v>3.2</v>
      </c>
      <c r="C17" s="16"/>
      <c r="D17" s="16"/>
      <c r="E17" s="16"/>
      <c r="F17" s="16"/>
      <c r="G17" s="16"/>
      <c r="H17" s="16">
        <v>3.2</v>
      </c>
    </row>
    <row r="18" ht="180" customHeight="1" spans="1:8">
      <c r="A18" s="13" t="s">
        <v>476</v>
      </c>
      <c r="B18" s="17" t="s">
        <v>477</v>
      </c>
      <c r="C18" s="17"/>
      <c r="D18" s="17"/>
      <c r="E18" s="17"/>
      <c r="F18" s="17"/>
      <c r="G18" s="17"/>
      <c r="H18" s="17"/>
    </row>
    <row r="19" ht="24.95" customHeight="1" spans="1:8">
      <c r="A19" s="13" t="s">
        <v>478</v>
      </c>
      <c r="B19" s="22" t="s">
        <v>479</v>
      </c>
      <c r="C19" s="22"/>
      <c r="D19" s="22" t="s">
        <v>480</v>
      </c>
      <c r="E19" s="22" t="s">
        <v>481</v>
      </c>
      <c r="F19" s="22"/>
      <c r="G19" s="22" t="s">
        <v>482</v>
      </c>
      <c r="H19" s="22"/>
    </row>
    <row r="20" ht="24.95" customHeight="1" spans="1:8">
      <c r="A20" s="13"/>
      <c r="B20" s="71"/>
      <c r="C20" s="72"/>
      <c r="D20" s="41" t="s">
        <v>483</v>
      </c>
      <c r="E20" s="14" t="s">
        <v>484</v>
      </c>
      <c r="F20" s="15"/>
      <c r="G20" s="14" t="s">
        <v>485</v>
      </c>
      <c r="H20" s="15"/>
    </row>
    <row r="21" ht="39.95" customHeight="1" spans="1:8">
      <c r="A21" s="13"/>
      <c r="B21" s="16" t="s">
        <v>486</v>
      </c>
      <c r="C21" s="16"/>
      <c r="D21" s="73"/>
      <c r="E21" s="17" t="s">
        <v>487</v>
      </c>
      <c r="F21" s="17"/>
      <c r="G21" s="16" t="s">
        <v>488</v>
      </c>
      <c r="H21" s="16"/>
    </row>
    <row r="22" ht="39.95" customHeight="1" spans="1:8">
      <c r="A22" s="13"/>
      <c r="B22" s="16"/>
      <c r="C22" s="16"/>
      <c r="D22" s="41" t="s">
        <v>489</v>
      </c>
      <c r="E22" s="74" t="s">
        <v>490</v>
      </c>
      <c r="F22" s="68"/>
      <c r="G22" s="75">
        <v>1</v>
      </c>
      <c r="H22" s="16"/>
    </row>
    <row r="23" ht="39.95" customHeight="1" spans="1:8">
      <c r="A23" s="13"/>
      <c r="B23" s="16"/>
      <c r="C23" s="16"/>
      <c r="D23" s="42"/>
      <c r="E23" s="74" t="s">
        <v>491</v>
      </c>
      <c r="F23" s="68"/>
      <c r="G23" s="76" t="s">
        <v>492</v>
      </c>
      <c r="H23" s="77"/>
    </row>
    <row r="24" ht="53.25" customHeight="1" spans="1:8">
      <c r="A24" s="13"/>
      <c r="B24" s="16"/>
      <c r="C24" s="16"/>
      <c r="D24" s="73"/>
      <c r="E24" s="17" t="s">
        <v>493</v>
      </c>
      <c r="F24" s="17"/>
      <c r="G24" s="75">
        <v>1</v>
      </c>
      <c r="H24" s="16"/>
    </row>
    <row r="25" ht="39.95" customHeight="1" spans="1:8">
      <c r="A25" s="13"/>
      <c r="B25" s="16"/>
      <c r="C25" s="16"/>
      <c r="D25" s="16" t="s">
        <v>494</v>
      </c>
      <c r="E25" s="17" t="s">
        <v>495</v>
      </c>
      <c r="F25" s="17"/>
      <c r="G25" s="75">
        <v>1</v>
      </c>
      <c r="H25" s="16"/>
    </row>
    <row r="26" ht="39.95" customHeight="1" spans="1:8">
      <c r="A26" s="13"/>
      <c r="B26" s="16"/>
      <c r="C26" s="16"/>
      <c r="D26" s="41" t="s">
        <v>496</v>
      </c>
      <c r="E26" s="78" t="s">
        <v>497</v>
      </c>
      <c r="F26" s="78"/>
      <c r="G26" s="59" t="s">
        <v>498</v>
      </c>
      <c r="H26" s="60"/>
    </row>
    <row r="27" ht="39.95" customHeight="1" spans="1:8">
      <c r="A27" s="13"/>
      <c r="B27" s="16"/>
      <c r="C27" s="16"/>
      <c r="D27" s="73"/>
      <c r="E27" s="78" t="s">
        <v>499</v>
      </c>
      <c r="F27" s="78"/>
      <c r="G27" s="59">
        <v>1</v>
      </c>
      <c r="H27" s="60"/>
    </row>
    <row r="28" ht="24.95" customHeight="1" spans="1:8">
      <c r="A28" s="13"/>
      <c r="B28" s="22" t="s">
        <v>479</v>
      </c>
      <c r="C28" s="22"/>
      <c r="D28" s="22" t="s">
        <v>480</v>
      </c>
      <c r="E28" s="22" t="s">
        <v>481</v>
      </c>
      <c r="F28" s="22"/>
      <c r="G28" s="22" t="s">
        <v>482</v>
      </c>
      <c r="H28" s="22"/>
    </row>
    <row r="29" ht="39.95" customHeight="1" spans="1:8">
      <c r="A29" s="13"/>
      <c r="B29" s="16" t="s">
        <v>500</v>
      </c>
      <c r="C29" s="16"/>
      <c r="D29" s="16" t="s">
        <v>501</v>
      </c>
      <c r="E29" s="17" t="s">
        <v>502</v>
      </c>
      <c r="F29" s="17"/>
      <c r="G29" s="16" t="s">
        <v>503</v>
      </c>
      <c r="H29" s="16"/>
    </row>
    <row r="30" ht="39.95" customHeight="1" spans="1:8">
      <c r="A30" s="13"/>
      <c r="B30" s="16"/>
      <c r="C30" s="16"/>
      <c r="D30" s="16" t="s">
        <v>504</v>
      </c>
      <c r="E30" s="17" t="s">
        <v>505</v>
      </c>
      <c r="F30" s="17"/>
      <c r="G30" s="16" t="s">
        <v>506</v>
      </c>
      <c r="H30" s="16"/>
    </row>
    <row r="31" ht="39.95" customHeight="1" spans="1:8">
      <c r="A31" s="13"/>
      <c r="B31" s="16"/>
      <c r="C31" s="16"/>
      <c r="D31" s="16" t="s">
        <v>507</v>
      </c>
      <c r="E31" s="17" t="s">
        <v>508</v>
      </c>
      <c r="F31" s="17"/>
      <c r="G31" s="16" t="s">
        <v>509</v>
      </c>
      <c r="H31" s="16"/>
    </row>
    <row r="32" ht="39.95" customHeight="1" spans="1:8">
      <c r="A32" s="13"/>
      <c r="B32" s="16"/>
      <c r="C32" s="16"/>
      <c r="D32" s="16" t="s">
        <v>510</v>
      </c>
      <c r="E32" s="17" t="s">
        <v>511</v>
      </c>
      <c r="F32" s="17"/>
      <c r="G32" s="16" t="s">
        <v>512</v>
      </c>
      <c r="H32" s="16"/>
    </row>
    <row r="33" ht="39.95" customHeight="1" spans="1:8">
      <c r="A33" s="13"/>
      <c r="B33" s="16"/>
      <c r="C33" s="16"/>
      <c r="D33" s="16" t="s">
        <v>513</v>
      </c>
      <c r="E33" s="17" t="s">
        <v>514</v>
      </c>
      <c r="F33" s="17"/>
      <c r="G33" s="75" t="s">
        <v>515</v>
      </c>
      <c r="H33" s="16"/>
    </row>
    <row r="34" ht="150" customHeight="1" spans="1:8">
      <c r="A34" s="13" t="s">
        <v>516</v>
      </c>
      <c r="B34" s="14" t="s">
        <v>386</v>
      </c>
      <c r="C34" s="44"/>
      <c r="D34" s="44"/>
      <c r="E34" s="44"/>
      <c r="F34" s="44"/>
      <c r="G34" s="44"/>
      <c r="H34" s="15"/>
    </row>
    <row r="35" ht="120" customHeight="1" spans="1:8">
      <c r="A35" s="13" t="s">
        <v>517</v>
      </c>
      <c r="B35" s="79" t="s">
        <v>518</v>
      </c>
      <c r="C35" s="79"/>
      <c r="D35" s="79"/>
      <c r="E35" s="79"/>
      <c r="F35" s="79"/>
      <c r="G35" s="79"/>
      <c r="H35" s="79"/>
    </row>
    <row r="36" s="1" customFormat="1" ht="20.1" customHeight="1" spans="1:8">
      <c r="A36" s="47"/>
      <c r="B36" s="47"/>
      <c r="C36" s="48"/>
      <c r="D36" s="47"/>
      <c r="E36" s="47"/>
      <c r="F36" s="49"/>
      <c r="G36" s="47"/>
      <c r="H36" s="47"/>
    </row>
  </sheetData>
  <mergeCells count="76">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B20:C20"/>
    <mergeCell ref="E20:F20"/>
    <mergeCell ref="G20:H20"/>
    <mergeCell ref="E21:F21"/>
    <mergeCell ref="G21:H21"/>
    <mergeCell ref="E22:F22"/>
    <mergeCell ref="G22:H22"/>
    <mergeCell ref="G23:H23"/>
    <mergeCell ref="E24:F24"/>
    <mergeCell ref="G24:H24"/>
    <mergeCell ref="E25:F25"/>
    <mergeCell ref="G25:H25"/>
    <mergeCell ref="E26:F26"/>
    <mergeCell ref="G26:H26"/>
    <mergeCell ref="E27:F27"/>
    <mergeCell ref="G27:H27"/>
    <mergeCell ref="B28:C28"/>
    <mergeCell ref="E28:F28"/>
    <mergeCell ref="G28:H28"/>
    <mergeCell ref="E29:F29"/>
    <mergeCell ref="G29:H29"/>
    <mergeCell ref="E30:F30"/>
    <mergeCell ref="G30:H30"/>
    <mergeCell ref="E31:F31"/>
    <mergeCell ref="G31:H31"/>
    <mergeCell ref="E32:F32"/>
    <mergeCell ref="G32:H32"/>
    <mergeCell ref="E33:F33"/>
    <mergeCell ref="G33:H33"/>
    <mergeCell ref="B34:H34"/>
    <mergeCell ref="B35:H35"/>
    <mergeCell ref="A5:A17"/>
    <mergeCell ref="A19:A33"/>
    <mergeCell ref="D20:D21"/>
    <mergeCell ref="D22:D24"/>
    <mergeCell ref="D26:D27"/>
    <mergeCell ref="B29:C33"/>
    <mergeCell ref="B21:C27"/>
  </mergeCells>
  <pageMargins left="0.75" right="0.59" top="0.98" bottom="0.59" header="0.31" footer="0.31"/>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0"/>
  <sheetViews>
    <sheetView workbookViewId="0">
      <selection activeCell="J9" sqref="J9:M9"/>
    </sheetView>
  </sheetViews>
  <sheetFormatPr defaultColWidth="9" defaultRowHeight="14.25"/>
  <cols>
    <col min="1" max="1" width="8.83333333333333" style="4" customWidth="1"/>
    <col min="2" max="2" width="7.5" style="4" customWidth="1"/>
    <col min="3" max="3" width="7.5" style="5" customWidth="1"/>
    <col min="4" max="4" width="10.1666666666667" style="6" customWidth="1"/>
    <col min="5" max="5" width="6.66666666666667" style="6" customWidth="1"/>
    <col min="6" max="6" width="5" style="6" customWidth="1"/>
    <col min="7" max="7" width="8.33333333333333" style="6" customWidth="1"/>
    <col min="8" max="8" width="8.83333333333333" style="6" customWidth="1"/>
    <col min="9" max="9" width="7.83333333333333" style="6" customWidth="1"/>
    <col min="10" max="10" width="8.83333333333333" style="6" customWidth="1"/>
    <col min="11" max="11" width="7" style="6" customWidth="1"/>
    <col min="12" max="12" width="7.5" style="6" customWidth="1"/>
    <col min="13" max="13" width="15" style="6" customWidth="1"/>
    <col min="14" max="253" width="9.33333333333333" style="6"/>
    <col min="254" max="16384" width="9.33333333333333" style="7"/>
  </cols>
  <sheetData>
    <row r="1" ht="20.1" customHeight="1" spans="1:253">
      <c r="A1" s="8" t="s">
        <v>519</v>
      </c>
      <c r="B1" s="8"/>
      <c r="C1" s="7"/>
      <c r="D1" s="7"/>
      <c r="E1" s="7"/>
      <c r="F1" s="7"/>
      <c r="G1" s="7"/>
      <c r="H1" s="7"/>
      <c r="I1" s="7"/>
      <c r="J1" s="7"/>
      <c r="K1" s="7"/>
      <c r="L1" s="7"/>
      <c r="M1" s="7" t="s">
        <v>520</v>
      </c>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row>
    <row r="2" s="1" customFormat="1" ht="35.25" customHeight="1" spans="1:13">
      <c r="A2" s="9" t="s">
        <v>521</v>
      </c>
      <c r="B2" s="9"/>
      <c r="C2" s="9"/>
      <c r="D2" s="9"/>
      <c r="E2" s="9"/>
      <c r="F2" s="9"/>
      <c r="G2" s="9"/>
      <c r="H2" s="9"/>
      <c r="I2" s="9"/>
      <c r="J2" s="9"/>
      <c r="K2" s="9"/>
      <c r="L2" s="9"/>
      <c r="M2" s="9"/>
    </row>
    <row r="3" s="1" customFormat="1" ht="20.1" customHeight="1" spans="1:13">
      <c r="A3" s="10" t="s">
        <v>522</v>
      </c>
      <c r="B3" s="10"/>
      <c r="C3" s="10"/>
      <c r="D3" s="10"/>
      <c r="E3" s="10"/>
      <c r="F3" s="10"/>
      <c r="G3" s="10"/>
      <c r="H3" s="10"/>
      <c r="I3" s="10"/>
      <c r="J3" s="10"/>
      <c r="K3" s="10"/>
      <c r="L3" s="10"/>
      <c r="M3" s="10"/>
    </row>
    <row r="4" ht="20.1" customHeight="1" spans="1:13">
      <c r="A4" s="11" t="s">
        <v>523</v>
      </c>
      <c r="B4" s="11"/>
      <c r="C4" s="11"/>
      <c r="D4" s="11"/>
      <c r="E4" s="12"/>
      <c r="F4" s="12"/>
      <c r="G4" s="12"/>
      <c r="H4" s="12"/>
      <c r="I4" s="50" t="s">
        <v>455</v>
      </c>
      <c r="J4" s="50"/>
      <c r="K4" s="50"/>
      <c r="L4" s="50"/>
      <c r="M4" s="12"/>
    </row>
    <row r="5" s="2" customFormat="1" ht="21" customHeight="1" spans="1:13">
      <c r="A5" s="13" t="s">
        <v>524</v>
      </c>
      <c r="B5" s="14" t="s">
        <v>227</v>
      </c>
      <c r="C5" s="15"/>
      <c r="D5" s="16" t="s">
        <v>525</v>
      </c>
      <c r="E5" s="16"/>
      <c r="F5" s="16"/>
      <c r="G5" s="16"/>
      <c r="H5" s="16"/>
      <c r="I5" s="16"/>
      <c r="J5" s="16"/>
      <c r="K5" s="16"/>
      <c r="L5" s="16"/>
      <c r="M5" s="16"/>
    </row>
    <row r="6" s="2" customFormat="1" ht="21" customHeight="1" spans="1:13">
      <c r="A6" s="13"/>
      <c r="B6" s="14" t="s">
        <v>526</v>
      </c>
      <c r="C6" s="15"/>
      <c r="D6" s="16" t="s">
        <v>527</v>
      </c>
      <c r="E6" s="16"/>
      <c r="F6" s="16"/>
      <c r="G6" s="16"/>
      <c r="H6" s="16"/>
      <c r="I6" s="16"/>
      <c r="J6" s="16"/>
      <c r="K6" s="16"/>
      <c r="L6" s="16"/>
      <c r="M6" s="16"/>
    </row>
    <row r="7" s="2" customFormat="1" ht="21" customHeight="1" spans="1:13">
      <c r="A7" s="13"/>
      <c r="B7" s="14" t="s">
        <v>528</v>
      </c>
      <c r="C7" s="15"/>
      <c r="D7" s="17" t="s">
        <v>529</v>
      </c>
      <c r="E7" s="17"/>
      <c r="F7" s="17"/>
      <c r="G7" s="16" t="s">
        <v>530</v>
      </c>
      <c r="H7" s="16"/>
      <c r="I7" s="16"/>
      <c r="J7" s="16">
        <v>2020</v>
      </c>
      <c r="K7" s="16"/>
      <c r="L7" s="16"/>
      <c r="M7" s="16"/>
    </row>
    <row r="8" s="2" customFormat="1" ht="21" customHeight="1" spans="1:13">
      <c r="A8" s="13"/>
      <c r="B8" s="14" t="s">
        <v>531</v>
      </c>
      <c r="C8" s="15"/>
      <c r="D8" s="16" t="s">
        <v>532</v>
      </c>
      <c r="E8" s="16"/>
      <c r="F8" s="16"/>
      <c r="G8" s="16" t="s">
        <v>461</v>
      </c>
      <c r="H8" s="16"/>
      <c r="I8" s="16"/>
      <c r="J8" s="16"/>
      <c r="K8" s="16"/>
      <c r="L8" s="16"/>
      <c r="M8" s="16"/>
    </row>
    <row r="9" s="2" customFormat="1" ht="30" customHeight="1" spans="1:13">
      <c r="A9" s="13"/>
      <c r="B9" s="14" t="s">
        <v>459</v>
      </c>
      <c r="C9" s="15"/>
      <c r="D9" s="16" t="s">
        <v>460</v>
      </c>
      <c r="E9" s="16"/>
      <c r="F9" s="16"/>
      <c r="G9" s="16" t="s">
        <v>461</v>
      </c>
      <c r="H9" s="16"/>
      <c r="I9" s="16"/>
      <c r="J9" s="16"/>
      <c r="K9" s="16"/>
      <c r="L9" s="16"/>
      <c r="M9" s="16"/>
    </row>
    <row r="10" s="2" customFormat="1" ht="45" customHeight="1" spans="1:13">
      <c r="A10" s="13"/>
      <c r="B10" s="14" t="s">
        <v>533</v>
      </c>
      <c r="C10" s="15"/>
      <c r="D10" s="17" t="s">
        <v>534</v>
      </c>
      <c r="E10" s="17"/>
      <c r="F10" s="17"/>
      <c r="G10" s="17"/>
      <c r="H10" s="17"/>
      <c r="I10" s="17"/>
      <c r="J10" s="17"/>
      <c r="K10" s="17"/>
      <c r="L10" s="17"/>
      <c r="M10" s="17"/>
    </row>
    <row r="11" s="2" customFormat="1" ht="66" customHeight="1" spans="1:13">
      <c r="A11" s="13"/>
      <c r="B11" s="14" t="s">
        <v>535</v>
      </c>
      <c r="C11" s="15"/>
      <c r="D11" s="39" t="s">
        <v>536</v>
      </c>
      <c r="E11" s="39"/>
      <c r="F11" s="39"/>
      <c r="G11" s="39"/>
      <c r="H11" s="39"/>
      <c r="I11" s="39"/>
      <c r="J11" s="39"/>
      <c r="K11" s="39"/>
      <c r="L11" s="39"/>
      <c r="M11" s="39"/>
    </row>
    <row r="12" s="2" customFormat="1" ht="54.95" customHeight="1" spans="1:13">
      <c r="A12" s="13"/>
      <c r="B12" s="14" t="s">
        <v>537</v>
      </c>
      <c r="C12" s="15"/>
      <c r="D12" s="55" t="s">
        <v>538</v>
      </c>
      <c r="E12" s="55"/>
      <c r="F12" s="55"/>
      <c r="G12" s="55"/>
      <c r="H12" s="55"/>
      <c r="I12" s="55"/>
      <c r="J12" s="55"/>
      <c r="K12" s="55"/>
      <c r="L12" s="55"/>
      <c r="M12" s="55"/>
    </row>
    <row r="13" s="2" customFormat="1" ht="21" customHeight="1" spans="1:13">
      <c r="A13" s="13" t="s">
        <v>539</v>
      </c>
      <c r="B13" s="20" t="s">
        <v>540</v>
      </c>
      <c r="C13" s="21"/>
      <c r="D13" s="22" t="s">
        <v>541</v>
      </c>
      <c r="E13" s="22"/>
      <c r="F13" s="22" t="s">
        <v>542</v>
      </c>
      <c r="G13" s="22"/>
      <c r="H13" s="22"/>
      <c r="I13" s="22"/>
      <c r="J13" s="22" t="s">
        <v>543</v>
      </c>
      <c r="K13" s="22"/>
      <c r="L13" s="22"/>
      <c r="M13" s="22"/>
    </row>
    <row r="14" s="2" customFormat="1" ht="21" customHeight="1" spans="1:13">
      <c r="A14" s="13"/>
      <c r="B14" s="23"/>
      <c r="C14" s="24"/>
      <c r="D14" s="16" t="s">
        <v>544</v>
      </c>
      <c r="E14" s="16"/>
      <c r="F14" s="16">
        <v>446</v>
      </c>
      <c r="G14" s="16"/>
      <c r="H14" s="16"/>
      <c r="I14" s="16"/>
      <c r="J14" s="16">
        <v>200</v>
      </c>
      <c r="K14" s="16"/>
      <c r="L14" s="16"/>
      <c r="M14" s="16"/>
    </row>
    <row r="15" s="2" customFormat="1" ht="21" customHeight="1" spans="1:13">
      <c r="A15" s="13"/>
      <c r="B15" s="23"/>
      <c r="C15" s="24"/>
      <c r="D15" s="16" t="s">
        <v>545</v>
      </c>
      <c r="E15" s="16"/>
      <c r="F15" s="16"/>
      <c r="G15" s="16"/>
      <c r="H15" s="16"/>
      <c r="I15" s="16"/>
      <c r="J15" s="16"/>
      <c r="K15" s="16"/>
      <c r="L15" s="16"/>
      <c r="M15" s="16"/>
    </row>
    <row r="16" s="2" customFormat="1" ht="21" customHeight="1" spans="1:13">
      <c r="A16" s="13"/>
      <c r="B16" s="23"/>
      <c r="C16" s="24"/>
      <c r="D16" s="16" t="s">
        <v>546</v>
      </c>
      <c r="E16" s="16"/>
      <c r="F16" s="16">
        <v>446</v>
      </c>
      <c r="G16" s="16"/>
      <c r="H16" s="16"/>
      <c r="I16" s="16"/>
      <c r="J16" s="16"/>
      <c r="K16" s="16"/>
      <c r="L16" s="16"/>
      <c r="M16" s="16"/>
    </row>
    <row r="17" s="2" customFormat="1" ht="21" customHeight="1" spans="1:13">
      <c r="A17" s="13"/>
      <c r="B17" s="23"/>
      <c r="C17" s="24"/>
      <c r="D17" s="16" t="s">
        <v>547</v>
      </c>
      <c r="E17" s="16"/>
      <c r="F17" s="16"/>
      <c r="G17" s="16"/>
      <c r="H17" s="16"/>
      <c r="I17" s="16"/>
      <c r="J17" s="16"/>
      <c r="K17" s="16"/>
      <c r="L17" s="16"/>
      <c r="M17" s="16"/>
    </row>
    <row r="18" s="2" customFormat="1" ht="21" customHeight="1" spans="1:13">
      <c r="A18" s="13"/>
      <c r="B18" s="25"/>
      <c r="C18" s="26"/>
      <c r="D18" s="16" t="s">
        <v>548</v>
      </c>
      <c r="E18" s="16"/>
      <c r="F18" s="16"/>
      <c r="G18" s="16"/>
      <c r="H18" s="16"/>
      <c r="I18" s="16"/>
      <c r="J18" s="16">
        <v>200</v>
      </c>
      <c r="K18" s="16"/>
      <c r="L18" s="16"/>
      <c r="M18" s="16"/>
    </row>
    <row r="19" s="2" customFormat="1" ht="21" customHeight="1" spans="1:13">
      <c r="A19" s="13"/>
      <c r="B19" s="20" t="s">
        <v>549</v>
      </c>
      <c r="C19" s="21"/>
      <c r="D19" s="16" t="s">
        <v>541</v>
      </c>
      <c r="E19" s="16"/>
      <c r="F19" s="19" t="s">
        <v>550</v>
      </c>
      <c r="G19" s="19"/>
      <c r="H19" s="19"/>
      <c r="I19" s="19" t="s">
        <v>551</v>
      </c>
      <c r="J19" s="19"/>
      <c r="K19" s="19"/>
      <c r="L19" s="19" t="s">
        <v>552</v>
      </c>
      <c r="M19" s="19"/>
    </row>
    <row r="20" s="2" customFormat="1" ht="21" customHeight="1" spans="1:13">
      <c r="A20" s="13"/>
      <c r="B20" s="23"/>
      <c r="C20" s="24"/>
      <c r="D20" s="16" t="s">
        <v>544</v>
      </c>
      <c r="E20" s="16"/>
      <c r="F20" s="16">
        <v>550</v>
      </c>
      <c r="G20" s="16"/>
      <c r="H20" s="16"/>
      <c r="I20" s="14">
        <v>200</v>
      </c>
      <c r="J20" s="44"/>
      <c r="K20" s="15"/>
      <c r="L20" s="17"/>
      <c r="M20" s="17"/>
    </row>
    <row r="21" s="2" customFormat="1" ht="21" customHeight="1" spans="1:13">
      <c r="A21" s="13"/>
      <c r="B21" s="23"/>
      <c r="C21" s="24"/>
      <c r="D21" s="17" t="s">
        <v>553</v>
      </c>
      <c r="E21" s="17"/>
      <c r="F21" s="16">
        <v>300</v>
      </c>
      <c r="G21" s="16"/>
      <c r="H21" s="16"/>
      <c r="I21" s="20">
        <v>200</v>
      </c>
      <c r="J21" s="56"/>
      <c r="K21" s="21"/>
      <c r="L21" s="16">
        <v>100</v>
      </c>
      <c r="M21" s="16"/>
    </row>
    <row r="22" s="2" customFormat="1" ht="21" customHeight="1" spans="1:13">
      <c r="A22" s="13"/>
      <c r="B22" s="23"/>
      <c r="C22" s="24"/>
      <c r="D22" s="17" t="s">
        <v>554</v>
      </c>
      <c r="E22" s="17"/>
      <c r="F22" s="16">
        <v>250</v>
      </c>
      <c r="G22" s="16"/>
      <c r="H22" s="16"/>
      <c r="I22" s="23"/>
      <c r="J22" s="57"/>
      <c r="K22" s="24"/>
      <c r="L22" s="16">
        <v>100</v>
      </c>
      <c r="M22" s="16"/>
    </row>
    <row r="23" s="2" customFormat="1" ht="21" customHeight="1" spans="1:13">
      <c r="A23" s="13"/>
      <c r="B23" s="23"/>
      <c r="C23" s="24"/>
      <c r="D23" s="17" t="s">
        <v>555</v>
      </c>
      <c r="E23" s="17"/>
      <c r="F23" s="16">
        <v>0</v>
      </c>
      <c r="G23" s="16"/>
      <c r="H23" s="16"/>
      <c r="I23" s="25"/>
      <c r="J23" s="11"/>
      <c r="K23" s="26"/>
      <c r="L23" s="16">
        <v>20</v>
      </c>
      <c r="M23" s="16"/>
    </row>
    <row r="24" s="2" customFormat="1" ht="21" customHeight="1" spans="1:13">
      <c r="A24" s="13"/>
      <c r="B24" s="25"/>
      <c r="C24" s="26"/>
      <c r="D24" s="17" t="s">
        <v>556</v>
      </c>
      <c r="E24" s="17"/>
      <c r="F24" s="17"/>
      <c r="G24" s="17"/>
      <c r="H24" s="17"/>
      <c r="I24" s="17"/>
      <c r="J24" s="17"/>
      <c r="K24" s="17"/>
      <c r="L24" s="17"/>
      <c r="M24" s="17"/>
    </row>
    <row r="25" s="2" customFormat="1" ht="61.5" customHeight="1" spans="1:13">
      <c r="A25" s="28" t="s">
        <v>557</v>
      </c>
      <c r="B25" s="28"/>
      <c r="C25" s="28"/>
      <c r="D25" s="16"/>
      <c r="E25" s="16"/>
      <c r="F25" s="16"/>
      <c r="G25" s="16"/>
      <c r="H25" s="16"/>
      <c r="I25" s="16"/>
      <c r="J25" s="16"/>
      <c r="K25" s="16"/>
      <c r="L25" s="16"/>
      <c r="M25" s="16"/>
    </row>
    <row r="26" s="2" customFormat="1" ht="20.1" customHeight="1" spans="1:13">
      <c r="A26" s="29" t="s">
        <v>558</v>
      </c>
      <c r="B26" s="30"/>
      <c r="C26" s="31" t="s">
        <v>559</v>
      </c>
      <c r="D26" s="31"/>
      <c r="E26" s="31"/>
      <c r="F26" s="31"/>
      <c r="G26" s="31"/>
      <c r="H26" s="22" t="s">
        <v>560</v>
      </c>
      <c r="I26" s="22"/>
      <c r="J26" s="22"/>
      <c r="K26" s="22" t="s">
        <v>561</v>
      </c>
      <c r="L26" s="22"/>
      <c r="M26" s="22"/>
    </row>
    <row r="27" s="2" customFormat="1" ht="20.1" customHeight="1" spans="1:13">
      <c r="A27" s="32"/>
      <c r="B27" s="33"/>
      <c r="C27" s="34" t="s">
        <v>562</v>
      </c>
      <c r="D27" s="35"/>
      <c r="E27" s="35"/>
      <c r="F27" s="35"/>
      <c r="G27" s="35"/>
      <c r="H27" s="16">
        <v>2015</v>
      </c>
      <c r="I27" s="16"/>
      <c r="J27" s="16"/>
      <c r="K27" s="16">
        <v>2020</v>
      </c>
      <c r="L27" s="16"/>
      <c r="M27" s="16"/>
    </row>
    <row r="28" s="2" customFormat="1" ht="20.1" customHeight="1" spans="1:13">
      <c r="A28" s="32"/>
      <c r="B28" s="33"/>
      <c r="C28" s="36" t="s">
        <v>563</v>
      </c>
      <c r="D28" s="36"/>
      <c r="E28" s="36"/>
      <c r="F28" s="36"/>
      <c r="G28" s="36"/>
      <c r="H28" s="16">
        <v>2018</v>
      </c>
      <c r="I28" s="16"/>
      <c r="J28" s="16"/>
      <c r="K28" s="16">
        <v>2021</v>
      </c>
      <c r="L28" s="16"/>
      <c r="M28" s="16"/>
    </row>
    <row r="29" s="2" customFormat="1" ht="20.1" customHeight="1" spans="1:13">
      <c r="A29" s="32"/>
      <c r="B29" s="33"/>
      <c r="C29" s="36" t="s">
        <v>564</v>
      </c>
      <c r="D29" s="36"/>
      <c r="E29" s="36"/>
      <c r="F29" s="36"/>
      <c r="G29" s="36"/>
      <c r="H29" s="16">
        <v>2019</v>
      </c>
      <c r="I29" s="16"/>
      <c r="J29" s="16"/>
      <c r="K29" s="16"/>
      <c r="L29" s="16"/>
      <c r="M29" s="16"/>
    </row>
    <row r="30" s="2" customFormat="1" ht="60" customHeight="1" spans="1:16">
      <c r="A30" s="37" t="s">
        <v>565</v>
      </c>
      <c r="B30" s="38" t="s">
        <v>566</v>
      </c>
      <c r="C30" s="39" t="s">
        <v>567</v>
      </c>
      <c r="D30" s="17"/>
      <c r="E30" s="17"/>
      <c r="F30" s="17"/>
      <c r="G30" s="17"/>
      <c r="H30" s="17"/>
      <c r="I30" s="17"/>
      <c r="J30" s="17"/>
      <c r="K30" s="17"/>
      <c r="L30" s="17"/>
      <c r="M30" s="17"/>
      <c r="P30" s="51"/>
    </row>
    <row r="31" s="2" customFormat="1" ht="60" customHeight="1" spans="1:13">
      <c r="A31" s="40"/>
      <c r="B31" s="38" t="s">
        <v>568</v>
      </c>
      <c r="C31" s="17" t="s">
        <v>569</v>
      </c>
      <c r="D31" s="17"/>
      <c r="E31" s="17"/>
      <c r="F31" s="17"/>
      <c r="G31" s="17"/>
      <c r="H31" s="17"/>
      <c r="I31" s="17"/>
      <c r="J31" s="17"/>
      <c r="K31" s="17"/>
      <c r="L31" s="17"/>
      <c r="M31" s="17"/>
    </row>
    <row r="32" s="2" customFormat="1" ht="20.1" customHeight="1" spans="1:13">
      <c r="A32" s="40"/>
      <c r="B32" s="41" t="s">
        <v>570</v>
      </c>
      <c r="C32" s="16" t="s">
        <v>479</v>
      </c>
      <c r="D32" s="16"/>
      <c r="E32" s="16" t="s">
        <v>480</v>
      </c>
      <c r="F32" s="16"/>
      <c r="G32" s="16"/>
      <c r="H32" s="16" t="s">
        <v>481</v>
      </c>
      <c r="I32" s="16"/>
      <c r="J32" s="16"/>
      <c r="K32" s="16"/>
      <c r="L32" s="16" t="s">
        <v>482</v>
      </c>
      <c r="M32" s="16"/>
    </row>
    <row r="33" s="2" customFormat="1" ht="30" customHeight="1" spans="1:13">
      <c r="A33" s="40"/>
      <c r="B33" s="42"/>
      <c r="C33" s="16" t="s">
        <v>571</v>
      </c>
      <c r="D33" s="16"/>
      <c r="E33" s="16" t="s">
        <v>483</v>
      </c>
      <c r="F33" s="16"/>
      <c r="G33" s="16"/>
      <c r="H33" s="17" t="s">
        <v>572</v>
      </c>
      <c r="I33" s="17"/>
      <c r="J33" s="17"/>
      <c r="K33" s="17"/>
      <c r="L33" s="16" t="s">
        <v>573</v>
      </c>
      <c r="M33" s="16"/>
    </row>
    <row r="34" s="2" customFormat="1" ht="51.75" customHeight="1" spans="1:13">
      <c r="A34" s="40"/>
      <c r="B34" s="42"/>
      <c r="C34" s="16"/>
      <c r="D34" s="16"/>
      <c r="E34" s="16" t="s">
        <v>489</v>
      </c>
      <c r="F34" s="16"/>
      <c r="G34" s="16"/>
      <c r="H34" s="27" t="s">
        <v>574</v>
      </c>
      <c r="I34" s="27"/>
      <c r="J34" s="27"/>
      <c r="K34" s="27"/>
      <c r="L34" s="55" t="s">
        <v>575</v>
      </c>
      <c r="M34" s="55"/>
    </row>
    <row r="35" s="2" customFormat="1" ht="93.75" customHeight="1" spans="1:13">
      <c r="A35" s="40"/>
      <c r="B35" s="42"/>
      <c r="C35" s="16"/>
      <c r="D35" s="16"/>
      <c r="E35" s="16" t="s">
        <v>494</v>
      </c>
      <c r="F35" s="16"/>
      <c r="G35" s="16"/>
      <c r="H35" s="39" t="s">
        <v>576</v>
      </c>
      <c r="I35" s="39"/>
      <c r="J35" s="39"/>
      <c r="K35" s="39"/>
      <c r="L35" s="55" t="s">
        <v>577</v>
      </c>
      <c r="M35" s="55"/>
    </row>
    <row r="36" s="2" customFormat="1" ht="52.5" customHeight="1" spans="1:13">
      <c r="A36" s="40"/>
      <c r="B36" s="42"/>
      <c r="C36" s="16"/>
      <c r="D36" s="16"/>
      <c r="E36" s="16" t="s">
        <v>496</v>
      </c>
      <c r="F36" s="16"/>
      <c r="G36" s="16"/>
      <c r="H36" s="43" t="s">
        <v>497</v>
      </c>
      <c r="I36" s="52"/>
      <c r="J36" s="52" t="s">
        <v>497</v>
      </c>
      <c r="K36" s="53"/>
      <c r="L36" s="43" t="s">
        <v>498</v>
      </c>
      <c r="M36" s="53" t="s">
        <v>498</v>
      </c>
    </row>
    <row r="37" s="2" customFormat="1" ht="21" customHeight="1" spans="1:13">
      <c r="A37" s="40"/>
      <c r="B37" s="42"/>
      <c r="C37" s="16" t="s">
        <v>479</v>
      </c>
      <c r="D37" s="16"/>
      <c r="E37" s="16" t="s">
        <v>480</v>
      </c>
      <c r="F37" s="16"/>
      <c r="G37" s="16"/>
      <c r="H37" s="16" t="s">
        <v>481</v>
      </c>
      <c r="I37" s="16"/>
      <c r="J37" s="16"/>
      <c r="K37" s="16"/>
      <c r="L37" s="16" t="s">
        <v>482</v>
      </c>
      <c r="M37" s="16"/>
    </row>
    <row r="38" s="2" customFormat="1" ht="42" customHeight="1" spans="1:13">
      <c r="A38" s="40"/>
      <c r="B38" s="42"/>
      <c r="C38" s="16" t="s">
        <v>571</v>
      </c>
      <c r="D38" s="16"/>
      <c r="E38" s="16" t="s">
        <v>501</v>
      </c>
      <c r="F38" s="16"/>
      <c r="G38" s="16"/>
      <c r="H38" s="58" t="s">
        <v>511</v>
      </c>
      <c r="I38" s="58"/>
      <c r="J38" s="58"/>
      <c r="K38" s="58"/>
      <c r="L38" s="16" t="s">
        <v>512</v>
      </c>
      <c r="M38" s="16"/>
    </row>
    <row r="39" s="2" customFormat="1" ht="30" customHeight="1" spans="1:13">
      <c r="A39" s="40"/>
      <c r="B39" s="42"/>
      <c r="C39" s="16"/>
      <c r="D39" s="16"/>
      <c r="E39" s="16" t="s">
        <v>504</v>
      </c>
      <c r="F39" s="16"/>
      <c r="G39" s="16"/>
      <c r="H39" s="27" t="s">
        <v>578</v>
      </c>
      <c r="I39" s="27"/>
      <c r="J39" s="27"/>
      <c r="K39" s="27"/>
      <c r="L39" s="16" t="s">
        <v>515</v>
      </c>
      <c r="M39" s="16"/>
    </row>
    <row r="40" s="2" customFormat="1" ht="30" customHeight="1" spans="1:13">
      <c r="A40" s="40"/>
      <c r="B40" s="42"/>
      <c r="C40" s="16"/>
      <c r="D40" s="16"/>
      <c r="E40" s="16" t="s">
        <v>507</v>
      </c>
      <c r="F40" s="16"/>
      <c r="G40" s="16"/>
      <c r="H40" s="17" t="s">
        <v>579</v>
      </c>
      <c r="I40" s="17"/>
      <c r="J40" s="17"/>
      <c r="K40" s="17"/>
      <c r="L40" s="16" t="s">
        <v>515</v>
      </c>
      <c r="M40" s="16"/>
    </row>
    <row r="41" s="2" customFormat="1" ht="30" customHeight="1" spans="1:13">
      <c r="A41" s="40"/>
      <c r="B41" s="42"/>
      <c r="C41" s="16"/>
      <c r="D41" s="16"/>
      <c r="E41" s="16" t="s">
        <v>510</v>
      </c>
      <c r="F41" s="16"/>
      <c r="G41" s="16"/>
      <c r="H41" s="27" t="s">
        <v>580</v>
      </c>
      <c r="I41" s="27"/>
      <c r="J41" s="27"/>
      <c r="K41" s="27"/>
      <c r="L41" s="16"/>
      <c r="M41" s="16"/>
    </row>
    <row r="42" s="2" customFormat="1" ht="30" customHeight="1" spans="1:13">
      <c r="A42" s="40"/>
      <c r="B42" s="42"/>
      <c r="C42" s="16"/>
      <c r="D42" s="16"/>
      <c r="E42" s="20" t="s">
        <v>513</v>
      </c>
      <c r="F42" s="56"/>
      <c r="G42" s="21"/>
      <c r="H42" s="14" t="s">
        <v>581</v>
      </c>
      <c r="I42" s="44"/>
      <c r="J42" s="44"/>
      <c r="K42" s="15"/>
      <c r="L42" s="16" t="s">
        <v>515</v>
      </c>
      <c r="M42" s="16"/>
    </row>
    <row r="43" s="2" customFormat="1" ht="30" customHeight="1" spans="1:13">
      <c r="A43" s="40"/>
      <c r="B43" s="42"/>
      <c r="C43" s="16"/>
      <c r="D43" s="16"/>
      <c r="E43" s="25"/>
      <c r="F43" s="11"/>
      <c r="G43" s="26"/>
      <c r="H43" s="43" t="s">
        <v>582</v>
      </c>
      <c r="I43" s="52"/>
      <c r="J43" s="52" t="s">
        <v>582</v>
      </c>
      <c r="K43" s="53"/>
      <c r="L43" s="59" t="s">
        <v>515</v>
      </c>
      <c r="M43" s="60" t="s">
        <v>515</v>
      </c>
    </row>
    <row r="44" s="3" customFormat="1" ht="60" customHeight="1" spans="1:13">
      <c r="A44" s="28" t="s">
        <v>583</v>
      </c>
      <c r="B44" s="28"/>
      <c r="C44" s="28"/>
      <c r="D44" s="14" t="s">
        <v>386</v>
      </c>
      <c r="E44" s="44"/>
      <c r="F44" s="44"/>
      <c r="G44" s="44"/>
      <c r="H44" s="44"/>
      <c r="I44" s="44"/>
      <c r="J44" s="44"/>
      <c r="K44" s="44"/>
      <c r="L44" s="44"/>
      <c r="M44" s="15"/>
    </row>
    <row r="45" s="7" customFormat="1" ht="69.95" customHeight="1" spans="1:13">
      <c r="A45" s="28" t="s">
        <v>584</v>
      </c>
      <c r="B45" s="28"/>
      <c r="C45" s="28"/>
      <c r="D45" s="45" t="s">
        <v>585</v>
      </c>
      <c r="E45" s="46"/>
      <c r="F45" s="46"/>
      <c r="G45" s="46"/>
      <c r="H45" s="46"/>
      <c r="I45" s="46"/>
      <c r="J45" s="46"/>
      <c r="K45" s="46"/>
      <c r="L45" s="46"/>
      <c r="M45" s="54"/>
    </row>
    <row r="46" s="1" customFormat="1" ht="20.1" customHeight="1" spans="1:10">
      <c r="A46" s="47"/>
      <c r="B46" s="47"/>
      <c r="C46" s="48"/>
      <c r="D46" s="48"/>
      <c r="E46" s="49"/>
      <c r="F46" s="47"/>
      <c r="J46" s="49"/>
    </row>
    <row r="47" s="7" customFormat="1" ht="24.95" customHeight="1" spans="1:13">
      <c r="A47" s="4"/>
      <c r="B47" s="4"/>
      <c r="C47" s="5"/>
      <c r="D47" s="6"/>
      <c r="E47" s="6"/>
      <c r="F47" s="6"/>
      <c r="G47" s="6"/>
      <c r="H47" s="6"/>
      <c r="I47" s="6"/>
      <c r="J47" s="6"/>
      <c r="K47" s="6"/>
      <c r="L47" s="6"/>
      <c r="M47" s="6"/>
    </row>
    <row r="48" s="7" customFormat="1" ht="24.95" customHeight="1" spans="1:13">
      <c r="A48" s="4"/>
      <c r="B48" s="4"/>
      <c r="C48" s="5"/>
      <c r="D48" s="6"/>
      <c r="E48" s="6"/>
      <c r="F48" s="6"/>
      <c r="G48" s="6"/>
      <c r="H48" s="6"/>
      <c r="I48" s="6"/>
      <c r="J48" s="6"/>
      <c r="K48" s="6"/>
      <c r="L48" s="6"/>
      <c r="M48" s="6"/>
    </row>
    <row r="49" ht="24.95" customHeight="1"/>
    <row r="50" ht="24.95" customHeight="1"/>
  </sheetData>
  <mergeCells count="132">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L21:M21"/>
    <mergeCell ref="D22:E22"/>
    <mergeCell ref="F22:H22"/>
    <mergeCell ref="L22:M22"/>
    <mergeCell ref="D23:E23"/>
    <mergeCell ref="F23:H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H42:K42"/>
    <mergeCell ref="L42:M42"/>
    <mergeCell ref="H43:K43"/>
    <mergeCell ref="L43:M43"/>
    <mergeCell ref="A44:C44"/>
    <mergeCell ref="D44:M44"/>
    <mergeCell ref="A45:C45"/>
    <mergeCell ref="D45:M45"/>
    <mergeCell ref="A5:A12"/>
    <mergeCell ref="A13:A24"/>
    <mergeCell ref="A30:A43"/>
    <mergeCell ref="B32:B43"/>
    <mergeCell ref="B13:C18"/>
    <mergeCell ref="I21:K23"/>
    <mergeCell ref="B19:C24"/>
    <mergeCell ref="A26:B29"/>
    <mergeCell ref="C38:D43"/>
    <mergeCell ref="E42:G43"/>
    <mergeCell ref="C33:D36"/>
  </mergeCells>
  <pageMargins left="0.75" right="0.63" top="0.79" bottom="0.71" header="0.31" footer="0.31"/>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8"/>
  <sheetViews>
    <sheetView workbookViewId="0">
      <selection activeCell="J9" sqref="J9:M9"/>
    </sheetView>
  </sheetViews>
  <sheetFormatPr defaultColWidth="9" defaultRowHeight="14.25"/>
  <cols>
    <col min="1" max="1" width="8.83333333333333" style="4" customWidth="1"/>
    <col min="2" max="2" width="7.5" style="4" customWidth="1"/>
    <col min="3" max="3" width="7.5" style="5" customWidth="1"/>
    <col min="4" max="4" width="10.1666666666667" style="6" customWidth="1"/>
    <col min="5" max="5" width="6.66666666666667" style="6" customWidth="1"/>
    <col min="6" max="6" width="5" style="6" customWidth="1"/>
    <col min="7" max="7" width="8.33333333333333" style="6" customWidth="1"/>
    <col min="8" max="8" width="8.83333333333333" style="6" customWidth="1"/>
    <col min="9" max="9" width="7.83333333333333" style="6" customWidth="1"/>
    <col min="10" max="10" width="8.83333333333333" style="6" customWidth="1"/>
    <col min="11" max="11" width="7" style="6" customWidth="1"/>
    <col min="12" max="12" width="7.5" style="6" customWidth="1"/>
    <col min="13" max="13" width="15" style="6" customWidth="1"/>
    <col min="14" max="253" width="9.33333333333333" style="6"/>
    <col min="254" max="16384" width="9.33333333333333" style="7"/>
  </cols>
  <sheetData>
    <row r="1" ht="20.1" customHeight="1" spans="1:253">
      <c r="A1" s="8" t="s">
        <v>519</v>
      </c>
      <c r="B1" s="8"/>
      <c r="C1" s="7"/>
      <c r="D1" s="7"/>
      <c r="E1" s="7"/>
      <c r="F1" s="7"/>
      <c r="G1" s="7"/>
      <c r="H1" s="7"/>
      <c r="I1" s="7"/>
      <c r="J1" s="7"/>
      <c r="K1" s="7"/>
      <c r="L1" s="7"/>
      <c r="M1" s="7" t="s">
        <v>586</v>
      </c>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row>
    <row r="2" s="1" customFormat="1" ht="35.25" customHeight="1" spans="1:13">
      <c r="A2" s="9" t="s">
        <v>521</v>
      </c>
      <c r="B2" s="9"/>
      <c r="C2" s="9"/>
      <c r="D2" s="9"/>
      <c r="E2" s="9"/>
      <c r="F2" s="9"/>
      <c r="G2" s="9"/>
      <c r="H2" s="9"/>
      <c r="I2" s="9"/>
      <c r="J2" s="9"/>
      <c r="K2" s="9"/>
      <c r="L2" s="9"/>
      <c r="M2" s="9"/>
    </row>
    <row r="3" s="1" customFormat="1" ht="20.1" customHeight="1" spans="1:13">
      <c r="A3" s="10" t="s">
        <v>522</v>
      </c>
      <c r="B3" s="10"/>
      <c r="C3" s="10"/>
      <c r="D3" s="10"/>
      <c r="E3" s="10"/>
      <c r="F3" s="10"/>
      <c r="G3" s="10"/>
      <c r="H3" s="10"/>
      <c r="I3" s="10"/>
      <c r="J3" s="10"/>
      <c r="K3" s="10"/>
      <c r="L3" s="10"/>
      <c r="M3" s="10"/>
    </row>
    <row r="4" ht="20.1" customHeight="1" spans="1:13">
      <c r="A4" s="11" t="s">
        <v>523</v>
      </c>
      <c r="B4" s="11"/>
      <c r="C4" s="11"/>
      <c r="D4" s="11"/>
      <c r="E4" s="12"/>
      <c r="F4" s="12"/>
      <c r="G4" s="12"/>
      <c r="H4" s="12"/>
      <c r="I4" s="50" t="s">
        <v>587</v>
      </c>
      <c r="J4" s="50"/>
      <c r="K4" s="50"/>
      <c r="L4" s="50"/>
      <c r="M4" s="12"/>
    </row>
    <row r="5" s="2" customFormat="1" ht="21" customHeight="1" spans="1:13">
      <c r="A5" s="13" t="s">
        <v>524</v>
      </c>
      <c r="B5" s="14" t="s">
        <v>227</v>
      </c>
      <c r="C5" s="15"/>
      <c r="D5" s="16" t="s">
        <v>588</v>
      </c>
      <c r="E5" s="16"/>
      <c r="F5" s="16"/>
      <c r="G5" s="16"/>
      <c r="H5" s="16"/>
      <c r="I5" s="16"/>
      <c r="J5" s="16"/>
      <c r="K5" s="16"/>
      <c r="L5" s="16"/>
      <c r="M5" s="16"/>
    </row>
    <row r="6" s="2" customFormat="1" ht="21" customHeight="1" spans="1:13">
      <c r="A6" s="13"/>
      <c r="B6" s="14" t="s">
        <v>526</v>
      </c>
      <c r="C6" s="15"/>
      <c r="D6" s="16" t="s">
        <v>527</v>
      </c>
      <c r="E6" s="16"/>
      <c r="F6" s="16"/>
      <c r="G6" s="16"/>
      <c r="H6" s="16"/>
      <c r="I6" s="16"/>
      <c r="J6" s="16"/>
      <c r="K6" s="16"/>
      <c r="L6" s="16"/>
      <c r="M6" s="16"/>
    </row>
    <row r="7" s="2" customFormat="1" ht="21" customHeight="1" spans="1:13">
      <c r="A7" s="13"/>
      <c r="B7" s="14" t="s">
        <v>528</v>
      </c>
      <c r="C7" s="15"/>
      <c r="D7" s="17" t="s">
        <v>529</v>
      </c>
      <c r="E7" s="17"/>
      <c r="F7" s="17"/>
      <c r="G7" s="16" t="s">
        <v>530</v>
      </c>
      <c r="H7" s="16"/>
      <c r="I7" s="16"/>
      <c r="J7" s="16">
        <v>2020</v>
      </c>
      <c r="K7" s="16"/>
      <c r="L7" s="16"/>
      <c r="M7" s="16"/>
    </row>
    <row r="8" s="2" customFormat="1" ht="21" customHeight="1" spans="1:13">
      <c r="A8" s="13"/>
      <c r="B8" s="14" t="s">
        <v>531</v>
      </c>
      <c r="C8" s="15"/>
      <c r="D8" s="16" t="s">
        <v>532</v>
      </c>
      <c r="E8" s="16"/>
      <c r="F8" s="16"/>
      <c r="G8" s="16" t="s">
        <v>461</v>
      </c>
      <c r="H8" s="16"/>
      <c r="I8" s="16"/>
      <c r="J8" s="16"/>
      <c r="K8" s="16"/>
      <c r="L8" s="16"/>
      <c r="M8" s="16"/>
    </row>
    <row r="9" s="2" customFormat="1" ht="30" customHeight="1" spans="1:13">
      <c r="A9" s="13"/>
      <c r="B9" s="14" t="s">
        <v>459</v>
      </c>
      <c r="C9" s="15"/>
      <c r="D9" s="16" t="s">
        <v>460</v>
      </c>
      <c r="E9" s="16"/>
      <c r="F9" s="16"/>
      <c r="G9" s="16" t="s">
        <v>461</v>
      </c>
      <c r="H9" s="16"/>
      <c r="I9" s="16"/>
      <c r="J9" s="16"/>
      <c r="K9" s="16"/>
      <c r="L9" s="16"/>
      <c r="M9" s="16"/>
    </row>
    <row r="10" s="2" customFormat="1" ht="45" customHeight="1" spans="1:13">
      <c r="A10" s="13"/>
      <c r="B10" s="14" t="s">
        <v>533</v>
      </c>
      <c r="C10" s="15"/>
      <c r="D10" s="17" t="s">
        <v>534</v>
      </c>
      <c r="E10" s="17"/>
      <c r="F10" s="17"/>
      <c r="G10" s="17"/>
      <c r="H10" s="17"/>
      <c r="I10" s="17"/>
      <c r="J10" s="17"/>
      <c r="K10" s="17"/>
      <c r="L10" s="17"/>
      <c r="M10" s="17"/>
    </row>
    <row r="11" s="2" customFormat="1" ht="117" customHeight="1" spans="1:13">
      <c r="A11" s="13"/>
      <c r="B11" s="14" t="s">
        <v>535</v>
      </c>
      <c r="C11" s="15"/>
      <c r="D11" s="18" t="s">
        <v>589</v>
      </c>
      <c r="E11" s="18"/>
      <c r="F11" s="18"/>
      <c r="G11" s="18"/>
      <c r="H11" s="18"/>
      <c r="I11" s="18"/>
      <c r="J11" s="18"/>
      <c r="K11" s="18"/>
      <c r="L11" s="18"/>
      <c r="M11" s="18"/>
    </row>
    <row r="12" s="2" customFormat="1" ht="54.95" customHeight="1" spans="1:13">
      <c r="A12" s="13"/>
      <c r="B12" s="14" t="s">
        <v>537</v>
      </c>
      <c r="C12" s="15"/>
      <c r="D12" s="55" t="s">
        <v>590</v>
      </c>
      <c r="E12" s="55"/>
      <c r="F12" s="55"/>
      <c r="G12" s="55"/>
      <c r="H12" s="55"/>
      <c r="I12" s="55"/>
      <c r="J12" s="55"/>
      <c r="K12" s="55"/>
      <c r="L12" s="55"/>
      <c r="M12" s="55"/>
    </row>
    <row r="13" s="2" customFormat="1" ht="21" customHeight="1" spans="1:13">
      <c r="A13" s="13" t="s">
        <v>539</v>
      </c>
      <c r="B13" s="20" t="s">
        <v>540</v>
      </c>
      <c r="C13" s="21"/>
      <c r="D13" s="22" t="s">
        <v>541</v>
      </c>
      <c r="E13" s="22"/>
      <c r="F13" s="22" t="s">
        <v>542</v>
      </c>
      <c r="G13" s="22"/>
      <c r="H13" s="22"/>
      <c r="I13" s="22"/>
      <c r="J13" s="22" t="s">
        <v>543</v>
      </c>
      <c r="K13" s="22"/>
      <c r="L13" s="22"/>
      <c r="M13" s="22"/>
    </row>
    <row r="14" s="2" customFormat="1" ht="21" customHeight="1" spans="1:13">
      <c r="A14" s="13"/>
      <c r="B14" s="23"/>
      <c r="C14" s="24"/>
      <c r="D14" s="16" t="s">
        <v>544</v>
      </c>
      <c r="E14" s="16"/>
      <c r="F14" s="16">
        <v>5</v>
      </c>
      <c r="G14" s="16"/>
      <c r="H14" s="16"/>
      <c r="I14" s="16"/>
      <c r="J14" s="16">
        <v>10</v>
      </c>
      <c r="K14" s="16"/>
      <c r="L14" s="16"/>
      <c r="M14" s="16"/>
    </row>
    <row r="15" s="2" customFormat="1" ht="21" customHeight="1" spans="1:13">
      <c r="A15" s="13"/>
      <c r="B15" s="23"/>
      <c r="C15" s="24"/>
      <c r="D15" s="16" t="s">
        <v>545</v>
      </c>
      <c r="E15" s="16"/>
      <c r="F15" s="16"/>
      <c r="G15" s="16"/>
      <c r="H15" s="16"/>
      <c r="I15" s="16"/>
      <c r="J15" s="16"/>
      <c r="K15" s="16"/>
      <c r="L15" s="16"/>
      <c r="M15" s="16"/>
    </row>
    <row r="16" s="2" customFormat="1" ht="21" customHeight="1" spans="1:13">
      <c r="A16" s="13"/>
      <c r="B16" s="23"/>
      <c r="C16" s="24"/>
      <c r="D16" s="16" t="s">
        <v>546</v>
      </c>
      <c r="E16" s="16"/>
      <c r="F16" s="16"/>
      <c r="G16" s="16"/>
      <c r="H16" s="16"/>
      <c r="I16" s="16"/>
      <c r="J16" s="16"/>
      <c r="K16" s="16"/>
      <c r="L16" s="16"/>
      <c r="M16" s="16"/>
    </row>
    <row r="17" s="2" customFormat="1" ht="21" customHeight="1" spans="1:13">
      <c r="A17" s="13"/>
      <c r="B17" s="23"/>
      <c r="C17" s="24"/>
      <c r="D17" s="16" t="s">
        <v>547</v>
      </c>
      <c r="E17" s="16"/>
      <c r="F17" s="16"/>
      <c r="G17" s="16"/>
      <c r="H17" s="16"/>
      <c r="I17" s="16"/>
      <c r="J17" s="16"/>
      <c r="K17" s="16"/>
      <c r="L17" s="16"/>
      <c r="M17" s="16"/>
    </row>
    <row r="18" s="2" customFormat="1" ht="21" customHeight="1" spans="1:13">
      <c r="A18" s="13"/>
      <c r="B18" s="25"/>
      <c r="C18" s="26"/>
      <c r="D18" s="16" t="s">
        <v>548</v>
      </c>
      <c r="E18" s="16"/>
      <c r="F18" s="16">
        <v>5</v>
      </c>
      <c r="G18" s="16"/>
      <c r="H18" s="16"/>
      <c r="I18" s="16"/>
      <c r="J18" s="16">
        <v>10</v>
      </c>
      <c r="K18" s="16"/>
      <c r="L18" s="16"/>
      <c r="M18" s="16"/>
    </row>
    <row r="19" s="2" customFormat="1" ht="21" customHeight="1" spans="1:13">
      <c r="A19" s="13"/>
      <c r="B19" s="20" t="s">
        <v>549</v>
      </c>
      <c r="C19" s="21"/>
      <c r="D19" s="16" t="s">
        <v>541</v>
      </c>
      <c r="E19" s="16"/>
      <c r="F19" s="19" t="s">
        <v>550</v>
      </c>
      <c r="G19" s="19"/>
      <c r="H19" s="19"/>
      <c r="I19" s="19" t="s">
        <v>551</v>
      </c>
      <c r="J19" s="19"/>
      <c r="K19" s="19"/>
      <c r="L19" s="19" t="s">
        <v>552</v>
      </c>
      <c r="M19" s="19"/>
    </row>
    <row r="20" s="2" customFormat="1" ht="21" customHeight="1" spans="1:13">
      <c r="A20" s="13"/>
      <c r="B20" s="23"/>
      <c r="C20" s="24"/>
      <c r="D20" s="16" t="s">
        <v>544</v>
      </c>
      <c r="E20" s="16"/>
      <c r="F20" s="16">
        <v>5</v>
      </c>
      <c r="G20" s="16"/>
      <c r="H20" s="16"/>
      <c r="I20" s="14">
        <v>10</v>
      </c>
      <c r="J20" s="44"/>
      <c r="K20" s="15"/>
      <c r="L20" s="17"/>
      <c r="M20" s="17"/>
    </row>
    <row r="21" s="2" customFormat="1" ht="25.5" customHeight="1" spans="1:13">
      <c r="A21" s="13"/>
      <c r="B21" s="23"/>
      <c r="C21" s="24"/>
      <c r="D21" s="27" t="s">
        <v>591</v>
      </c>
      <c r="E21" s="27"/>
      <c r="F21" s="16">
        <v>5</v>
      </c>
      <c r="G21" s="16"/>
      <c r="H21" s="16"/>
      <c r="I21" s="20">
        <v>10</v>
      </c>
      <c r="J21" s="56"/>
      <c r="K21" s="21"/>
      <c r="L21" s="17"/>
      <c r="M21" s="17"/>
    </row>
    <row r="22" s="2" customFormat="1" ht="21" customHeight="1" spans="1:13">
      <c r="A22" s="13"/>
      <c r="B22" s="23"/>
      <c r="C22" s="24"/>
      <c r="D22" s="27" t="s">
        <v>592</v>
      </c>
      <c r="E22" s="27"/>
      <c r="F22" s="16">
        <v>0</v>
      </c>
      <c r="G22" s="16"/>
      <c r="H22" s="16"/>
      <c r="I22" s="23"/>
      <c r="J22" s="57"/>
      <c r="K22" s="24"/>
      <c r="L22" s="17"/>
      <c r="M22" s="17"/>
    </row>
    <row r="23" s="2" customFormat="1" ht="21" customHeight="1" spans="1:13">
      <c r="A23" s="13"/>
      <c r="B23" s="23"/>
      <c r="C23" s="24"/>
      <c r="D23" s="27" t="s">
        <v>593</v>
      </c>
      <c r="E23" s="27"/>
      <c r="F23" s="16">
        <v>0</v>
      </c>
      <c r="G23" s="16"/>
      <c r="H23" s="16"/>
      <c r="I23" s="25"/>
      <c r="J23" s="11"/>
      <c r="K23" s="26"/>
      <c r="L23" s="16"/>
      <c r="M23" s="16"/>
    </row>
    <row r="24" s="2" customFormat="1" ht="21" customHeight="1" spans="1:13">
      <c r="A24" s="13"/>
      <c r="B24" s="25"/>
      <c r="C24" s="26"/>
      <c r="D24" s="17" t="s">
        <v>556</v>
      </c>
      <c r="E24" s="17"/>
      <c r="F24" s="17"/>
      <c r="G24" s="17"/>
      <c r="H24" s="17"/>
      <c r="I24" s="17"/>
      <c r="J24" s="17"/>
      <c r="K24" s="17"/>
      <c r="L24" s="17"/>
      <c r="M24" s="17"/>
    </row>
    <row r="25" s="2" customFormat="1" ht="80.1" customHeight="1" spans="1:13">
      <c r="A25" s="28" t="s">
        <v>557</v>
      </c>
      <c r="B25" s="28"/>
      <c r="C25" s="28"/>
      <c r="D25" s="16"/>
      <c r="E25" s="16"/>
      <c r="F25" s="16"/>
      <c r="G25" s="16"/>
      <c r="H25" s="16"/>
      <c r="I25" s="16"/>
      <c r="J25" s="16"/>
      <c r="K25" s="16"/>
      <c r="L25" s="16"/>
      <c r="M25" s="16"/>
    </row>
    <row r="26" s="2" customFormat="1" ht="20.1" customHeight="1" spans="1:13">
      <c r="A26" s="29" t="s">
        <v>558</v>
      </c>
      <c r="B26" s="30"/>
      <c r="C26" s="31" t="s">
        <v>559</v>
      </c>
      <c r="D26" s="31"/>
      <c r="E26" s="31"/>
      <c r="F26" s="31"/>
      <c r="G26" s="31"/>
      <c r="H26" s="22" t="s">
        <v>560</v>
      </c>
      <c r="I26" s="22"/>
      <c r="J26" s="22"/>
      <c r="K26" s="22" t="s">
        <v>561</v>
      </c>
      <c r="L26" s="22"/>
      <c r="M26" s="22"/>
    </row>
    <row r="27" s="2" customFormat="1" ht="20.1" customHeight="1" spans="1:13">
      <c r="A27" s="32"/>
      <c r="B27" s="33"/>
      <c r="C27" s="34" t="s">
        <v>594</v>
      </c>
      <c r="D27" s="35"/>
      <c r="E27" s="35"/>
      <c r="F27" s="35"/>
      <c r="G27" s="35"/>
      <c r="H27" s="16">
        <v>2007</v>
      </c>
      <c r="I27" s="16"/>
      <c r="J27" s="16"/>
      <c r="K27" s="16"/>
      <c r="L27" s="16"/>
      <c r="M27" s="16"/>
    </row>
    <row r="28" s="2" customFormat="1" ht="20.1" customHeight="1" spans="1:13">
      <c r="A28" s="32"/>
      <c r="B28" s="33"/>
      <c r="C28" s="36" t="s">
        <v>595</v>
      </c>
      <c r="D28" s="36"/>
      <c r="E28" s="36"/>
      <c r="F28" s="36"/>
      <c r="G28" s="36"/>
      <c r="H28" s="16">
        <v>2018</v>
      </c>
      <c r="I28" s="16"/>
      <c r="J28" s="16"/>
      <c r="K28" s="16"/>
      <c r="L28" s="16"/>
      <c r="M28" s="16"/>
    </row>
    <row r="29" s="2" customFormat="1" ht="20.1" customHeight="1" spans="1:13">
      <c r="A29" s="32"/>
      <c r="B29" s="33"/>
      <c r="C29" s="36" t="s">
        <v>596</v>
      </c>
      <c r="D29" s="36"/>
      <c r="E29" s="36"/>
      <c r="F29" s="36"/>
      <c r="G29" s="36"/>
      <c r="H29" s="16">
        <v>2019</v>
      </c>
      <c r="I29" s="16"/>
      <c r="J29" s="16"/>
      <c r="K29" s="16"/>
      <c r="L29" s="16"/>
      <c r="M29" s="16"/>
    </row>
    <row r="30" s="2" customFormat="1" ht="60" customHeight="1" spans="1:16">
      <c r="A30" s="37" t="s">
        <v>565</v>
      </c>
      <c r="B30" s="38" t="s">
        <v>566</v>
      </c>
      <c r="C30" s="39" t="s">
        <v>597</v>
      </c>
      <c r="D30" s="17"/>
      <c r="E30" s="17"/>
      <c r="F30" s="17"/>
      <c r="G30" s="17"/>
      <c r="H30" s="17"/>
      <c r="I30" s="17"/>
      <c r="J30" s="17"/>
      <c r="K30" s="17"/>
      <c r="L30" s="17"/>
      <c r="M30" s="17"/>
      <c r="P30" s="51"/>
    </row>
    <row r="31" s="2" customFormat="1" ht="60" customHeight="1" spans="1:13">
      <c r="A31" s="40"/>
      <c r="B31" s="38" t="s">
        <v>568</v>
      </c>
      <c r="C31" s="17" t="s">
        <v>598</v>
      </c>
      <c r="D31" s="17"/>
      <c r="E31" s="17"/>
      <c r="F31" s="17"/>
      <c r="G31" s="17"/>
      <c r="H31" s="17"/>
      <c r="I31" s="17"/>
      <c r="J31" s="17"/>
      <c r="K31" s="17"/>
      <c r="L31" s="17"/>
      <c r="M31" s="17"/>
    </row>
    <row r="32" s="2" customFormat="1" ht="20.1" customHeight="1" spans="1:13">
      <c r="A32" s="40"/>
      <c r="B32" s="41" t="s">
        <v>570</v>
      </c>
      <c r="C32" s="16" t="s">
        <v>479</v>
      </c>
      <c r="D32" s="16"/>
      <c r="E32" s="16" t="s">
        <v>480</v>
      </c>
      <c r="F32" s="16"/>
      <c r="G32" s="16"/>
      <c r="H32" s="16" t="s">
        <v>481</v>
      </c>
      <c r="I32" s="16"/>
      <c r="J32" s="16"/>
      <c r="K32" s="16"/>
      <c r="L32" s="16" t="s">
        <v>482</v>
      </c>
      <c r="M32" s="16"/>
    </row>
    <row r="33" s="2" customFormat="1" ht="30" customHeight="1" spans="1:13">
      <c r="A33" s="40"/>
      <c r="B33" s="42"/>
      <c r="C33" s="16" t="s">
        <v>571</v>
      </c>
      <c r="D33" s="16"/>
      <c r="E33" s="16" t="s">
        <v>483</v>
      </c>
      <c r="F33" s="16"/>
      <c r="G33" s="16"/>
      <c r="H33" s="17" t="s">
        <v>599</v>
      </c>
      <c r="I33" s="17"/>
      <c r="J33" s="17"/>
      <c r="K33" s="17"/>
      <c r="L33" s="16" t="s">
        <v>512</v>
      </c>
      <c r="M33" s="16"/>
    </row>
    <row r="34" s="2" customFormat="1" ht="57.75" customHeight="1" spans="1:13">
      <c r="A34" s="40"/>
      <c r="B34" s="42"/>
      <c r="C34" s="16"/>
      <c r="D34" s="16"/>
      <c r="E34" s="16" t="s">
        <v>489</v>
      </c>
      <c r="F34" s="16"/>
      <c r="G34" s="16"/>
      <c r="H34" s="39" t="s">
        <v>600</v>
      </c>
      <c r="I34" s="39"/>
      <c r="J34" s="39"/>
      <c r="K34" s="39"/>
      <c r="L34" s="16" t="s">
        <v>601</v>
      </c>
      <c r="M34" s="16"/>
    </row>
    <row r="35" s="2" customFormat="1" ht="52.5" customHeight="1" spans="1:13">
      <c r="A35" s="40"/>
      <c r="B35" s="42"/>
      <c r="C35" s="16"/>
      <c r="D35" s="16"/>
      <c r="E35" s="16" t="s">
        <v>494</v>
      </c>
      <c r="F35" s="16"/>
      <c r="G35" s="16"/>
      <c r="H35" s="39" t="s">
        <v>602</v>
      </c>
      <c r="I35" s="39"/>
      <c r="J35" s="39"/>
      <c r="K35" s="39"/>
      <c r="L35" s="16" t="s">
        <v>603</v>
      </c>
      <c r="M35" s="16"/>
    </row>
    <row r="36" s="2" customFormat="1" ht="58.5" customHeight="1" spans="1:13">
      <c r="A36" s="40"/>
      <c r="B36" s="42"/>
      <c r="C36" s="16"/>
      <c r="D36" s="16"/>
      <c r="E36" s="16" t="s">
        <v>496</v>
      </c>
      <c r="F36" s="16"/>
      <c r="G36" s="16"/>
      <c r="H36" s="43" t="s">
        <v>497</v>
      </c>
      <c r="I36" s="52"/>
      <c r="J36" s="52" t="s">
        <v>497</v>
      </c>
      <c r="K36" s="53"/>
      <c r="L36" s="43" t="s">
        <v>498</v>
      </c>
      <c r="M36" s="53" t="s">
        <v>498</v>
      </c>
    </row>
    <row r="37" s="2" customFormat="1" ht="21" customHeight="1" spans="1:13">
      <c r="A37" s="40"/>
      <c r="B37" s="42"/>
      <c r="C37" s="16" t="s">
        <v>479</v>
      </c>
      <c r="D37" s="16"/>
      <c r="E37" s="16" t="s">
        <v>480</v>
      </c>
      <c r="F37" s="16"/>
      <c r="G37" s="16"/>
      <c r="H37" s="16" t="s">
        <v>481</v>
      </c>
      <c r="I37" s="16"/>
      <c r="J37" s="16"/>
      <c r="K37" s="16"/>
      <c r="L37" s="16" t="s">
        <v>482</v>
      </c>
      <c r="M37" s="16"/>
    </row>
    <row r="38" s="2" customFormat="1" ht="30" customHeight="1" spans="1:13">
      <c r="A38" s="40"/>
      <c r="B38" s="42"/>
      <c r="C38" s="16" t="s">
        <v>571</v>
      </c>
      <c r="D38" s="16"/>
      <c r="E38" s="16" t="s">
        <v>501</v>
      </c>
      <c r="F38" s="16"/>
      <c r="G38" s="16"/>
      <c r="H38" s="39" t="s">
        <v>604</v>
      </c>
      <c r="I38" s="39"/>
      <c r="J38" s="39"/>
      <c r="K38" s="39"/>
      <c r="L38" s="16" t="s">
        <v>512</v>
      </c>
      <c r="M38" s="16"/>
    </row>
    <row r="39" s="2" customFormat="1" ht="36.75" customHeight="1" spans="1:13">
      <c r="A39" s="40"/>
      <c r="B39" s="42"/>
      <c r="C39" s="16"/>
      <c r="D39" s="16"/>
      <c r="E39" s="16" t="s">
        <v>504</v>
      </c>
      <c r="F39" s="16"/>
      <c r="G39" s="16"/>
      <c r="H39" s="39" t="s">
        <v>605</v>
      </c>
      <c r="I39" s="39"/>
      <c r="J39" s="39"/>
      <c r="K39" s="39"/>
      <c r="L39" s="16" t="s">
        <v>606</v>
      </c>
      <c r="M39" s="16"/>
    </row>
    <row r="40" s="2" customFormat="1" ht="40.5" customHeight="1" spans="1:13">
      <c r="A40" s="40"/>
      <c r="B40" s="42"/>
      <c r="C40" s="16"/>
      <c r="D40" s="16"/>
      <c r="E40" s="16" t="s">
        <v>510</v>
      </c>
      <c r="F40" s="16"/>
      <c r="G40" s="16"/>
      <c r="H40" s="39" t="s">
        <v>607</v>
      </c>
      <c r="I40" s="39"/>
      <c r="J40" s="39"/>
      <c r="K40" s="39"/>
      <c r="L40" s="16" t="s">
        <v>608</v>
      </c>
      <c r="M40" s="16"/>
    </row>
    <row r="41" s="2" customFormat="1" ht="30" customHeight="1" spans="1:13">
      <c r="A41" s="40"/>
      <c r="B41" s="42"/>
      <c r="C41" s="16"/>
      <c r="D41" s="16"/>
      <c r="E41" s="16" t="s">
        <v>513</v>
      </c>
      <c r="F41" s="16"/>
      <c r="G41" s="16"/>
      <c r="H41" s="18" t="s">
        <v>609</v>
      </c>
      <c r="I41" s="18"/>
      <c r="J41" s="18"/>
      <c r="K41" s="18"/>
      <c r="L41" s="16" t="s">
        <v>515</v>
      </c>
      <c r="M41" s="16"/>
    </row>
    <row r="42" s="3" customFormat="1" ht="60" customHeight="1" spans="1:13">
      <c r="A42" s="28" t="s">
        <v>583</v>
      </c>
      <c r="B42" s="28"/>
      <c r="C42" s="28"/>
      <c r="D42" s="14" t="s">
        <v>386</v>
      </c>
      <c r="E42" s="44"/>
      <c r="F42" s="44"/>
      <c r="G42" s="44"/>
      <c r="H42" s="44"/>
      <c r="I42" s="44"/>
      <c r="J42" s="44"/>
      <c r="K42" s="44"/>
      <c r="L42" s="44"/>
      <c r="M42" s="15"/>
    </row>
    <row r="43" ht="69.95" customHeight="1" spans="1:253">
      <c r="A43" s="28" t="s">
        <v>584</v>
      </c>
      <c r="B43" s="28"/>
      <c r="C43" s="28"/>
      <c r="D43" s="45" t="s">
        <v>585</v>
      </c>
      <c r="E43" s="46"/>
      <c r="F43" s="46"/>
      <c r="G43" s="46"/>
      <c r="H43" s="46"/>
      <c r="I43" s="46"/>
      <c r="J43" s="46"/>
      <c r="K43" s="46"/>
      <c r="L43" s="46"/>
      <c r="M43" s="54"/>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row>
    <row r="44" s="1" customFormat="1" ht="20.1" customHeight="1" spans="1:10">
      <c r="A44" s="47"/>
      <c r="B44" s="47"/>
      <c r="C44" s="48"/>
      <c r="D44" s="48"/>
      <c r="E44" s="49"/>
      <c r="F44" s="47"/>
      <c r="J44" s="49"/>
    </row>
    <row r="45" ht="24.95" customHeight="1" spans="14:253">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row>
    <row r="46" ht="24.95" customHeight="1" spans="14:253">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row>
    <row r="47" ht="24.95" customHeight="1"/>
    <row r="48" ht="24.95" customHeight="1"/>
  </sheetData>
  <mergeCells count="127">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L21:M21"/>
    <mergeCell ref="D22:E22"/>
    <mergeCell ref="F22:H22"/>
    <mergeCell ref="L22:M22"/>
    <mergeCell ref="D23:E23"/>
    <mergeCell ref="F23:H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2:C42"/>
    <mergeCell ref="D42:M42"/>
    <mergeCell ref="A43:C43"/>
    <mergeCell ref="D43:M43"/>
    <mergeCell ref="A5:A12"/>
    <mergeCell ref="A13:A24"/>
    <mergeCell ref="A30:A41"/>
    <mergeCell ref="B32:B41"/>
    <mergeCell ref="B13:C18"/>
    <mergeCell ref="B19:C24"/>
    <mergeCell ref="I21:K23"/>
    <mergeCell ref="A26:B29"/>
    <mergeCell ref="C33:D36"/>
    <mergeCell ref="C38:D41"/>
  </mergeCells>
  <pageMargins left="0.75" right="0.63" top="0.79" bottom="0.71" header="0.31" footer="0.31"/>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8"/>
  <sheetViews>
    <sheetView topLeftCell="A4" workbookViewId="0">
      <selection activeCell="O9" sqref="O9"/>
    </sheetView>
  </sheetViews>
  <sheetFormatPr defaultColWidth="9" defaultRowHeight="14.25"/>
  <cols>
    <col min="1" max="1" width="8.83333333333333" style="4" customWidth="1"/>
    <col min="2" max="2" width="7.5" style="4" customWidth="1"/>
    <col min="3" max="3" width="7.5" style="5" customWidth="1"/>
    <col min="4" max="4" width="10.1666666666667" style="6" customWidth="1"/>
    <col min="5" max="5" width="6.66666666666667" style="6" customWidth="1"/>
    <col min="6" max="6" width="5" style="6" customWidth="1"/>
    <col min="7" max="7" width="8.33333333333333" style="6" customWidth="1"/>
    <col min="8" max="8" width="8.83333333333333" style="6" customWidth="1"/>
    <col min="9" max="9" width="7.83333333333333" style="6" customWidth="1"/>
    <col min="10" max="10" width="8.83333333333333" style="6" customWidth="1"/>
    <col min="11" max="11" width="7" style="6" customWidth="1"/>
    <col min="12" max="12" width="7.5" style="6" customWidth="1"/>
    <col min="13" max="13" width="15" style="6" customWidth="1"/>
    <col min="14" max="253" width="9.33333333333333" style="6"/>
    <col min="254" max="16384" width="9.33333333333333" style="7"/>
  </cols>
  <sheetData>
    <row r="1" ht="20.1" customHeight="1" spans="1:253">
      <c r="A1" s="8" t="s">
        <v>519</v>
      </c>
      <c r="B1" s="8"/>
      <c r="C1" s="7"/>
      <c r="D1" s="7"/>
      <c r="E1" s="7"/>
      <c r="F1" s="7"/>
      <c r="G1" s="7"/>
      <c r="H1" s="7"/>
      <c r="I1" s="7"/>
      <c r="J1" s="7"/>
      <c r="K1" s="7"/>
      <c r="L1" s="7"/>
      <c r="M1" s="7" t="s">
        <v>610</v>
      </c>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row>
    <row r="2" s="1" customFormat="1" ht="35.25" customHeight="1" spans="1:13">
      <c r="A2" s="9" t="s">
        <v>521</v>
      </c>
      <c r="B2" s="9"/>
      <c r="C2" s="9"/>
      <c r="D2" s="9"/>
      <c r="E2" s="9"/>
      <c r="F2" s="9"/>
      <c r="G2" s="9"/>
      <c r="H2" s="9"/>
      <c r="I2" s="9"/>
      <c r="J2" s="9"/>
      <c r="K2" s="9"/>
      <c r="L2" s="9"/>
      <c r="M2" s="9"/>
    </row>
    <row r="3" s="1" customFormat="1" ht="20.1" customHeight="1" spans="1:13">
      <c r="A3" s="10" t="s">
        <v>522</v>
      </c>
      <c r="B3" s="10"/>
      <c r="C3" s="10"/>
      <c r="D3" s="10"/>
      <c r="E3" s="10"/>
      <c r="F3" s="10"/>
      <c r="G3" s="10"/>
      <c r="H3" s="10"/>
      <c r="I3" s="10"/>
      <c r="J3" s="10"/>
      <c r="K3" s="10"/>
      <c r="L3" s="10"/>
      <c r="M3" s="10"/>
    </row>
    <row r="4" ht="20.1" customHeight="1" spans="1:13">
      <c r="A4" s="11" t="s">
        <v>523</v>
      </c>
      <c r="B4" s="11"/>
      <c r="C4" s="11"/>
      <c r="D4" s="11"/>
      <c r="E4" s="12"/>
      <c r="F4" s="12"/>
      <c r="G4" s="12"/>
      <c r="H4" s="12"/>
      <c r="I4" s="50" t="s">
        <v>587</v>
      </c>
      <c r="J4" s="50"/>
      <c r="K4" s="50"/>
      <c r="L4" s="50"/>
      <c r="M4" s="12"/>
    </row>
    <row r="5" s="2" customFormat="1" ht="21" customHeight="1" spans="1:13">
      <c r="A5" s="13" t="s">
        <v>524</v>
      </c>
      <c r="B5" s="14" t="s">
        <v>227</v>
      </c>
      <c r="C5" s="15"/>
      <c r="D5" s="16" t="s">
        <v>611</v>
      </c>
      <c r="E5" s="16"/>
      <c r="F5" s="16"/>
      <c r="G5" s="16"/>
      <c r="H5" s="16"/>
      <c r="I5" s="16"/>
      <c r="J5" s="16"/>
      <c r="K5" s="16"/>
      <c r="L5" s="16"/>
      <c r="M5" s="16"/>
    </row>
    <row r="6" s="2" customFormat="1" ht="21" customHeight="1" spans="1:13">
      <c r="A6" s="13"/>
      <c r="B6" s="14" t="s">
        <v>526</v>
      </c>
      <c r="C6" s="15"/>
      <c r="D6" s="16" t="s">
        <v>612</v>
      </c>
      <c r="E6" s="16"/>
      <c r="F6" s="16"/>
      <c r="G6" s="16"/>
      <c r="H6" s="16"/>
      <c r="I6" s="16"/>
      <c r="J6" s="16"/>
      <c r="K6" s="16"/>
      <c r="L6" s="16"/>
      <c r="M6" s="16"/>
    </row>
    <row r="7" s="2" customFormat="1" ht="21" customHeight="1" spans="1:13">
      <c r="A7" s="13"/>
      <c r="B7" s="14" t="s">
        <v>528</v>
      </c>
      <c r="C7" s="15"/>
      <c r="D7" s="17" t="s">
        <v>529</v>
      </c>
      <c r="E7" s="17"/>
      <c r="F7" s="17"/>
      <c r="G7" s="16" t="s">
        <v>530</v>
      </c>
      <c r="H7" s="16"/>
      <c r="I7" s="16"/>
      <c r="J7" s="16">
        <v>2020</v>
      </c>
      <c r="K7" s="16"/>
      <c r="L7" s="16"/>
      <c r="M7" s="16"/>
    </row>
    <row r="8" s="2" customFormat="1" ht="21" customHeight="1" spans="1:13">
      <c r="A8" s="13"/>
      <c r="B8" s="14" t="s">
        <v>531</v>
      </c>
      <c r="C8" s="15"/>
      <c r="D8" s="16" t="s">
        <v>613</v>
      </c>
      <c r="E8" s="16"/>
      <c r="F8" s="16"/>
      <c r="G8" s="16" t="s">
        <v>461</v>
      </c>
      <c r="H8" s="16"/>
      <c r="I8" s="16"/>
      <c r="J8" s="16"/>
      <c r="K8" s="16"/>
      <c r="L8" s="16"/>
      <c r="M8" s="16"/>
    </row>
    <row r="9" s="2" customFormat="1" ht="30" customHeight="1" spans="1:13">
      <c r="A9" s="13"/>
      <c r="B9" s="14" t="s">
        <v>459</v>
      </c>
      <c r="C9" s="15"/>
      <c r="D9" s="16" t="s">
        <v>460</v>
      </c>
      <c r="E9" s="16"/>
      <c r="F9" s="16"/>
      <c r="G9" s="16" t="s">
        <v>461</v>
      </c>
      <c r="H9" s="16"/>
      <c r="I9" s="16"/>
      <c r="J9" s="16"/>
      <c r="K9" s="16"/>
      <c r="L9" s="16"/>
      <c r="M9" s="16"/>
    </row>
    <row r="10" s="2" customFormat="1" ht="45" customHeight="1" spans="1:13">
      <c r="A10" s="13"/>
      <c r="B10" s="14" t="s">
        <v>533</v>
      </c>
      <c r="C10" s="15"/>
      <c r="D10" s="17" t="s">
        <v>614</v>
      </c>
      <c r="E10" s="17"/>
      <c r="F10" s="17"/>
      <c r="G10" s="17"/>
      <c r="H10" s="17"/>
      <c r="I10" s="17"/>
      <c r="J10" s="17"/>
      <c r="K10" s="17"/>
      <c r="L10" s="17"/>
      <c r="M10" s="17"/>
    </row>
    <row r="11" s="2" customFormat="1" ht="117" customHeight="1" spans="1:13">
      <c r="A11" s="13"/>
      <c r="B11" s="14" t="s">
        <v>535</v>
      </c>
      <c r="C11" s="15"/>
      <c r="D11" s="18" t="s">
        <v>615</v>
      </c>
      <c r="E11" s="18"/>
      <c r="F11" s="18"/>
      <c r="G11" s="18"/>
      <c r="H11" s="18"/>
      <c r="I11" s="18"/>
      <c r="J11" s="18"/>
      <c r="K11" s="18"/>
      <c r="L11" s="18"/>
      <c r="M11" s="18"/>
    </row>
    <row r="12" s="2" customFormat="1" ht="54.95" customHeight="1" spans="1:13">
      <c r="A12" s="13"/>
      <c r="B12" s="14" t="s">
        <v>537</v>
      </c>
      <c r="C12" s="15"/>
      <c r="D12" s="19" t="s">
        <v>616</v>
      </c>
      <c r="E12" s="19"/>
      <c r="F12" s="19"/>
      <c r="G12" s="19"/>
      <c r="H12" s="19"/>
      <c r="I12" s="19"/>
      <c r="J12" s="19"/>
      <c r="K12" s="19"/>
      <c r="L12" s="19"/>
      <c r="M12" s="19"/>
    </row>
    <row r="13" s="2" customFormat="1" ht="21" customHeight="1" spans="1:13">
      <c r="A13" s="13" t="s">
        <v>539</v>
      </c>
      <c r="B13" s="20" t="s">
        <v>540</v>
      </c>
      <c r="C13" s="21"/>
      <c r="D13" s="22" t="s">
        <v>541</v>
      </c>
      <c r="E13" s="22"/>
      <c r="F13" s="22" t="s">
        <v>542</v>
      </c>
      <c r="G13" s="22"/>
      <c r="H13" s="22"/>
      <c r="I13" s="22"/>
      <c r="J13" s="22" t="s">
        <v>543</v>
      </c>
      <c r="K13" s="22"/>
      <c r="L13" s="22"/>
      <c r="M13" s="22"/>
    </row>
    <row r="14" s="2" customFormat="1" ht="21" customHeight="1" spans="1:13">
      <c r="A14" s="13"/>
      <c r="B14" s="23"/>
      <c r="C14" s="24"/>
      <c r="D14" s="16" t="s">
        <v>544</v>
      </c>
      <c r="E14" s="16"/>
      <c r="F14" s="16">
        <v>22.5</v>
      </c>
      <c r="G14" s="16"/>
      <c r="H14" s="16"/>
      <c r="I14" s="16"/>
      <c r="J14" s="16">
        <v>20</v>
      </c>
      <c r="K14" s="16"/>
      <c r="L14" s="16"/>
      <c r="M14" s="16"/>
    </row>
    <row r="15" s="2" customFormat="1" ht="21" customHeight="1" spans="1:13">
      <c r="A15" s="13"/>
      <c r="B15" s="23"/>
      <c r="C15" s="24"/>
      <c r="D15" s="16" t="s">
        <v>545</v>
      </c>
      <c r="E15" s="16"/>
      <c r="F15" s="16"/>
      <c r="G15" s="16"/>
      <c r="H15" s="16"/>
      <c r="I15" s="16"/>
      <c r="J15" s="16"/>
      <c r="K15" s="16"/>
      <c r="L15" s="16"/>
      <c r="M15" s="16"/>
    </row>
    <row r="16" s="2" customFormat="1" ht="21" customHeight="1" spans="1:13">
      <c r="A16" s="13"/>
      <c r="B16" s="23"/>
      <c r="C16" s="24"/>
      <c r="D16" s="16" t="s">
        <v>546</v>
      </c>
      <c r="E16" s="16"/>
      <c r="F16" s="16"/>
      <c r="G16" s="16"/>
      <c r="H16" s="16"/>
      <c r="I16" s="16"/>
      <c r="J16" s="16"/>
      <c r="K16" s="16"/>
      <c r="L16" s="16"/>
      <c r="M16" s="16"/>
    </row>
    <row r="17" s="2" customFormat="1" ht="21" customHeight="1" spans="1:13">
      <c r="A17" s="13"/>
      <c r="B17" s="23"/>
      <c r="C17" s="24"/>
      <c r="D17" s="16" t="s">
        <v>547</v>
      </c>
      <c r="E17" s="16"/>
      <c r="F17" s="16"/>
      <c r="G17" s="16"/>
      <c r="H17" s="16"/>
      <c r="I17" s="16"/>
      <c r="J17" s="16"/>
      <c r="K17" s="16"/>
      <c r="L17" s="16"/>
      <c r="M17" s="16"/>
    </row>
    <row r="18" s="2" customFormat="1" ht="21" customHeight="1" spans="1:13">
      <c r="A18" s="13"/>
      <c r="B18" s="25"/>
      <c r="C18" s="26"/>
      <c r="D18" s="16" t="s">
        <v>548</v>
      </c>
      <c r="E18" s="16"/>
      <c r="F18" s="16">
        <v>22.5</v>
      </c>
      <c r="G18" s="16"/>
      <c r="H18" s="16"/>
      <c r="I18" s="16"/>
      <c r="J18" s="16">
        <v>20</v>
      </c>
      <c r="K18" s="16"/>
      <c r="L18" s="16"/>
      <c r="M18" s="16"/>
    </row>
    <row r="19" s="2" customFormat="1" ht="21" customHeight="1" spans="1:13">
      <c r="A19" s="13"/>
      <c r="B19" s="20" t="s">
        <v>549</v>
      </c>
      <c r="C19" s="21"/>
      <c r="D19" s="16" t="s">
        <v>541</v>
      </c>
      <c r="E19" s="16"/>
      <c r="F19" s="19" t="s">
        <v>550</v>
      </c>
      <c r="G19" s="19"/>
      <c r="H19" s="19"/>
      <c r="I19" s="19" t="s">
        <v>551</v>
      </c>
      <c r="J19" s="19"/>
      <c r="K19" s="19"/>
      <c r="L19" s="19" t="s">
        <v>552</v>
      </c>
      <c r="M19" s="19"/>
    </row>
    <row r="20" s="2" customFormat="1" ht="21" customHeight="1" spans="1:13">
      <c r="A20" s="13"/>
      <c r="B20" s="23"/>
      <c r="C20" s="24"/>
      <c r="D20" s="16" t="s">
        <v>544</v>
      </c>
      <c r="E20" s="16"/>
      <c r="F20" s="16">
        <v>22.5</v>
      </c>
      <c r="G20" s="16"/>
      <c r="H20" s="16"/>
      <c r="I20" s="14">
        <v>20</v>
      </c>
      <c r="J20" s="44"/>
      <c r="K20" s="15"/>
      <c r="L20" s="17"/>
      <c r="M20" s="17"/>
    </row>
    <row r="21" s="2" customFormat="1" ht="25.5" customHeight="1" spans="1:13">
      <c r="A21" s="13"/>
      <c r="B21" s="23"/>
      <c r="C21" s="24"/>
      <c r="D21" s="27" t="s">
        <v>617</v>
      </c>
      <c r="E21" s="27"/>
      <c r="F21" s="16">
        <v>22.5</v>
      </c>
      <c r="G21" s="16"/>
      <c r="H21" s="16"/>
      <c r="I21" s="14"/>
      <c r="J21" s="44">
        <v>20</v>
      </c>
      <c r="K21" s="15"/>
      <c r="L21" s="17"/>
      <c r="M21" s="17"/>
    </row>
    <row r="22" s="2" customFormat="1" ht="21" customHeight="1" spans="1:13">
      <c r="A22" s="13"/>
      <c r="B22" s="23"/>
      <c r="C22" s="24"/>
      <c r="D22" s="27"/>
      <c r="E22" s="27"/>
      <c r="F22" s="16"/>
      <c r="G22" s="16"/>
      <c r="H22" s="16"/>
      <c r="I22" s="14"/>
      <c r="J22" s="44"/>
      <c r="K22" s="15"/>
      <c r="L22" s="17"/>
      <c r="M22" s="17"/>
    </row>
    <row r="23" s="2" customFormat="1" ht="21" customHeight="1" spans="1:13">
      <c r="A23" s="13"/>
      <c r="B23" s="23"/>
      <c r="C23" s="24"/>
      <c r="D23" s="27"/>
      <c r="E23" s="27"/>
      <c r="F23" s="16"/>
      <c r="G23" s="16"/>
      <c r="H23" s="16"/>
      <c r="I23" s="25"/>
      <c r="J23" s="11"/>
      <c r="K23" s="26"/>
      <c r="L23" s="16"/>
      <c r="M23" s="16"/>
    </row>
    <row r="24" s="2" customFormat="1" ht="21" customHeight="1" spans="1:13">
      <c r="A24" s="13"/>
      <c r="B24" s="25"/>
      <c r="C24" s="26"/>
      <c r="D24" s="17" t="s">
        <v>556</v>
      </c>
      <c r="E24" s="17"/>
      <c r="F24" s="17"/>
      <c r="G24" s="17"/>
      <c r="H24" s="17"/>
      <c r="I24" s="17"/>
      <c r="J24" s="17"/>
      <c r="K24" s="17"/>
      <c r="L24" s="17"/>
      <c r="M24" s="17"/>
    </row>
    <row r="25" s="2" customFormat="1" ht="80.1" customHeight="1" spans="1:13">
      <c r="A25" s="28" t="s">
        <v>557</v>
      </c>
      <c r="B25" s="28"/>
      <c r="C25" s="28"/>
      <c r="D25" s="16"/>
      <c r="E25" s="16"/>
      <c r="F25" s="16"/>
      <c r="G25" s="16"/>
      <c r="H25" s="16"/>
      <c r="I25" s="16"/>
      <c r="J25" s="16"/>
      <c r="K25" s="16"/>
      <c r="L25" s="16"/>
      <c r="M25" s="16"/>
    </row>
    <row r="26" s="2" customFormat="1" ht="20.1" customHeight="1" spans="1:13">
      <c r="A26" s="29" t="s">
        <v>558</v>
      </c>
      <c r="B26" s="30"/>
      <c r="C26" s="31" t="s">
        <v>559</v>
      </c>
      <c r="D26" s="31"/>
      <c r="E26" s="31"/>
      <c r="F26" s="31"/>
      <c r="G26" s="31"/>
      <c r="H26" s="22" t="s">
        <v>560</v>
      </c>
      <c r="I26" s="22"/>
      <c r="J26" s="22"/>
      <c r="K26" s="22" t="s">
        <v>561</v>
      </c>
      <c r="L26" s="22"/>
      <c r="M26" s="22"/>
    </row>
    <row r="27" s="2" customFormat="1" ht="20.1" customHeight="1" spans="1:13">
      <c r="A27" s="32"/>
      <c r="B27" s="33"/>
      <c r="C27" s="34" t="s">
        <v>618</v>
      </c>
      <c r="D27" s="35"/>
      <c r="E27" s="35"/>
      <c r="F27" s="35"/>
      <c r="G27" s="35"/>
      <c r="H27" s="16">
        <v>2014</v>
      </c>
      <c r="I27" s="16"/>
      <c r="J27" s="16"/>
      <c r="K27" s="16"/>
      <c r="L27" s="16"/>
      <c r="M27" s="16"/>
    </row>
    <row r="28" s="2" customFormat="1" ht="20.1" customHeight="1" spans="1:13">
      <c r="A28" s="32"/>
      <c r="B28" s="33"/>
      <c r="C28" s="36"/>
      <c r="D28" s="36"/>
      <c r="E28" s="36"/>
      <c r="F28" s="36"/>
      <c r="G28" s="36"/>
      <c r="H28" s="16"/>
      <c r="I28" s="16"/>
      <c r="J28" s="16"/>
      <c r="K28" s="16"/>
      <c r="L28" s="16"/>
      <c r="M28" s="16"/>
    </row>
    <row r="29" s="2" customFormat="1" ht="20.1" customHeight="1" spans="1:13">
      <c r="A29" s="32"/>
      <c r="B29" s="33"/>
      <c r="C29" s="36"/>
      <c r="D29" s="36"/>
      <c r="E29" s="36"/>
      <c r="F29" s="36"/>
      <c r="G29" s="36"/>
      <c r="H29" s="16"/>
      <c r="I29" s="16"/>
      <c r="J29" s="16"/>
      <c r="K29" s="16"/>
      <c r="L29" s="16"/>
      <c r="M29" s="16"/>
    </row>
    <row r="30" s="2" customFormat="1" ht="60" customHeight="1" spans="1:16">
      <c r="A30" s="37" t="s">
        <v>565</v>
      </c>
      <c r="B30" s="38" t="s">
        <v>566</v>
      </c>
      <c r="C30" s="39" t="s">
        <v>619</v>
      </c>
      <c r="D30" s="17"/>
      <c r="E30" s="17"/>
      <c r="F30" s="17"/>
      <c r="G30" s="17"/>
      <c r="H30" s="17"/>
      <c r="I30" s="17"/>
      <c r="J30" s="17"/>
      <c r="K30" s="17"/>
      <c r="L30" s="17"/>
      <c r="M30" s="17"/>
      <c r="P30" s="51"/>
    </row>
    <row r="31" s="2" customFormat="1" ht="60" customHeight="1" spans="1:13">
      <c r="A31" s="40"/>
      <c r="B31" s="38" t="s">
        <v>568</v>
      </c>
      <c r="C31" s="39" t="s">
        <v>620</v>
      </c>
      <c r="D31" s="17"/>
      <c r="E31" s="17"/>
      <c r="F31" s="17"/>
      <c r="G31" s="17"/>
      <c r="H31" s="17"/>
      <c r="I31" s="17"/>
      <c r="J31" s="17"/>
      <c r="K31" s="17"/>
      <c r="L31" s="17"/>
      <c r="M31" s="17"/>
    </row>
    <row r="32" s="2" customFormat="1" ht="20.1" customHeight="1" spans="1:13">
      <c r="A32" s="40"/>
      <c r="B32" s="41" t="s">
        <v>570</v>
      </c>
      <c r="C32" s="16" t="s">
        <v>479</v>
      </c>
      <c r="D32" s="16"/>
      <c r="E32" s="16" t="s">
        <v>480</v>
      </c>
      <c r="F32" s="16"/>
      <c r="G32" s="16"/>
      <c r="H32" s="16" t="s">
        <v>481</v>
      </c>
      <c r="I32" s="16"/>
      <c r="J32" s="16"/>
      <c r="K32" s="16"/>
      <c r="L32" s="16" t="s">
        <v>482</v>
      </c>
      <c r="M32" s="16"/>
    </row>
    <row r="33" s="2" customFormat="1" ht="30" customHeight="1" spans="1:13">
      <c r="A33" s="40"/>
      <c r="B33" s="42"/>
      <c r="C33" s="16" t="s">
        <v>571</v>
      </c>
      <c r="D33" s="16"/>
      <c r="E33" s="16" t="s">
        <v>483</v>
      </c>
      <c r="F33" s="16"/>
      <c r="G33" s="16"/>
      <c r="H33" s="17" t="s">
        <v>621</v>
      </c>
      <c r="I33" s="17"/>
      <c r="J33" s="17"/>
      <c r="K33" s="17"/>
      <c r="L33" s="16" t="s">
        <v>512</v>
      </c>
      <c r="M33" s="16"/>
    </row>
    <row r="34" s="2" customFormat="1" ht="30" customHeight="1" spans="1:13">
      <c r="A34" s="40"/>
      <c r="B34" s="42"/>
      <c r="C34" s="16"/>
      <c r="D34" s="16"/>
      <c r="E34" s="16" t="s">
        <v>489</v>
      </c>
      <c r="F34" s="16"/>
      <c r="G34" s="16"/>
      <c r="H34" s="17" t="s">
        <v>622</v>
      </c>
      <c r="I34" s="17"/>
      <c r="J34" s="17"/>
      <c r="K34" s="17"/>
      <c r="L34" s="16" t="s">
        <v>623</v>
      </c>
      <c r="M34" s="16"/>
    </row>
    <row r="35" s="2" customFormat="1" ht="45" customHeight="1" spans="1:13">
      <c r="A35" s="40"/>
      <c r="B35" s="42"/>
      <c r="C35" s="16"/>
      <c r="D35" s="16"/>
      <c r="E35" s="16" t="s">
        <v>494</v>
      </c>
      <c r="F35" s="16"/>
      <c r="G35" s="16"/>
      <c r="H35" s="17" t="s">
        <v>624</v>
      </c>
      <c r="I35" s="17"/>
      <c r="J35" s="17"/>
      <c r="K35" s="17"/>
      <c r="L35" s="16" t="s">
        <v>625</v>
      </c>
      <c r="M35" s="16"/>
    </row>
    <row r="36" s="2" customFormat="1" ht="42.75" customHeight="1" spans="1:13">
      <c r="A36" s="40"/>
      <c r="B36" s="42"/>
      <c r="C36" s="16"/>
      <c r="D36" s="16"/>
      <c r="E36" s="16" t="s">
        <v>496</v>
      </c>
      <c r="F36" s="16"/>
      <c r="G36" s="16"/>
      <c r="H36" s="43" t="s">
        <v>497</v>
      </c>
      <c r="I36" s="52"/>
      <c r="J36" s="52" t="s">
        <v>497</v>
      </c>
      <c r="K36" s="53"/>
      <c r="L36" s="43" t="s">
        <v>498</v>
      </c>
      <c r="M36" s="53" t="s">
        <v>498</v>
      </c>
    </row>
    <row r="37" s="2" customFormat="1" ht="21" customHeight="1" spans="1:13">
      <c r="A37" s="40"/>
      <c r="B37" s="42"/>
      <c r="C37" s="16" t="s">
        <v>479</v>
      </c>
      <c r="D37" s="16"/>
      <c r="E37" s="16" t="s">
        <v>480</v>
      </c>
      <c r="F37" s="16"/>
      <c r="G37" s="16"/>
      <c r="H37" s="16" t="s">
        <v>481</v>
      </c>
      <c r="I37" s="16"/>
      <c r="J37" s="16"/>
      <c r="K37" s="16"/>
      <c r="L37" s="16" t="s">
        <v>482</v>
      </c>
      <c r="M37" s="16"/>
    </row>
    <row r="38" s="2" customFormat="1" ht="38.25" customHeight="1" spans="1:13">
      <c r="A38" s="40"/>
      <c r="B38" s="42"/>
      <c r="C38" s="16"/>
      <c r="D38" s="16"/>
      <c r="E38" s="16" t="s">
        <v>504</v>
      </c>
      <c r="F38" s="16"/>
      <c r="G38" s="16"/>
      <c r="H38" s="27" t="s">
        <v>626</v>
      </c>
      <c r="I38" s="27"/>
      <c r="J38" s="27"/>
      <c r="K38" s="27"/>
      <c r="L38" s="16" t="s">
        <v>627</v>
      </c>
      <c r="M38" s="16"/>
    </row>
    <row r="39" s="2" customFormat="1" ht="30" customHeight="1" spans="1:13">
      <c r="A39" s="40"/>
      <c r="B39" s="42"/>
      <c r="C39" s="16"/>
      <c r="D39" s="16"/>
      <c r="E39" s="16" t="s">
        <v>507</v>
      </c>
      <c r="F39" s="16"/>
      <c r="G39" s="16"/>
      <c r="H39" s="17" t="s">
        <v>628</v>
      </c>
      <c r="I39" s="17"/>
      <c r="J39" s="17"/>
      <c r="K39" s="17"/>
      <c r="L39" s="16" t="s">
        <v>629</v>
      </c>
      <c r="M39" s="16"/>
    </row>
    <row r="40" s="2" customFormat="1" ht="39" customHeight="1" spans="1:13">
      <c r="A40" s="40"/>
      <c r="B40" s="42"/>
      <c r="C40" s="16"/>
      <c r="D40" s="16"/>
      <c r="E40" s="16" t="s">
        <v>510</v>
      </c>
      <c r="F40" s="16"/>
      <c r="G40" s="16"/>
      <c r="H40" s="27" t="s">
        <v>630</v>
      </c>
      <c r="I40" s="27"/>
      <c r="J40" s="27"/>
      <c r="K40" s="27"/>
      <c r="L40" s="16" t="s">
        <v>631</v>
      </c>
      <c r="M40" s="16"/>
    </row>
    <row r="41" s="2" customFormat="1" ht="41.25" customHeight="1" spans="1:13">
      <c r="A41" s="40"/>
      <c r="B41" s="42"/>
      <c r="C41" s="16"/>
      <c r="D41" s="16"/>
      <c r="E41" s="16" t="s">
        <v>513</v>
      </c>
      <c r="F41" s="16"/>
      <c r="G41" s="16"/>
      <c r="H41" s="17" t="s">
        <v>632</v>
      </c>
      <c r="I41" s="17"/>
      <c r="J41" s="17"/>
      <c r="K41" s="17"/>
      <c r="L41" s="16" t="s">
        <v>515</v>
      </c>
      <c r="M41" s="16"/>
    </row>
    <row r="42" s="3" customFormat="1" ht="60" customHeight="1" spans="1:13">
      <c r="A42" s="28" t="s">
        <v>583</v>
      </c>
      <c r="B42" s="28"/>
      <c r="C42" s="28"/>
      <c r="D42" s="14" t="s">
        <v>386</v>
      </c>
      <c r="E42" s="44"/>
      <c r="F42" s="44"/>
      <c r="G42" s="44"/>
      <c r="H42" s="44"/>
      <c r="I42" s="44"/>
      <c r="J42" s="44"/>
      <c r="K42" s="44"/>
      <c r="L42" s="44"/>
      <c r="M42" s="15"/>
    </row>
    <row r="43" ht="69.95" customHeight="1" spans="1:253">
      <c r="A43" s="28" t="s">
        <v>584</v>
      </c>
      <c r="B43" s="28"/>
      <c r="C43" s="28"/>
      <c r="D43" s="45" t="s">
        <v>585</v>
      </c>
      <c r="E43" s="46"/>
      <c r="F43" s="46"/>
      <c r="G43" s="46"/>
      <c r="H43" s="46"/>
      <c r="I43" s="46"/>
      <c r="J43" s="46"/>
      <c r="K43" s="46"/>
      <c r="L43" s="46"/>
      <c r="M43" s="54"/>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row>
    <row r="44" s="1" customFormat="1" ht="20.1" customHeight="1" spans="1:10">
      <c r="A44" s="47"/>
      <c r="B44" s="47"/>
      <c r="C44" s="48"/>
      <c r="D44" s="48"/>
      <c r="E44" s="49"/>
      <c r="F44" s="47"/>
      <c r="J44" s="49"/>
    </row>
    <row r="45" ht="24.95" customHeight="1" spans="14:253">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row>
    <row r="46" ht="24.95" customHeight="1" spans="14:253">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row>
    <row r="47" ht="24.95" customHeight="1"/>
    <row r="48" ht="24.95" customHeight="1"/>
  </sheetData>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L21:M21"/>
    <mergeCell ref="D22:E22"/>
    <mergeCell ref="F22:H22"/>
    <mergeCell ref="L22:M22"/>
    <mergeCell ref="D23:E23"/>
    <mergeCell ref="F23:H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2:C42"/>
    <mergeCell ref="D42:M42"/>
    <mergeCell ref="A43:C43"/>
    <mergeCell ref="D43:M43"/>
    <mergeCell ref="A5:A12"/>
    <mergeCell ref="A13:A24"/>
    <mergeCell ref="A30:A41"/>
    <mergeCell ref="B32:B41"/>
    <mergeCell ref="B13:C18"/>
    <mergeCell ref="B19:C24"/>
    <mergeCell ref="A26:B29"/>
    <mergeCell ref="C33:D36"/>
    <mergeCell ref="C38:D41"/>
  </mergeCells>
  <pageMargins left="0.75" right="0.63" top="0.79" bottom="0.71" header="0.31" footer="0.31"/>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1.2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topLeftCell="A16" workbookViewId="0">
      <selection activeCell="A1" sqref="A1:F3"/>
    </sheetView>
  </sheetViews>
  <sheetFormatPr defaultColWidth="9" defaultRowHeight="11.25" outlineLevelCol="5"/>
  <cols>
    <col min="1" max="1" width="26.6666666666667" customWidth="1"/>
    <col min="2" max="2" width="16.1666666666667" customWidth="1"/>
    <col min="3" max="3" width="30.6666666666667" customWidth="1"/>
    <col min="4" max="4" width="14.1666666666667" customWidth="1"/>
    <col min="5" max="5" width="14.5" customWidth="1"/>
    <col min="6" max="6" width="13.3333333333333" customWidth="1"/>
  </cols>
  <sheetData>
    <row r="1" customHeight="1" spans="1:6">
      <c r="A1" s="351" t="s">
        <v>119</v>
      </c>
      <c r="B1" s="351"/>
      <c r="C1" s="351"/>
      <c r="D1" s="351"/>
      <c r="E1" s="351"/>
      <c r="F1" s="351"/>
    </row>
    <row r="2" customHeight="1" spans="1:6">
      <c r="A2" s="351"/>
      <c r="B2" s="351"/>
      <c r="C2" s="351"/>
      <c r="D2" s="351"/>
      <c r="E2" s="351"/>
      <c r="F2" s="351"/>
    </row>
    <row r="3" ht="19.5" customHeight="1" spans="1:6">
      <c r="A3" s="351"/>
      <c r="B3" s="351"/>
      <c r="C3" s="351"/>
      <c r="D3" s="351"/>
      <c r="E3" s="351"/>
      <c r="F3" s="351"/>
    </row>
    <row r="4" ht="24.95" customHeight="1" spans="1:6">
      <c r="A4" s="352" t="s">
        <v>120</v>
      </c>
      <c r="B4" s="353"/>
      <c r="C4" s="353"/>
      <c r="D4" s="353"/>
      <c r="E4" s="353"/>
      <c r="F4" s="353"/>
    </row>
    <row r="5" ht="24.95" customHeight="1" spans="1:6">
      <c r="A5" s="354" t="s">
        <v>3</v>
      </c>
      <c r="B5" s="355"/>
      <c r="C5" s="356" t="s">
        <v>121</v>
      </c>
      <c r="D5" s="357"/>
      <c r="E5" s="357"/>
      <c r="F5" s="358"/>
    </row>
    <row r="6" ht="36.75" customHeight="1" spans="1:6">
      <c r="A6" s="181" t="s">
        <v>5</v>
      </c>
      <c r="B6" s="359" t="s">
        <v>122</v>
      </c>
      <c r="C6" s="181" t="s">
        <v>123</v>
      </c>
      <c r="D6" s="360" t="s">
        <v>103</v>
      </c>
      <c r="E6" s="361" t="s">
        <v>124</v>
      </c>
      <c r="F6" s="362" t="s">
        <v>125</v>
      </c>
    </row>
    <row r="7" s="124" customFormat="1" ht="24.95" customHeight="1" spans="1:6">
      <c r="A7" s="363" t="s">
        <v>126</v>
      </c>
      <c r="B7" s="364">
        <v>3940217.86</v>
      </c>
      <c r="C7" s="365" t="s">
        <v>11</v>
      </c>
      <c r="D7" s="366">
        <f>E7+F7</f>
        <v>0</v>
      </c>
      <c r="E7" s="367">
        <v>0</v>
      </c>
      <c r="F7" s="368">
        <v>0</v>
      </c>
    </row>
    <row r="8" s="124" customFormat="1" ht="24.95" customHeight="1" spans="1:6">
      <c r="A8" s="369" t="s">
        <v>127</v>
      </c>
      <c r="B8" s="364">
        <v>3940217.86</v>
      </c>
      <c r="C8" s="365" t="s">
        <v>15</v>
      </c>
      <c r="D8" s="366">
        <f t="shared" ref="D8:D26" si="0">E8+F8</f>
        <v>0</v>
      </c>
      <c r="E8" s="367">
        <v>0</v>
      </c>
      <c r="F8" s="368">
        <v>0</v>
      </c>
    </row>
    <row r="9" s="124" customFormat="1" ht="24.95" customHeight="1" spans="1:6">
      <c r="A9" s="363" t="s">
        <v>128</v>
      </c>
      <c r="B9" s="364">
        <v>0</v>
      </c>
      <c r="C9" s="365" t="s">
        <v>19</v>
      </c>
      <c r="D9" s="366">
        <f t="shared" si="0"/>
        <v>0</v>
      </c>
      <c r="E9" s="367">
        <v>0</v>
      </c>
      <c r="F9" s="368">
        <v>0</v>
      </c>
    </row>
    <row r="10" s="124" customFormat="1" ht="24.95" customHeight="1" spans="1:6">
      <c r="A10" s="369" t="s">
        <v>129</v>
      </c>
      <c r="B10" s="364">
        <v>0</v>
      </c>
      <c r="C10" s="365" t="s">
        <v>23</v>
      </c>
      <c r="D10" s="366">
        <f t="shared" si="0"/>
        <v>0</v>
      </c>
      <c r="E10" s="367">
        <v>0</v>
      </c>
      <c r="F10" s="368">
        <v>0</v>
      </c>
    </row>
    <row r="11" s="124" customFormat="1" ht="24.95" customHeight="1" spans="1:6">
      <c r="A11" s="363" t="s">
        <v>130</v>
      </c>
      <c r="B11" s="364">
        <v>0</v>
      </c>
      <c r="C11" s="365" t="s">
        <v>27</v>
      </c>
      <c r="D11" s="366">
        <f t="shared" si="0"/>
        <v>0</v>
      </c>
      <c r="E11" s="367">
        <v>0</v>
      </c>
      <c r="F11" s="368">
        <v>0</v>
      </c>
    </row>
    <row r="12" s="124" customFormat="1" ht="24.95" customHeight="1" spans="1:6">
      <c r="A12" s="363" t="s">
        <v>131</v>
      </c>
      <c r="B12" s="364">
        <v>0</v>
      </c>
      <c r="C12" s="365" t="s">
        <v>30</v>
      </c>
      <c r="D12" s="366">
        <f t="shared" si="0"/>
        <v>0</v>
      </c>
      <c r="E12" s="367">
        <v>0</v>
      </c>
      <c r="F12" s="368">
        <v>0</v>
      </c>
    </row>
    <row r="13" s="124" customFormat="1" ht="24.95" customHeight="1" spans="1:6">
      <c r="A13" s="369" t="s">
        <v>132</v>
      </c>
      <c r="B13" s="364">
        <v>528</v>
      </c>
      <c r="C13" s="365" t="s">
        <v>34</v>
      </c>
      <c r="D13" s="366">
        <f t="shared" si="0"/>
        <v>0</v>
      </c>
      <c r="E13" s="367">
        <v>0</v>
      </c>
      <c r="F13" s="368">
        <v>0</v>
      </c>
    </row>
    <row r="14" s="124" customFormat="1" ht="24.95" customHeight="1" spans="1:6">
      <c r="A14" s="369"/>
      <c r="B14" s="364"/>
      <c r="C14" s="365" t="s">
        <v>37</v>
      </c>
      <c r="D14" s="366">
        <f t="shared" si="0"/>
        <v>0</v>
      </c>
      <c r="E14" s="367">
        <v>0</v>
      </c>
      <c r="F14" s="368">
        <v>0</v>
      </c>
    </row>
    <row r="15" s="124" customFormat="1" ht="24.95" customHeight="1" spans="1:6">
      <c r="A15" s="369"/>
      <c r="B15" s="364"/>
      <c r="C15" s="370" t="s">
        <v>133</v>
      </c>
      <c r="D15" s="366">
        <f t="shared" si="0"/>
        <v>0</v>
      </c>
      <c r="E15" s="367">
        <v>0</v>
      </c>
      <c r="F15" s="368">
        <v>0</v>
      </c>
    </row>
    <row r="16" s="124" customFormat="1" ht="24.95" customHeight="1" spans="1:6">
      <c r="A16" s="369"/>
      <c r="B16" s="364"/>
      <c r="C16" s="365" t="s">
        <v>134</v>
      </c>
      <c r="D16" s="366">
        <f t="shared" si="0"/>
        <v>0</v>
      </c>
      <c r="E16" s="367">
        <v>0</v>
      </c>
      <c r="F16" s="368">
        <v>0</v>
      </c>
    </row>
    <row r="17" s="124" customFormat="1" ht="24.95" customHeight="1" spans="1:6">
      <c r="A17" s="369"/>
      <c r="B17" s="364"/>
      <c r="C17" s="365" t="s">
        <v>135</v>
      </c>
      <c r="D17" s="366">
        <f t="shared" si="0"/>
        <v>0</v>
      </c>
      <c r="E17" s="367">
        <v>0</v>
      </c>
      <c r="F17" s="368">
        <v>0</v>
      </c>
    </row>
    <row r="18" s="124" customFormat="1" ht="24.95" customHeight="1" spans="1:6">
      <c r="A18" s="369"/>
      <c r="B18" s="364"/>
      <c r="C18" s="365" t="s">
        <v>136</v>
      </c>
      <c r="D18" s="366">
        <v>3940746</v>
      </c>
      <c r="E18" s="367">
        <v>3940746</v>
      </c>
      <c r="F18" s="368">
        <v>0</v>
      </c>
    </row>
    <row r="19" s="124" customFormat="1" ht="24.95" customHeight="1" spans="1:6">
      <c r="A19" s="371"/>
      <c r="B19" s="364"/>
      <c r="C19" s="365" t="s">
        <v>137</v>
      </c>
      <c r="D19" s="366">
        <f t="shared" si="0"/>
        <v>0</v>
      </c>
      <c r="E19" s="367">
        <v>0</v>
      </c>
      <c r="F19" s="368">
        <v>0</v>
      </c>
    </row>
    <row r="20" s="124" customFormat="1" ht="24.95" customHeight="1" spans="1:6">
      <c r="A20" s="371"/>
      <c r="B20" s="364"/>
      <c r="C20" s="372" t="s">
        <v>138</v>
      </c>
      <c r="D20" s="366">
        <f t="shared" si="0"/>
        <v>0</v>
      </c>
      <c r="E20" s="367">
        <v>0</v>
      </c>
      <c r="F20" s="368">
        <v>0</v>
      </c>
    </row>
    <row r="21" s="124" customFormat="1" ht="24.95" customHeight="1" spans="1:6">
      <c r="A21" s="371"/>
      <c r="B21" s="364"/>
      <c r="C21" s="372" t="s">
        <v>139</v>
      </c>
      <c r="D21" s="366">
        <f t="shared" si="0"/>
        <v>0</v>
      </c>
      <c r="E21" s="367">
        <v>0</v>
      </c>
      <c r="F21" s="368">
        <v>0</v>
      </c>
    </row>
    <row r="22" s="124" customFormat="1" ht="24.95" customHeight="1" spans="1:6">
      <c r="A22" s="371"/>
      <c r="B22" s="364"/>
      <c r="C22" s="372" t="s">
        <v>140</v>
      </c>
      <c r="D22" s="366">
        <f t="shared" si="0"/>
        <v>0</v>
      </c>
      <c r="E22" s="367">
        <v>0</v>
      </c>
      <c r="F22" s="368">
        <v>0</v>
      </c>
    </row>
    <row r="23" s="124" customFormat="1" ht="24.95" customHeight="1" spans="1:6">
      <c r="A23" s="371"/>
      <c r="B23" s="364"/>
      <c r="C23" s="372" t="s">
        <v>141</v>
      </c>
      <c r="D23" s="366">
        <f t="shared" si="0"/>
        <v>0</v>
      </c>
      <c r="E23" s="367">
        <v>0</v>
      </c>
      <c r="F23" s="368">
        <v>0</v>
      </c>
    </row>
    <row r="24" s="124" customFormat="1" ht="24.95" customHeight="1" spans="1:6">
      <c r="A24" s="371"/>
      <c r="B24" s="364"/>
      <c r="C24" s="372" t="s">
        <v>142</v>
      </c>
      <c r="D24" s="366">
        <f t="shared" si="0"/>
        <v>0</v>
      </c>
      <c r="E24" s="367">
        <v>0</v>
      </c>
      <c r="F24" s="368">
        <v>0</v>
      </c>
    </row>
    <row r="25" s="124" customFormat="1" ht="24.95" customHeight="1" spans="1:6">
      <c r="A25" s="371"/>
      <c r="B25" s="364"/>
      <c r="C25" s="372" t="s">
        <v>143</v>
      </c>
      <c r="D25" s="366">
        <f t="shared" si="0"/>
        <v>0</v>
      </c>
      <c r="E25" s="367">
        <v>0</v>
      </c>
      <c r="F25" s="368">
        <v>0</v>
      </c>
    </row>
    <row r="26" s="124" customFormat="1" ht="24.95" customHeight="1" spans="1:6">
      <c r="A26" s="369"/>
      <c r="B26" s="364"/>
      <c r="C26" s="372" t="s">
        <v>144</v>
      </c>
      <c r="D26" s="366">
        <f t="shared" si="0"/>
        <v>0</v>
      </c>
      <c r="E26" s="367">
        <v>0</v>
      </c>
      <c r="F26" s="368">
        <v>0</v>
      </c>
    </row>
    <row r="27" s="124" customFormat="1" ht="24.95" customHeight="1" spans="1:6">
      <c r="A27" s="184" t="s">
        <v>77</v>
      </c>
      <c r="B27" s="373">
        <v>3940746</v>
      </c>
      <c r="C27" s="374" t="s">
        <v>89</v>
      </c>
      <c r="D27" s="366">
        <v>3940746</v>
      </c>
      <c r="E27" s="366">
        <v>3940746</v>
      </c>
      <c r="F27" s="375">
        <f>F7+F8+F9+F10+F11+F12+F13+F14+F15+F16+F17+F18+F19+F20+F21+F22+F23+F24+F25+F26</f>
        <v>0</v>
      </c>
    </row>
    <row r="28" ht="24.95" customHeight="1"/>
    <row r="29" ht="24.95" customHeight="1"/>
  </sheetData>
  <sheetProtection formatCells="0" formatColumns="0" formatRows="0"/>
  <mergeCells count="3">
    <mergeCell ref="A5:B5"/>
    <mergeCell ref="C5:F5"/>
    <mergeCell ref="A1:F3"/>
  </mergeCells>
  <printOptions horizontalCentered="1" verticalCentered="1"/>
  <pageMargins left="0.31496062992126" right="0.31496062992126" top="0.354330708661417" bottom="0.354330708661417"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topLeftCell="D1" workbookViewId="0">
      <selection activeCell="V1" sqref="V1"/>
    </sheetView>
  </sheetViews>
  <sheetFormatPr defaultColWidth="9.16666666666667" defaultRowHeight="11.25"/>
  <cols>
    <col min="1" max="2" width="12.8333333333333" style="124" customWidth="1"/>
    <col min="3" max="3" width="35.6666666666667" style="124" customWidth="1"/>
    <col min="4" max="4" width="14.8333333333333" style="124" customWidth="1"/>
    <col min="5" max="5" width="12.8333333333333" style="124" customWidth="1"/>
    <col min="6" max="6" width="11.8333333333333" style="124" customWidth="1"/>
    <col min="7" max="8" width="10.3333333333333" style="124" customWidth="1"/>
    <col min="9" max="9" width="11.3333333333333" style="124" customWidth="1"/>
    <col min="10" max="10" width="12.5" style="124" customWidth="1"/>
    <col min="11" max="11" width="9.16666666666667" style="124" customWidth="1"/>
    <col min="12" max="12" width="8.83333333333333" style="124" customWidth="1"/>
    <col min="13" max="13" width="7.66666666666667" style="124" customWidth="1"/>
    <col min="14" max="14" width="7.83333333333333" style="124" customWidth="1"/>
    <col min="15" max="15" width="8.33333333333333" style="124" customWidth="1"/>
    <col min="16" max="16" width="8" style="124" customWidth="1"/>
    <col min="17" max="17" width="8.33333333333333" style="124" customWidth="1"/>
    <col min="18" max="18" width="7.33333333333333" style="124" customWidth="1"/>
    <col min="19" max="22" width="10.3333333333333" style="124" customWidth="1"/>
    <col min="23" max="24" width="6.83333333333333" style="124" customWidth="1"/>
    <col min="25" max="16384" width="9.16666666666667" style="124"/>
  </cols>
  <sheetData>
    <row r="1" ht="24.75" customHeight="1" spans="1:24">
      <c r="A1" s="221"/>
      <c r="B1" s="221"/>
      <c r="C1" s="221"/>
      <c r="D1" s="221"/>
      <c r="E1" s="221"/>
      <c r="F1" s="221"/>
      <c r="G1" s="221"/>
      <c r="H1" s="221"/>
      <c r="I1" s="221"/>
      <c r="J1" s="221"/>
      <c r="K1" s="221"/>
      <c r="L1" s="221"/>
      <c r="M1" s="221"/>
      <c r="N1" s="221"/>
      <c r="O1" s="221"/>
      <c r="P1" s="221"/>
      <c r="Q1" s="229"/>
      <c r="R1" s="229"/>
      <c r="S1" s="207"/>
      <c r="T1" s="207"/>
      <c r="U1" s="238"/>
      <c r="V1" s="198" t="s">
        <v>145</v>
      </c>
      <c r="W1" s="207"/>
      <c r="X1" s="207"/>
    </row>
    <row r="2" ht="24.75" customHeight="1" spans="1:24">
      <c r="A2" s="222" t="s">
        <v>146</v>
      </c>
      <c r="B2" s="222"/>
      <c r="C2" s="222"/>
      <c r="D2" s="222"/>
      <c r="E2" s="222"/>
      <c r="F2" s="222"/>
      <c r="G2" s="222"/>
      <c r="H2" s="222"/>
      <c r="I2" s="222"/>
      <c r="J2" s="222"/>
      <c r="K2" s="222"/>
      <c r="L2" s="222"/>
      <c r="M2" s="222"/>
      <c r="N2" s="222"/>
      <c r="O2" s="222"/>
      <c r="P2" s="222"/>
      <c r="Q2" s="222"/>
      <c r="R2" s="222"/>
      <c r="S2" s="222"/>
      <c r="T2" s="222"/>
      <c r="U2" s="222"/>
      <c r="V2" s="222"/>
      <c r="W2" s="207"/>
      <c r="X2" s="207"/>
    </row>
    <row r="3" ht="24.75" customHeight="1" spans="1:24">
      <c r="A3" s="223"/>
      <c r="B3" s="221"/>
      <c r="C3" s="221"/>
      <c r="D3" s="221"/>
      <c r="E3" s="221"/>
      <c r="F3" s="221"/>
      <c r="G3" s="221"/>
      <c r="H3" s="221"/>
      <c r="I3" s="221"/>
      <c r="J3" s="221"/>
      <c r="K3" s="221"/>
      <c r="L3" s="221"/>
      <c r="M3" s="221"/>
      <c r="N3" s="221"/>
      <c r="O3" s="221"/>
      <c r="P3" s="221"/>
      <c r="Q3" s="230"/>
      <c r="R3" s="230"/>
      <c r="S3" s="234"/>
      <c r="T3" s="234"/>
      <c r="U3" s="234"/>
      <c r="V3" s="247" t="s">
        <v>86</v>
      </c>
      <c r="W3" s="234"/>
      <c r="X3" s="234"/>
    </row>
    <row r="4" ht="24.75" customHeight="1" spans="1:24">
      <c r="A4" s="339" t="s">
        <v>110</v>
      </c>
      <c r="B4" s="340" t="s">
        <v>87</v>
      </c>
      <c r="C4" s="341" t="s">
        <v>111</v>
      </c>
      <c r="D4" s="323" t="s">
        <v>89</v>
      </c>
      <c r="E4" s="323" t="s">
        <v>147</v>
      </c>
      <c r="F4" s="323"/>
      <c r="G4" s="323"/>
      <c r="H4" s="323"/>
      <c r="I4" s="322" t="s">
        <v>148</v>
      </c>
      <c r="J4" s="322"/>
      <c r="K4" s="322"/>
      <c r="L4" s="322"/>
      <c r="M4" s="322"/>
      <c r="N4" s="322"/>
      <c r="O4" s="322"/>
      <c r="P4" s="322"/>
      <c r="Q4" s="322"/>
      <c r="R4" s="322"/>
      <c r="S4" s="340" t="s">
        <v>149</v>
      </c>
      <c r="T4" s="322" t="s">
        <v>150</v>
      </c>
      <c r="U4" s="349" t="s">
        <v>151</v>
      </c>
      <c r="V4" s="322" t="s">
        <v>152</v>
      </c>
      <c r="W4" s="234"/>
      <c r="X4" s="234"/>
    </row>
    <row r="5" ht="24.75" customHeight="1" spans="1:24">
      <c r="A5" s="339"/>
      <c r="B5" s="340"/>
      <c r="C5" s="341"/>
      <c r="D5" s="322"/>
      <c r="E5" s="342" t="s">
        <v>103</v>
      </c>
      <c r="F5" s="343" t="s">
        <v>153</v>
      </c>
      <c r="G5" s="343" t="s">
        <v>154</v>
      </c>
      <c r="H5" s="343" t="s">
        <v>155</v>
      </c>
      <c r="I5" s="343" t="s">
        <v>103</v>
      </c>
      <c r="J5" s="345" t="s">
        <v>156</v>
      </c>
      <c r="K5" s="345" t="s">
        <v>157</v>
      </c>
      <c r="L5" s="345" t="s">
        <v>158</v>
      </c>
      <c r="M5" s="346" t="s">
        <v>159</v>
      </c>
      <c r="N5" s="343" t="s">
        <v>160</v>
      </c>
      <c r="O5" s="343" t="s">
        <v>161</v>
      </c>
      <c r="P5" s="343" t="s">
        <v>162</v>
      </c>
      <c r="Q5" s="343" t="s">
        <v>163</v>
      </c>
      <c r="R5" s="350" t="s">
        <v>164</v>
      </c>
      <c r="S5" s="323"/>
      <c r="T5" s="322"/>
      <c r="U5" s="349"/>
      <c r="V5" s="322"/>
      <c r="W5" s="234"/>
      <c r="X5" s="234"/>
    </row>
    <row r="6" ht="30.75" customHeight="1" spans="1:24">
      <c r="A6" s="339"/>
      <c r="B6" s="340"/>
      <c r="C6" s="341"/>
      <c r="D6" s="322"/>
      <c r="E6" s="344"/>
      <c r="F6" s="322"/>
      <c r="G6" s="322"/>
      <c r="H6" s="322"/>
      <c r="I6" s="322"/>
      <c r="J6" s="347"/>
      <c r="K6" s="347"/>
      <c r="L6" s="347"/>
      <c r="M6" s="345"/>
      <c r="N6" s="322"/>
      <c r="O6" s="322"/>
      <c r="P6" s="322"/>
      <c r="Q6" s="322"/>
      <c r="R6" s="323"/>
      <c r="S6" s="323"/>
      <c r="T6" s="322"/>
      <c r="U6" s="349"/>
      <c r="V6" s="322"/>
      <c r="W6" s="207"/>
      <c r="X6" s="207"/>
    </row>
    <row r="7" ht="27" customHeight="1" spans="1:22">
      <c r="A7" s="113"/>
      <c r="B7" s="114"/>
      <c r="C7" s="113" t="s">
        <v>103</v>
      </c>
      <c r="D7" s="115">
        <v>3940746</v>
      </c>
      <c r="E7" s="116">
        <f t="shared" ref="E7:M8" si="0">E8</f>
        <v>1640745.86</v>
      </c>
      <c r="F7" s="116">
        <f t="shared" si="0"/>
        <v>1411593.86</v>
      </c>
      <c r="G7" s="116">
        <f t="shared" si="0"/>
        <v>229152</v>
      </c>
      <c r="H7" s="116">
        <f t="shared" si="0"/>
        <v>0</v>
      </c>
      <c r="I7" s="116">
        <f t="shared" si="0"/>
        <v>2300000</v>
      </c>
      <c r="J7" s="116">
        <f t="shared" si="0"/>
        <v>2300000</v>
      </c>
      <c r="K7" s="348">
        <f t="shared" si="0"/>
        <v>0</v>
      </c>
      <c r="L7" s="348">
        <f t="shared" si="0"/>
        <v>0</v>
      </c>
      <c r="M7" s="348">
        <f t="shared" si="0"/>
        <v>0</v>
      </c>
      <c r="N7" s="348">
        <f t="shared" ref="N7:V8" si="1">N8</f>
        <v>0</v>
      </c>
      <c r="O7" s="348">
        <f t="shared" si="1"/>
        <v>0</v>
      </c>
      <c r="P7" s="348">
        <f t="shared" si="1"/>
        <v>0</v>
      </c>
      <c r="Q7" s="348">
        <f t="shared" si="1"/>
        <v>0</v>
      </c>
      <c r="R7" s="348">
        <f t="shared" si="1"/>
        <v>0</v>
      </c>
      <c r="S7" s="348">
        <f t="shared" si="1"/>
        <v>0</v>
      </c>
      <c r="T7" s="348">
        <f t="shared" si="1"/>
        <v>0</v>
      </c>
      <c r="U7" s="348">
        <f t="shared" si="1"/>
        <v>0</v>
      </c>
      <c r="V7" s="348">
        <f t="shared" si="1"/>
        <v>0</v>
      </c>
    </row>
    <row r="8" ht="27" customHeight="1" spans="1:24">
      <c r="A8" s="113"/>
      <c r="B8" s="114" t="s">
        <v>114</v>
      </c>
      <c r="C8" s="113" t="s">
        <v>105</v>
      </c>
      <c r="D8" s="115">
        <v>3940746</v>
      </c>
      <c r="E8" s="116">
        <f t="shared" si="0"/>
        <v>1640745.86</v>
      </c>
      <c r="F8" s="116">
        <f t="shared" si="0"/>
        <v>1411593.86</v>
      </c>
      <c r="G8" s="116">
        <f t="shared" si="0"/>
        <v>229152</v>
      </c>
      <c r="H8" s="116">
        <f t="shared" si="0"/>
        <v>0</v>
      </c>
      <c r="I8" s="116">
        <f t="shared" si="0"/>
        <v>2300000</v>
      </c>
      <c r="J8" s="116">
        <f t="shared" si="0"/>
        <v>2300000</v>
      </c>
      <c r="K8" s="348">
        <f t="shared" si="0"/>
        <v>0</v>
      </c>
      <c r="L8" s="348">
        <f t="shared" si="0"/>
        <v>0</v>
      </c>
      <c r="M8" s="348">
        <f t="shared" si="0"/>
        <v>0</v>
      </c>
      <c r="N8" s="348">
        <f t="shared" si="1"/>
        <v>0</v>
      </c>
      <c r="O8" s="348">
        <f t="shared" si="1"/>
        <v>0</v>
      </c>
      <c r="P8" s="348">
        <f t="shared" si="1"/>
        <v>0</v>
      </c>
      <c r="Q8" s="348">
        <f t="shared" si="1"/>
        <v>0</v>
      </c>
      <c r="R8" s="348">
        <f t="shared" si="1"/>
        <v>0</v>
      </c>
      <c r="S8" s="348">
        <f t="shared" si="1"/>
        <v>0</v>
      </c>
      <c r="T8" s="348">
        <f t="shared" si="1"/>
        <v>0</v>
      </c>
      <c r="U8" s="348">
        <f t="shared" si="1"/>
        <v>0</v>
      </c>
      <c r="V8" s="348">
        <f t="shared" si="1"/>
        <v>0</v>
      </c>
      <c r="W8" s="207"/>
      <c r="X8" s="207"/>
    </row>
    <row r="9" ht="27" customHeight="1" spans="1:24">
      <c r="A9" s="113"/>
      <c r="B9" s="114" t="s">
        <v>106</v>
      </c>
      <c r="C9" s="113" t="s">
        <v>107</v>
      </c>
      <c r="D9" s="115">
        <v>3940746</v>
      </c>
      <c r="E9" s="116">
        <f t="shared" ref="E9:V9" si="2">SUM(E10:E11)</f>
        <v>1640745.86</v>
      </c>
      <c r="F9" s="116">
        <f t="shared" si="2"/>
        <v>1411593.86</v>
      </c>
      <c r="G9" s="116">
        <f t="shared" si="2"/>
        <v>229152</v>
      </c>
      <c r="H9" s="116">
        <f t="shared" si="2"/>
        <v>0</v>
      </c>
      <c r="I9" s="116">
        <f t="shared" si="2"/>
        <v>2300000</v>
      </c>
      <c r="J9" s="116">
        <f t="shared" si="2"/>
        <v>2300000</v>
      </c>
      <c r="K9" s="348">
        <f t="shared" si="2"/>
        <v>0</v>
      </c>
      <c r="L9" s="348">
        <f t="shared" si="2"/>
        <v>0</v>
      </c>
      <c r="M9" s="348">
        <f t="shared" si="2"/>
        <v>0</v>
      </c>
      <c r="N9" s="348">
        <f t="shared" si="2"/>
        <v>0</v>
      </c>
      <c r="O9" s="348">
        <f t="shared" si="2"/>
        <v>0</v>
      </c>
      <c r="P9" s="348">
        <f t="shared" si="2"/>
        <v>0</v>
      </c>
      <c r="Q9" s="348">
        <f t="shared" si="2"/>
        <v>0</v>
      </c>
      <c r="R9" s="348">
        <f t="shared" si="2"/>
        <v>0</v>
      </c>
      <c r="S9" s="348">
        <f t="shared" si="2"/>
        <v>0</v>
      </c>
      <c r="T9" s="348">
        <f t="shared" si="2"/>
        <v>0</v>
      </c>
      <c r="U9" s="348">
        <f t="shared" si="2"/>
        <v>0</v>
      </c>
      <c r="V9" s="348">
        <f t="shared" si="2"/>
        <v>0</v>
      </c>
      <c r="W9" s="207"/>
      <c r="X9" s="207"/>
    </row>
    <row r="10" ht="27" customHeight="1" spans="1:24">
      <c r="A10" s="113">
        <v>2130101</v>
      </c>
      <c r="B10" s="114" t="s">
        <v>115</v>
      </c>
      <c r="C10" s="113" t="s">
        <v>165</v>
      </c>
      <c r="D10" s="115">
        <v>3840746</v>
      </c>
      <c r="E10" s="116">
        <v>1640745.86</v>
      </c>
      <c r="F10" s="116">
        <v>1411593.86</v>
      </c>
      <c r="G10" s="116">
        <v>229152</v>
      </c>
      <c r="H10" s="116">
        <v>0</v>
      </c>
      <c r="I10" s="116">
        <v>2200000</v>
      </c>
      <c r="J10" s="116">
        <v>2200000</v>
      </c>
      <c r="K10" s="348">
        <v>0</v>
      </c>
      <c r="L10" s="348">
        <v>0</v>
      </c>
      <c r="M10" s="348">
        <v>0</v>
      </c>
      <c r="N10" s="348">
        <v>0</v>
      </c>
      <c r="O10" s="348">
        <v>0</v>
      </c>
      <c r="P10" s="348">
        <v>0</v>
      </c>
      <c r="Q10" s="348">
        <v>0</v>
      </c>
      <c r="R10" s="348">
        <v>0</v>
      </c>
      <c r="S10" s="348">
        <v>0</v>
      </c>
      <c r="T10" s="348">
        <v>0</v>
      </c>
      <c r="U10" s="348">
        <v>0</v>
      </c>
      <c r="V10" s="348">
        <v>0</v>
      </c>
      <c r="W10" s="207"/>
      <c r="X10" s="207"/>
    </row>
    <row r="11" ht="27" customHeight="1" spans="1:24">
      <c r="A11" s="113">
        <v>2130103</v>
      </c>
      <c r="B11" s="114" t="s">
        <v>115</v>
      </c>
      <c r="C11" s="113" t="s">
        <v>166</v>
      </c>
      <c r="D11" s="115">
        <v>100000</v>
      </c>
      <c r="E11" s="116">
        <v>0</v>
      </c>
      <c r="F11" s="116">
        <v>0</v>
      </c>
      <c r="G11" s="116">
        <v>0</v>
      </c>
      <c r="H11" s="116">
        <v>0</v>
      </c>
      <c r="I11" s="116">
        <v>100000</v>
      </c>
      <c r="J11" s="116">
        <v>100000</v>
      </c>
      <c r="K11" s="348">
        <v>0</v>
      </c>
      <c r="L11" s="348">
        <v>0</v>
      </c>
      <c r="M11" s="348">
        <v>0</v>
      </c>
      <c r="N11" s="348">
        <v>0</v>
      </c>
      <c r="O11" s="348">
        <v>0</v>
      </c>
      <c r="P11" s="348">
        <v>0</v>
      </c>
      <c r="Q11" s="348">
        <v>0</v>
      </c>
      <c r="R11" s="348">
        <v>0</v>
      </c>
      <c r="S11" s="348">
        <v>0</v>
      </c>
      <c r="T11" s="348">
        <v>0</v>
      </c>
      <c r="U11" s="348">
        <v>0</v>
      </c>
      <c r="V11" s="348">
        <v>0</v>
      </c>
      <c r="W11" s="207"/>
      <c r="X11" s="207"/>
    </row>
    <row r="12" ht="18.95" customHeight="1" spans="1:24">
      <c r="A12" s="227"/>
      <c r="B12" s="227"/>
      <c r="C12" s="228"/>
      <c r="D12" s="229"/>
      <c r="E12" s="229"/>
      <c r="F12" s="229"/>
      <c r="G12" s="229"/>
      <c r="H12" s="229"/>
      <c r="I12" s="229"/>
      <c r="J12" s="229"/>
      <c r="K12" s="229"/>
      <c r="L12" s="229"/>
      <c r="M12" s="229"/>
      <c r="N12" s="229"/>
      <c r="O12" s="229"/>
      <c r="P12" s="229"/>
      <c r="Q12" s="229"/>
      <c r="R12" s="229"/>
      <c r="S12" s="207"/>
      <c r="T12" s="207"/>
      <c r="U12" s="238"/>
      <c r="V12" s="207"/>
      <c r="W12" s="207"/>
      <c r="X12" s="207"/>
    </row>
    <row r="13" ht="18.95" customHeight="1" spans="1:24">
      <c r="A13" s="227"/>
      <c r="B13" s="227"/>
      <c r="C13" s="228"/>
      <c r="D13" s="229"/>
      <c r="E13" s="229"/>
      <c r="F13" s="229"/>
      <c r="G13" s="229"/>
      <c r="H13" s="229"/>
      <c r="I13" s="229"/>
      <c r="J13" s="229"/>
      <c r="K13" s="229"/>
      <c r="L13" s="229"/>
      <c r="M13" s="229"/>
      <c r="N13" s="229"/>
      <c r="O13" s="229"/>
      <c r="P13" s="229"/>
      <c r="Q13" s="229"/>
      <c r="R13" s="229"/>
      <c r="S13" s="207"/>
      <c r="T13" s="207"/>
      <c r="U13" s="238"/>
      <c r="V13" s="207"/>
      <c r="W13" s="207"/>
      <c r="X13" s="207"/>
    </row>
    <row r="14" ht="18.95" customHeight="1" spans="1:24">
      <c r="A14" s="227"/>
      <c r="B14" s="227"/>
      <c r="C14" s="228"/>
      <c r="D14" s="229"/>
      <c r="E14" s="229"/>
      <c r="F14" s="229"/>
      <c r="G14" s="229"/>
      <c r="H14" s="229"/>
      <c r="I14" s="229"/>
      <c r="J14" s="229"/>
      <c r="K14" s="229"/>
      <c r="L14" s="229"/>
      <c r="M14" s="229"/>
      <c r="N14" s="229"/>
      <c r="O14" s="229"/>
      <c r="P14" s="229"/>
      <c r="Q14" s="229"/>
      <c r="R14" s="229"/>
      <c r="S14" s="207"/>
      <c r="T14" s="207"/>
      <c r="U14" s="238"/>
      <c r="V14" s="207"/>
      <c r="W14" s="207"/>
      <c r="X14" s="207"/>
    </row>
    <row r="15" ht="18.95" customHeight="1" spans="1:24">
      <c r="A15" s="227"/>
      <c r="B15" s="227"/>
      <c r="C15" s="228"/>
      <c r="D15" s="229"/>
      <c r="E15" s="229"/>
      <c r="F15" s="229"/>
      <c r="G15" s="229"/>
      <c r="H15" s="229"/>
      <c r="I15" s="229"/>
      <c r="J15" s="229"/>
      <c r="K15" s="229"/>
      <c r="L15" s="229"/>
      <c r="M15" s="229"/>
      <c r="N15" s="229"/>
      <c r="O15" s="229"/>
      <c r="P15" s="229"/>
      <c r="Q15" s="229"/>
      <c r="R15" s="229"/>
      <c r="S15" s="207"/>
      <c r="T15" s="207"/>
      <c r="U15" s="238"/>
      <c r="V15" s="207"/>
      <c r="W15" s="207"/>
      <c r="X15" s="207"/>
    </row>
    <row r="16" ht="18.95" customHeight="1" spans="1:24">
      <c r="A16" s="227"/>
      <c r="B16" s="227"/>
      <c r="C16" s="228"/>
      <c r="D16" s="229"/>
      <c r="E16" s="229"/>
      <c r="F16" s="229"/>
      <c r="G16" s="229"/>
      <c r="H16" s="229"/>
      <c r="I16" s="229"/>
      <c r="J16" s="229"/>
      <c r="K16" s="229"/>
      <c r="L16" s="229"/>
      <c r="M16" s="229"/>
      <c r="N16" s="229"/>
      <c r="O16" s="229"/>
      <c r="P16" s="229"/>
      <c r="Q16" s="229"/>
      <c r="R16" s="229"/>
      <c r="S16" s="207"/>
      <c r="T16" s="207"/>
      <c r="U16" s="238"/>
      <c r="V16" s="207"/>
      <c r="W16" s="207"/>
      <c r="X16" s="207"/>
    </row>
    <row r="17" ht="18.95" customHeight="1" spans="1:24">
      <c r="A17" s="227"/>
      <c r="B17" s="227"/>
      <c r="C17" s="228"/>
      <c r="D17" s="229"/>
      <c r="E17" s="229"/>
      <c r="F17" s="229"/>
      <c r="G17" s="229"/>
      <c r="H17" s="229"/>
      <c r="I17" s="229"/>
      <c r="J17" s="229"/>
      <c r="K17" s="229"/>
      <c r="L17" s="229"/>
      <c r="M17" s="229"/>
      <c r="N17" s="229"/>
      <c r="O17" s="229"/>
      <c r="P17" s="229"/>
      <c r="Q17" s="229"/>
      <c r="R17" s="229"/>
      <c r="S17" s="207"/>
      <c r="T17" s="207"/>
      <c r="U17" s="238"/>
      <c r="V17" s="207"/>
      <c r="W17" s="207"/>
      <c r="X17" s="207"/>
    </row>
    <row r="18" ht="18.95" customHeight="1" spans="1:24">
      <c r="A18" s="227"/>
      <c r="B18" s="227"/>
      <c r="C18" s="228"/>
      <c r="D18" s="229"/>
      <c r="E18" s="229"/>
      <c r="F18" s="229"/>
      <c r="G18" s="229"/>
      <c r="H18" s="229"/>
      <c r="I18" s="229"/>
      <c r="J18" s="229"/>
      <c r="K18" s="229"/>
      <c r="L18" s="229"/>
      <c r="M18" s="229"/>
      <c r="N18" s="229"/>
      <c r="O18" s="229"/>
      <c r="P18" s="229"/>
      <c r="Q18" s="229"/>
      <c r="R18" s="229"/>
      <c r="S18" s="207"/>
      <c r="T18" s="207"/>
      <c r="U18" s="238"/>
      <c r="V18" s="207"/>
      <c r="W18" s="207"/>
      <c r="X18" s="207"/>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8"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showGridLines="0" showZeros="0" workbookViewId="0">
      <selection activeCell="H1" sqref="H1"/>
    </sheetView>
  </sheetViews>
  <sheetFormatPr defaultColWidth="9.16666666666667" defaultRowHeight="11.25"/>
  <cols>
    <col min="1" max="2" width="12.8333333333333" style="124" customWidth="1"/>
    <col min="3" max="3" width="35.6666666666667" style="124" customWidth="1"/>
    <col min="4" max="4" width="14.8333333333333" style="124" customWidth="1"/>
    <col min="5" max="5" width="22.1666666666667" style="124" customWidth="1"/>
    <col min="6" max="6" width="22.3333333333333" style="124" customWidth="1"/>
    <col min="7" max="7" width="22.5" style="124" customWidth="1"/>
    <col min="8" max="8" width="19.8333333333333" style="124" customWidth="1"/>
    <col min="9" max="10" width="6.83333333333333" style="124" customWidth="1"/>
    <col min="11" max="16370" width="9.16666666666667" style="124"/>
  </cols>
  <sheetData>
    <row r="1" ht="24.75" customHeight="1" spans="1:10">
      <c r="A1" s="221"/>
      <c r="B1" s="221"/>
      <c r="C1" s="221"/>
      <c r="D1" s="221"/>
      <c r="E1" s="221"/>
      <c r="F1" s="221"/>
      <c r="G1" s="221"/>
      <c r="H1" s="221" t="s">
        <v>167</v>
      </c>
      <c r="I1" s="207"/>
      <c r="J1" s="207"/>
    </row>
    <row r="2" ht="24.75" customHeight="1" spans="1:10">
      <c r="A2" s="222" t="s">
        <v>146</v>
      </c>
      <c r="B2" s="222"/>
      <c r="C2" s="222"/>
      <c r="D2" s="222"/>
      <c r="E2" s="222"/>
      <c r="F2" s="222"/>
      <c r="G2" s="222"/>
      <c r="H2" s="222"/>
      <c r="I2" s="207"/>
      <c r="J2" s="207"/>
    </row>
    <row r="3" ht="24.75" customHeight="1" spans="1:10">
      <c r="A3" s="223"/>
      <c r="B3" s="221"/>
      <c r="C3" s="221"/>
      <c r="D3" s="221"/>
      <c r="E3" s="221"/>
      <c r="F3" s="221"/>
      <c r="G3" s="221"/>
      <c r="H3" s="221"/>
      <c r="I3" s="234"/>
      <c r="J3" s="234"/>
    </row>
    <row r="4" ht="24.75" customHeight="1" spans="1:10">
      <c r="A4" s="339" t="s">
        <v>110</v>
      </c>
      <c r="B4" s="340" t="s">
        <v>87</v>
      </c>
      <c r="C4" s="341" t="s">
        <v>111</v>
      </c>
      <c r="D4" s="323" t="s">
        <v>89</v>
      </c>
      <c r="E4" s="322" t="s">
        <v>147</v>
      </c>
      <c r="F4" s="322"/>
      <c r="G4" s="322"/>
      <c r="H4" s="322"/>
      <c r="I4" s="234"/>
      <c r="J4" s="234"/>
    </row>
    <row r="5" ht="24.75" customHeight="1" spans="1:10">
      <c r="A5" s="339"/>
      <c r="B5" s="340"/>
      <c r="C5" s="341"/>
      <c r="D5" s="322"/>
      <c r="E5" s="342" t="s">
        <v>103</v>
      </c>
      <c r="F5" s="343" t="s">
        <v>153</v>
      </c>
      <c r="G5" s="343" t="s">
        <v>154</v>
      </c>
      <c r="H5" s="343" t="s">
        <v>155</v>
      </c>
      <c r="I5" s="234"/>
      <c r="J5" s="234"/>
    </row>
    <row r="6" ht="30.75" customHeight="1" spans="1:10">
      <c r="A6" s="339"/>
      <c r="B6" s="340"/>
      <c r="C6" s="341"/>
      <c r="D6" s="322"/>
      <c r="E6" s="344"/>
      <c r="F6" s="322"/>
      <c r="G6" s="322"/>
      <c r="H6" s="322"/>
      <c r="I6" s="207"/>
      <c r="J6" s="207"/>
    </row>
    <row r="7" ht="27" customHeight="1" spans="1:8">
      <c r="A7" s="113"/>
      <c r="B7" s="114"/>
      <c r="C7" s="113" t="s">
        <v>103</v>
      </c>
      <c r="D7" s="116">
        <v>1640745.86</v>
      </c>
      <c r="E7" s="116">
        <f>E8</f>
        <v>1640745.86</v>
      </c>
      <c r="F7" s="116">
        <f>F8</f>
        <v>1411593.86</v>
      </c>
      <c r="G7" s="116">
        <f>G8</f>
        <v>229152</v>
      </c>
      <c r="H7" s="116">
        <f>H8</f>
        <v>0</v>
      </c>
    </row>
    <row r="8" ht="27" customHeight="1" spans="1:10">
      <c r="A8" s="113"/>
      <c r="B8" s="114" t="s">
        <v>114</v>
      </c>
      <c r="C8" s="113" t="s">
        <v>105</v>
      </c>
      <c r="D8" s="116">
        <v>1640745.86</v>
      </c>
      <c r="E8" s="116">
        <f>E9</f>
        <v>1640745.86</v>
      </c>
      <c r="F8" s="116">
        <f>F9</f>
        <v>1411593.86</v>
      </c>
      <c r="G8" s="116">
        <f>G9</f>
        <v>229152</v>
      </c>
      <c r="H8" s="116">
        <f>H9</f>
        <v>0</v>
      </c>
      <c r="I8" s="207"/>
      <c r="J8" s="207"/>
    </row>
    <row r="9" ht="27" customHeight="1" spans="1:10">
      <c r="A9" s="113"/>
      <c r="B9" s="114" t="s">
        <v>106</v>
      </c>
      <c r="C9" s="113" t="s">
        <v>107</v>
      </c>
      <c r="D9" s="116">
        <v>1640745.86</v>
      </c>
      <c r="E9" s="116">
        <f>SUM(E10:E10)</f>
        <v>1640745.86</v>
      </c>
      <c r="F9" s="116">
        <f>SUM(F10:F10)</f>
        <v>1411593.86</v>
      </c>
      <c r="G9" s="116">
        <f>SUM(G10:G10)</f>
        <v>229152</v>
      </c>
      <c r="H9" s="116">
        <f>SUM(H10:H10)</f>
        <v>0</v>
      </c>
      <c r="I9" s="207"/>
      <c r="J9" s="207"/>
    </row>
    <row r="10" ht="27" customHeight="1" spans="1:10">
      <c r="A10" s="113">
        <v>2130101</v>
      </c>
      <c r="B10" s="114" t="s">
        <v>115</v>
      </c>
      <c r="C10" s="113" t="s">
        <v>165</v>
      </c>
      <c r="D10" s="116">
        <v>1640745.86</v>
      </c>
      <c r="E10" s="116">
        <v>1640745.86</v>
      </c>
      <c r="F10" s="116">
        <v>1411593.86</v>
      </c>
      <c r="G10" s="116">
        <v>229152</v>
      </c>
      <c r="H10" s="116">
        <v>0</v>
      </c>
      <c r="I10" s="207"/>
      <c r="J10" s="207"/>
    </row>
    <row r="11" ht="18.95" customHeight="1" spans="1:10">
      <c r="A11" s="227"/>
      <c r="B11" s="227"/>
      <c r="C11" s="228"/>
      <c r="D11" s="229"/>
      <c r="E11" s="229"/>
      <c r="F11" s="229"/>
      <c r="G11" s="229"/>
      <c r="H11" s="229"/>
      <c r="I11" s="207"/>
      <c r="J11" s="207"/>
    </row>
    <row r="12" ht="18.95" customHeight="1" spans="1:10">
      <c r="A12" s="227"/>
      <c r="B12" s="227"/>
      <c r="C12" s="228"/>
      <c r="D12" s="229"/>
      <c r="E12" s="229"/>
      <c r="F12" s="229"/>
      <c r="G12" s="229"/>
      <c r="H12" s="229"/>
      <c r="I12" s="207"/>
      <c r="J12" s="207"/>
    </row>
    <row r="13" ht="18.95" customHeight="1" spans="1:10">
      <c r="A13" s="227"/>
      <c r="B13" s="227"/>
      <c r="C13" s="228"/>
      <c r="D13" s="229"/>
      <c r="E13" s="229"/>
      <c r="F13" s="229"/>
      <c r="G13" s="229"/>
      <c r="H13" s="229"/>
      <c r="I13" s="207"/>
      <c r="J13" s="207"/>
    </row>
    <row r="14" ht="18.95" customHeight="1" spans="1:10">
      <c r="A14" s="227"/>
      <c r="B14" s="227"/>
      <c r="C14" s="228"/>
      <c r="D14" s="229"/>
      <c r="E14" s="229"/>
      <c r="F14" s="229"/>
      <c r="G14" s="229"/>
      <c r="H14" s="229"/>
      <c r="I14" s="207"/>
      <c r="J14" s="207"/>
    </row>
    <row r="15" ht="18.95" customHeight="1" spans="1:10">
      <c r="A15" s="227"/>
      <c r="B15" s="227"/>
      <c r="C15" s="228"/>
      <c r="D15" s="229"/>
      <c r="E15" s="229"/>
      <c r="F15" s="229"/>
      <c r="G15" s="229"/>
      <c r="H15" s="229"/>
      <c r="I15" s="207"/>
      <c r="J15" s="207"/>
    </row>
    <row r="16" ht="18.95" customHeight="1" spans="1:10">
      <c r="A16" s="227"/>
      <c r="B16" s="227"/>
      <c r="C16" s="228"/>
      <c r="D16" s="229"/>
      <c r="E16" s="229"/>
      <c r="F16" s="229"/>
      <c r="G16" s="229"/>
      <c r="H16" s="229"/>
      <c r="I16" s="207"/>
      <c r="J16" s="207"/>
    </row>
    <row r="17" ht="18.95" customHeight="1" spans="1:10">
      <c r="A17" s="227"/>
      <c r="B17" s="227"/>
      <c r="C17" s="228"/>
      <c r="D17" s="229"/>
      <c r="E17" s="229"/>
      <c r="F17" s="229"/>
      <c r="G17" s="229"/>
      <c r="H17" s="229"/>
      <c r="I17" s="207"/>
      <c r="J17" s="207"/>
    </row>
  </sheetData>
  <sheetProtection formatCells="0" formatColumns="0" formatRows="0"/>
  <mergeCells count="10">
    <mergeCell ref="A2:H2"/>
    <mergeCell ref="E4:H4"/>
    <mergeCell ref="A4:A6"/>
    <mergeCell ref="B4:B6"/>
    <mergeCell ref="C4:C6"/>
    <mergeCell ref="D4:D6"/>
    <mergeCell ref="E5:E6"/>
    <mergeCell ref="F5:F6"/>
    <mergeCell ref="G5:G6"/>
    <mergeCell ref="H5:H6"/>
  </mergeCells>
  <printOptions horizontalCentered="1"/>
  <pageMargins left="0.393700787401575" right="0.393700787401575" top="0.472440963655006" bottom="0.472440963655006" header="0.393700787401575" footer="0.393700787401575"/>
  <pageSetup paperSize="9" scale="68"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6"/>
  <sheetViews>
    <sheetView showGridLines="0" showZeros="0" workbookViewId="0">
      <selection activeCell="T1" sqref="T1:W1"/>
    </sheetView>
  </sheetViews>
  <sheetFormatPr defaultColWidth="9.16666666666667" defaultRowHeight="11.25"/>
  <cols>
    <col min="1" max="2" width="11.5" style="124" customWidth="1"/>
    <col min="3" max="3" width="33.8333333333333" style="124" customWidth="1"/>
    <col min="4" max="4" width="17" style="124" customWidth="1"/>
    <col min="5" max="5" width="17.1666666666667" style="124" customWidth="1"/>
    <col min="6" max="6" width="16.1666666666667" style="124" customWidth="1"/>
    <col min="7" max="7" width="13.6666666666667" style="124" customWidth="1"/>
    <col min="8" max="8" width="8.5" style="124" customWidth="1"/>
    <col min="9" max="9" width="8.33333333333333" style="124" customWidth="1"/>
    <col min="10" max="10" width="8" style="124" customWidth="1"/>
    <col min="11" max="11" width="13.3333333333333" style="124" customWidth="1"/>
    <col min="12" max="12" width="15.5" style="124" customWidth="1"/>
    <col min="13" max="13" width="10.1666666666667" style="124" customWidth="1"/>
    <col min="14" max="14" width="12.6666666666667" style="124" customWidth="1"/>
    <col min="15" max="15" width="7.83333333333333" style="124" customWidth="1"/>
    <col min="16" max="16" width="13" style="124" customWidth="1"/>
    <col min="17" max="18" width="10.1666666666667" style="124" customWidth="1"/>
    <col min="19" max="19" width="12.3333333333333" style="124" customWidth="1"/>
    <col min="20" max="21" width="10.1666666666667" style="124" customWidth="1"/>
    <col min="22" max="23" width="9" style="124" customWidth="1"/>
    <col min="24" max="24" width="12.3333333333333" style="321" customWidth="1"/>
    <col min="25" max="255" width="6.66666666666667" style="124" customWidth="1"/>
    <col min="256" max="16384" width="9.16666666666667" style="124"/>
  </cols>
  <sheetData>
    <row r="1" s="207" customFormat="1" ht="23.1" customHeight="1" spans="1:255">
      <c r="A1" s="198"/>
      <c r="B1" s="198"/>
      <c r="C1" s="198"/>
      <c r="D1" s="198"/>
      <c r="E1" s="198"/>
      <c r="F1" s="198"/>
      <c r="G1" s="198"/>
      <c r="H1" s="198"/>
      <c r="I1" s="198"/>
      <c r="J1" s="198"/>
      <c r="L1" s="198"/>
      <c r="M1" s="198"/>
      <c r="N1" s="198"/>
      <c r="O1" s="198"/>
      <c r="P1" s="198"/>
      <c r="Q1" s="198"/>
      <c r="R1" s="198"/>
      <c r="S1" s="198"/>
      <c r="T1" s="264" t="s">
        <v>168</v>
      </c>
      <c r="U1" s="264"/>
      <c r="V1" s="264"/>
      <c r="W1" s="264"/>
      <c r="X1" s="331"/>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c r="FL1" s="206"/>
      <c r="FM1" s="206"/>
      <c r="FN1" s="206"/>
      <c r="FO1" s="206"/>
      <c r="FP1" s="206"/>
      <c r="FQ1" s="206"/>
      <c r="FR1" s="206"/>
      <c r="FS1" s="206"/>
      <c r="FT1" s="206"/>
      <c r="FU1" s="206"/>
      <c r="FV1" s="206"/>
      <c r="FW1" s="206"/>
      <c r="FX1" s="206"/>
      <c r="FY1" s="206"/>
      <c r="FZ1" s="206"/>
      <c r="GA1" s="206"/>
      <c r="GB1" s="206"/>
      <c r="GC1" s="206"/>
      <c r="GD1" s="206"/>
      <c r="GE1" s="206"/>
      <c r="GF1" s="206"/>
      <c r="GG1" s="206"/>
      <c r="GH1" s="206"/>
      <c r="GI1" s="206"/>
      <c r="GJ1" s="206"/>
      <c r="GK1" s="206"/>
      <c r="GL1" s="206"/>
      <c r="GM1" s="206"/>
      <c r="GN1" s="206"/>
      <c r="GO1" s="206"/>
      <c r="GP1" s="206"/>
      <c r="GQ1" s="206"/>
      <c r="GR1" s="206"/>
      <c r="GS1" s="206"/>
      <c r="GT1" s="206"/>
      <c r="GU1" s="206"/>
      <c r="GV1" s="206"/>
      <c r="GW1" s="206"/>
      <c r="GX1" s="206"/>
      <c r="GY1" s="206"/>
      <c r="GZ1" s="206"/>
      <c r="HA1" s="206"/>
      <c r="HB1" s="206"/>
      <c r="HC1" s="206"/>
      <c r="HD1" s="206"/>
      <c r="HE1" s="206"/>
      <c r="HF1" s="206"/>
      <c r="HG1" s="206"/>
      <c r="HH1" s="206"/>
      <c r="HI1" s="206"/>
      <c r="HJ1" s="206"/>
      <c r="HK1" s="206"/>
      <c r="HL1" s="206"/>
      <c r="HM1" s="206"/>
      <c r="HN1" s="206"/>
      <c r="HO1" s="206"/>
      <c r="HP1" s="206"/>
      <c r="HQ1" s="206"/>
      <c r="HR1" s="206"/>
      <c r="HS1" s="206"/>
      <c r="HT1" s="206"/>
      <c r="HU1" s="206"/>
      <c r="HV1" s="206"/>
      <c r="HW1" s="206"/>
      <c r="HX1" s="206"/>
      <c r="HY1" s="206"/>
      <c r="HZ1" s="206"/>
      <c r="IA1" s="206"/>
      <c r="IB1" s="206"/>
      <c r="IC1" s="206"/>
      <c r="ID1" s="206"/>
      <c r="IE1" s="206"/>
      <c r="IF1" s="206"/>
      <c r="IG1" s="206"/>
      <c r="IH1" s="206"/>
      <c r="II1" s="206"/>
      <c r="IJ1" s="206"/>
      <c r="IK1" s="206"/>
      <c r="IL1" s="206"/>
      <c r="IM1" s="206"/>
      <c r="IN1" s="206"/>
      <c r="IO1" s="206"/>
      <c r="IP1" s="206"/>
      <c r="IQ1" s="206"/>
      <c r="IR1" s="206"/>
      <c r="IS1" s="206"/>
      <c r="IT1" s="206"/>
      <c r="IU1" s="206"/>
    </row>
    <row r="2" s="207" customFormat="1" ht="23.1" customHeight="1" spans="1:255">
      <c r="A2" s="222" t="s">
        <v>169</v>
      </c>
      <c r="B2" s="222"/>
      <c r="C2" s="222"/>
      <c r="D2" s="222"/>
      <c r="E2" s="222"/>
      <c r="F2" s="222"/>
      <c r="G2" s="222"/>
      <c r="H2" s="222"/>
      <c r="I2" s="222"/>
      <c r="J2" s="222"/>
      <c r="K2" s="222"/>
      <c r="L2" s="222"/>
      <c r="M2" s="222"/>
      <c r="N2" s="222"/>
      <c r="O2" s="222"/>
      <c r="P2" s="222"/>
      <c r="Q2" s="222"/>
      <c r="R2" s="222"/>
      <c r="S2" s="222"/>
      <c r="T2" s="222"/>
      <c r="U2" s="222"/>
      <c r="V2" s="222"/>
      <c r="W2" s="222"/>
      <c r="X2" s="332"/>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c r="IK2" s="206"/>
      <c r="IL2" s="206"/>
      <c r="IM2" s="206"/>
      <c r="IN2" s="206"/>
      <c r="IO2" s="206"/>
      <c r="IP2" s="206"/>
      <c r="IQ2" s="206"/>
      <c r="IR2" s="206"/>
      <c r="IS2" s="206"/>
      <c r="IT2" s="206"/>
      <c r="IU2" s="206"/>
    </row>
    <row r="3" s="207" customFormat="1" ht="44.25" customHeight="1" spans="4:255">
      <c r="D3" s="201"/>
      <c r="E3" s="201"/>
      <c r="F3" s="201"/>
      <c r="G3" s="201"/>
      <c r="H3" s="201"/>
      <c r="I3" s="201"/>
      <c r="J3" s="201"/>
      <c r="L3" s="328"/>
      <c r="M3" s="328"/>
      <c r="N3" s="221"/>
      <c r="O3" s="201"/>
      <c r="P3" s="329"/>
      <c r="Q3" s="201"/>
      <c r="R3" s="201"/>
      <c r="S3" s="328"/>
      <c r="U3" s="333"/>
      <c r="V3" s="333"/>
      <c r="W3" s="333" t="s">
        <v>86</v>
      </c>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06"/>
      <c r="FY3" s="206"/>
      <c r="FZ3" s="206"/>
      <c r="GA3" s="206"/>
      <c r="GB3" s="206"/>
      <c r="GC3" s="206"/>
      <c r="GD3" s="206"/>
      <c r="GE3" s="206"/>
      <c r="GF3" s="206"/>
      <c r="GG3" s="206"/>
      <c r="GH3" s="206"/>
      <c r="GI3" s="206"/>
      <c r="GJ3" s="206"/>
      <c r="GK3" s="206"/>
      <c r="GL3" s="206"/>
      <c r="GM3" s="206"/>
      <c r="GN3" s="206"/>
      <c r="GO3" s="206"/>
      <c r="GP3" s="206"/>
      <c r="GQ3" s="206"/>
      <c r="GR3" s="206"/>
      <c r="GS3" s="206"/>
      <c r="GT3" s="206"/>
      <c r="GU3" s="206"/>
      <c r="GV3" s="206"/>
      <c r="GW3" s="206"/>
      <c r="GX3" s="206"/>
      <c r="GY3" s="206"/>
      <c r="GZ3" s="206"/>
      <c r="HA3" s="206"/>
      <c r="HB3" s="206"/>
      <c r="HC3" s="206"/>
      <c r="HD3" s="206"/>
      <c r="HE3" s="206"/>
      <c r="HF3" s="206"/>
      <c r="HG3" s="206"/>
      <c r="HH3" s="206"/>
      <c r="HI3" s="206"/>
      <c r="HJ3" s="206"/>
      <c r="HK3" s="206"/>
      <c r="HL3" s="206"/>
      <c r="HM3" s="206"/>
      <c r="HN3" s="206"/>
      <c r="HO3" s="206"/>
      <c r="HP3" s="206"/>
      <c r="HQ3" s="206"/>
      <c r="HR3" s="206"/>
      <c r="HS3" s="206"/>
      <c r="HT3" s="206"/>
      <c r="HU3" s="206"/>
      <c r="HV3" s="206"/>
      <c r="HW3" s="206"/>
      <c r="HX3" s="206"/>
      <c r="HY3" s="206"/>
      <c r="HZ3" s="206"/>
      <c r="IA3" s="206"/>
      <c r="IB3" s="206"/>
      <c r="IC3" s="206"/>
      <c r="ID3" s="206"/>
      <c r="IE3" s="206"/>
      <c r="IF3" s="206"/>
      <c r="IG3" s="206"/>
      <c r="IH3" s="206"/>
      <c r="II3" s="206"/>
      <c r="IJ3" s="206"/>
      <c r="IK3" s="206"/>
      <c r="IL3" s="206"/>
      <c r="IM3" s="206"/>
      <c r="IN3" s="206"/>
      <c r="IO3" s="206"/>
      <c r="IP3" s="206"/>
      <c r="IQ3" s="206"/>
      <c r="IR3" s="206"/>
      <c r="IS3" s="206"/>
      <c r="IT3" s="206"/>
      <c r="IU3" s="206"/>
    </row>
    <row r="4" s="207" customFormat="1" ht="23.1" customHeight="1" spans="1:255">
      <c r="A4" s="322" t="s">
        <v>110</v>
      </c>
      <c r="B4" s="322" t="s">
        <v>87</v>
      </c>
      <c r="C4" s="322" t="s">
        <v>111</v>
      </c>
      <c r="D4" s="323" t="s">
        <v>112</v>
      </c>
      <c r="E4" s="322" t="s">
        <v>170</v>
      </c>
      <c r="F4" s="322"/>
      <c r="G4" s="322"/>
      <c r="H4" s="322"/>
      <c r="I4" s="322"/>
      <c r="J4" s="322"/>
      <c r="K4" s="322" t="s">
        <v>171</v>
      </c>
      <c r="L4" s="322"/>
      <c r="M4" s="322"/>
      <c r="N4" s="322"/>
      <c r="O4" s="322"/>
      <c r="P4" s="322"/>
      <c r="Q4" s="322"/>
      <c r="R4" s="334"/>
      <c r="S4" s="334" t="s">
        <v>172</v>
      </c>
      <c r="T4" s="322" t="s">
        <v>173</v>
      </c>
      <c r="U4" s="322"/>
      <c r="V4" s="322"/>
      <c r="W4" s="322"/>
      <c r="X4" s="332"/>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c r="IK4" s="206"/>
      <c r="IL4" s="206"/>
      <c r="IM4" s="206"/>
      <c r="IN4" s="206"/>
      <c r="IO4" s="206"/>
      <c r="IP4" s="206"/>
      <c r="IQ4" s="206"/>
      <c r="IR4" s="206"/>
      <c r="IS4" s="206"/>
      <c r="IT4" s="206"/>
      <c r="IU4" s="206"/>
    </row>
    <row r="5" s="207" customFormat="1" ht="19.5" customHeight="1" spans="1:255">
      <c r="A5" s="322"/>
      <c r="B5" s="322"/>
      <c r="C5" s="322"/>
      <c r="D5" s="323"/>
      <c r="E5" s="322"/>
      <c r="F5" s="322"/>
      <c r="G5" s="322"/>
      <c r="H5" s="322"/>
      <c r="I5" s="322"/>
      <c r="J5" s="322"/>
      <c r="K5" s="322"/>
      <c r="L5" s="322"/>
      <c r="M5" s="322"/>
      <c r="N5" s="322"/>
      <c r="O5" s="322"/>
      <c r="P5" s="322"/>
      <c r="Q5" s="322"/>
      <c r="R5" s="334"/>
      <c r="S5" s="334"/>
      <c r="T5" s="322"/>
      <c r="U5" s="322"/>
      <c r="V5" s="322"/>
      <c r="W5" s="322"/>
      <c r="X5" s="332"/>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c r="IK5" s="206"/>
      <c r="IL5" s="206"/>
      <c r="IM5" s="206"/>
      <c r="IN5" s="206"/>
      <c r="IO5" s="206"/>
      <c r="IP5" s="206"/>
      <c r="IQ5" s="206"/>
      <c r="IR5" s="206"/>
      <c r="IS5" s="206"/>
      <c r="IT5" s="206"/>
      <c r="IU5" s="206"/>
    </row>
    <row r="6" s="207" customFormat="1" ht="50.25" customHeight="1" spans="1:255">
      <c r="A6" s="322"/>
      <c r="B6" s="322"/>
      <c r="C6" s="322"/>
      <c r="D6" s="322"/>
      <c r="E6" s="324" t="s">
        <v>103</v>
      </c>
      <c r="F6" s="324" t="s">
        <v>174</v>
      </c>
      <c r="G6" s="324" t="s">
        <v>175</v>
      </c>
      <c r="H6" s="324" t="s">
        <v>176</v>
      </c>
      <c r="I6" s="324" t="s">
        <v>177</v>
      </c>
      <c r="J6" s="324" t="s">
        <v>178</v>
      </c>
      <c r="K6" s="330" t="s">
        <v>103</v>
      </c>
      <c r="L6" s="330" t="s">
        <v>179</v>
      </c>
      <c r="M6" s="330" t="s">
        <v>180</v>
      </c>
      <c r="N6" s="324" t="s">
        <v>181</v>
      </c>
      <c r="O6" s="324" t="s">
        <v>182</v>
      </c>
      <c r="P6" s="324" t="s">
        <v>183</v>
      </c>
      <c r="Q6" s="324" t="s">
        <v>184</v>
      </c>
      <c r="R6" s="335" t="s">
        <v>185</v>
      </c>
      <c r="S6" s="322"/>
      <c r="T6" s="336" t="s">
        <v>103</v>
      </c>
      <c r="U6" s="336" t="s">
        <v>186</v>
      </c>
      <c r="V6" s="336" t="s">
        <v>187</v>
      </c>
      <c r="W6" s="337" t="s">
        <v>173</v>
      </c>
      <c r="X6" s="332"/>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c r="DM6" s="206"/>
      <c r="DN6" s="206"/>
      <c r="DO6" s="206"/>
      <c r="DP6" s="206"/>
      <c r="DQ6" s="206"/>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c r="FN6" s="206"/>
      <c r="FO6" s="206"/>
      <c r="FP6" s="206"/>
      <c r="FQ6" s="206"/>
      <c r="FR6" s="206"/>
      <c r="FS6" s="206"/>
      <c r="FT6" s="206"/>
      <c r="FU6" s="206"/>
      <c r="FV6" s="206"/>
      <c r="FW6" s="206"/>
      <c r="FX6" s="206"/>
      <c r="FY6" s="206"/>
      <c r="FZ6" s="206"/>
      <c r="GA6" s="206"/>
      <c r="GB6" s="206"/>
      <c r="GC6" s="206"/>
      <c r="GD6" s="206"/>
      <c r="GE6" s="206"/>
      <c r="GF6" s="206"/>
      <c r="GG6" s="206"/>
      <c r="GH6" s="206"/>
      <c r="GI6" s="206"/>
      <c r="GJ6" s="206"/>
      <c r="GK6" s="206"/>
      <c r="GL6" s="206"/>
      <c r="GM6" s="206"/>
      <c r="GN6" s="206"/>
      <c r="GO6" s="206"/>
      <c r="GP6" s="206"/>
      <c r="GQ6" s="206"/>
      <c r="GR6" s="206"/>
      <c r="GS6" s="206"/>
      <c r="GT6" s="206"/>
      <c r="GU6" s="206"/>
      <c r="GV6" s="206"/>
      <c r="GW6" s="206"/>
      <c r="GX6" s="206"/>
      <c r="GY6" s="206"/>
      <c r="GZ6" s="206"/>
      <c r="HA6" s="206"/>
      <c r="HB6" s="206"/>
      <c r="HC6" s="206"/>
      <c r="HD6" s="206"/>
      <c r="HE6" s="206"/>
      <c r="HF6" s="206"/>
      <c r="HG6" s="206"/>
      <c r="HH6" s="206"/>
      <c r="HI6" s="206"/>
      <c r="HJ6" s="206"/>
      <c r="HK6" s="206"/>
      <c r="HL6" s="206"/>
      <c r="HM6" s="206"/>
      <c r="HN6" s="206"/>
      <c r="HO6" s="206"/>
      <c r="HP6" s="206"/>
      <c r="HQ6" s="206"/>
      <c r="HR6" s="206"/>
      <c r="HS6" s="206"/>
      <c r="HT6" s="206"/>
      <c r="HU6" s="206"/>
      <c r="HV6" s="206"/>
      <c r="HW6" s="206"/>
      <c r="HX6" s="206"/>
      <c r="HY6" s="206"/>
      <c r="HZ6" s="206"/>
      <c r="IA6" s="206"/>
      <c r="IB6" s="206"/>
      <c r="IC6" s="206"/>
      <c r="ID6" s="206"/>
      <c r="IE6" s="206"/>
      <c r="IF6" s="206"/>
      <c r="IG6" s="206"/>
      <c r="IH6" s="206"/>
      <c r="II6" s="206"/>
      <c r="IJ6" s="206"/>
      <c r="IK6" s="206"/>
      <c r="IL6" s="206"/>
      <c r="IM6" s="206"/>
      <c r="IN6" s="206"/>
      <c r="IO6" s="206"/>
      <c r="IP6" s="206"/>
      <c r="IQ6" s="206"/>
      <c r="IR6" s="206"/>
      <c r="IS6" s="206"/>
      <c r="IT6" s="206"/>
      <c r="IU6" s="206"/>
    </row>
    <row r="7" ht="23.1" customHeight="1" spans="1:24">
      <c r="A7" s="325"/>
      <c r="B7" s="326"/>
      <c r="C7" s="325" t="s">
        <v>103</v>
      </c>
      <c r="D7" s="327">
        <f t="shared" ref="D7:M9" si="0">D8</f>
        <v>1411593.86</v>
      </c>
      <c r="E7" s="327">
        <f t="shared" si="0"/>
        <v>959628</v>
      </c>
      <c r="F7" s="327">
        <f t="shared" si="0"/>
        <v>606108</v>
      </c>
      <c r="G7" s="327">
        <f t="shared" si="0"/>
        <v>353520</v>
      </c>
      <c r="H7" s="327">
        <f t="shared" si="0"/>
        <v>0</v>
      </c>
      <c r="I7" s="327">
        <f t="shared" si="0"/>
        <v>0</v>
      </c>
      <c r="J7" s="327">
        <f t="shared" si="0"/>
        <v>0</v>
      </c>
      <c r="K7" s="327">
        <f t="shared" si="0"/>
        <v>335910.5</v>
      </c>
      <c r="L7" s="327">
        <f t="shared" si="0"/>
        <v>153540.48</v>
      </c>
      <c r="M7" s="327">
        <f t="shared" si="0"/>
        <v>76770.24</v>
      </c>
      <c r="N7" s="327">
        <f t="shared" ref="N7:W9" si="1">N8</f>
        <v>71972.1</v>
      </c>
      <c r="O7" s="327">
        <f t="shared" si="1"/>
        <v>0</v>
      </c>
      <c r="P7" s="327">
        <f t="shared" si="1"/>
        <v>9596.28</v>
      </c>
      <c r="Q7" s="327">
        <f t="shared" si="1"/>
        <v>6717.4</v>
      </c>
      <c r="R7" s="327">
        <f t="shared" si="1"/>
        <v>17314</v>
      </c>
      <c r="S7" s="327">
        <f t="shared" si="1"/>
        <v>115155.36</v>
      </c>
      <c r="T7" s="327">
        <f t="shared" si="1"/>
        <v>900</v>
      </c>
      <c r="U7" s="327">
        <f t="shared" si="1"/>
        <v>900</v>
      </c>
      <c r="V7" s="327">
        <f t="shared" si="1"/>
        <v>0</v>
      </c>
      <c r="W7" s="338">
        <f t="shared" si="1"/>
        <v>0</v>
      </c>
      <c r="X7" s="124"/>
    </row>
    <row r="8" s="207" customFormat="1" ht="23.1" customHeight="1" spans="1:255">
      <c r="A8" s="325"/>
      <c r="B8" s="326" t="s">
        <v>114</v>
      </c>
      <c r="C8" s="325" t="s">
        <v>105</v>
      </c>
      <c r="D8" s="327">
        <f t="shared" si="0"/>
        <v>1411593.86</v>
      </c>
      <c r="E8" s="327">
        <f t="shared" si="0"/>
        <v>959628</v>
      </c>
      <c r="F8" s="327">
        <f t="shared" si="0"/>
        <v>606108</v>
      </c>
      <c r="G8" s="327">
        <f t="shared" si="0"/>
        <v>353520</v>
      </c>
      <c r="H8" s="327">
        <f t="shared" si="0"/>
        <v>0</v>
      </c>
      <c r="I8" s="327">
        <f t="shared" si="0"/>
        <v>0</v>
      </c>
      <c r="J8" s="327">
        <f t="shared" si="0"/>
        <v>0</v>
      </c>
      <c r="K8" s="327">
        <f t="shared" si="0"/>
        <v>335910.5</v>
      </c>
      <c r="L8" s="327">
        <f t="shared" si="0"/>
        <v>153540.48</v>
      </c>
      <c r="M8" s="327">
        <f t="shared" si="0"/>
        <v>76770.24</v>
      </c>
      <c r="N8" s="327">
        <f t="shared" si="1"/>
        <v>71972.1</v>
      </c>
      <c r="O8" s="327">
        <f t="shared" si="1"/>
        <v>0</v>
      </c>
      <c r="P8" s="327">
        <f t="shared" si="1"/>
        <v>9596.28</v>
      </c>
      <c r="Q8" s="327">
        <f t="shared" si="1"/>
        <v>6717.4</v>
      </c>
      <c r="R8" s="327">
        <f t="shared" si="1"/>
        <v>17314</v>
      </c>
      <c r="S8" s="327">
        <f t="shared" si="1"/>
        <v>115155.36</v>
      </c>
      <c r="T8" s="327">
        <f t="shared" si="1"/>
        <v>900</v>
      </c>
      <c r="U8" s="327">
        <f t="shared" si="1"/>
        <v>900</v>
      </c>
      <c r="V8" s="327">
        <f t="shared" si="1"/>
        <v>0</v>
      </c>
      <c r="W8" s="338">
        <f t="shared" si="1"/>
        <v>0</v>
      </c>
      <c r="X8" s="332"/>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6"/>
      <c r="FY8" s="206"/>
      <c r="FZ8" s="206"/>
      <c r="GA8" s="206"/>
      <c r="GB8" s="206"/>
      <c r="GC8" s="206"/>
      <c r="GD8" s="206"/>
      <c r="GE8" s="206"/>
      <c r="GF8" s="206"/>
      <c r="GG8" s="206"/>
      <c r="GH8" s="206"/>
      <c r="GI8" s="206"/>
      <c r="GJ8" s="206"/>
      <c r="GK8" s="206"/>
      <c r="GL8" s="206"/>
      <c r="GM8" s="206"/>
      <c r="GN8" s="206"/>
      <c r="GO8" s="206"/>
      <c r="GP8" s="206"/>
      <c r="GQ8" s="206"/>
      <c r="GR8" s="206"/>
      <c r="GS8" s="206"/>
      <c r="GT8" s="206"/>
      <c r="GU8" s="206"/>
      <c r="GV8" s="206"/>
      <c r="GW8" s="206"/>
      <c r="GX8" s="206"/>
      <c r="GY8" s="206"/>
      <c r="GZ8" s="206"/>
      <c r="HA8" s="206"/>
      <c r="HB8" s="206"/>
      <c r="HC8" s="206"/>
      <c r="HD8" s="206"/>
      <c r="HE8" s="206"/>
      <c r="HF8" s="206"/>
      <c r="HG8" s="206"/>
      <c r="HH8" s="206"/>
      <c r="HI8" s="206"/>
      <c r="HJ8" s="206"/>
      <c r="HK8" s="206"/>
      <c r="HL8" s="206"/>
      <c r="HM8" s="206"/>
      <c r="HN8" s="206"/>
      <c r="HO8" s="206"/>
      <c r="HP8" s="206"/>
      <c r="HQ8" s="206"/>
      <c r="HR8" s="206"/>
      <c r="HS8" s="206"/>
      <c r="HT8" s="206"/>
      <c r="HU8" s="206"/>
      <c r="HV8" s="206"/>
      <c r="HW8" s="206"/>
      <c r="HX8" s="206"/>
      <c r="HY8" s="206"/>
      <c r="HZ8" s="206"/>
      <c r="IA8" s="206"/>
      <c r="IB8" s="206"/>
      <c r="IC8" s="206"/>
      <c r="ID8" s="206"/>
      <c r="IE8" s="206"/>
      <c r="IF8" s="206"/>
      <c r="IG8" s="206"/>
      <c r="IH8" s="206"/>
      <c r="II8" s="206"/>
      <c r="IJ8" s="206"/>
      <c r="IK8" s="206"/>
      <c r="IL8" s="206"/>
      <c r="IM8" s="206"/>
      <c r="IN8" s="206"/>
      <c r="IO8" s="206"/>
      <c r="IP8" s="206"/>
      <c r="IQ8" s="206"/>
      <c r="IR8" s="206"/>
      <c r="IS8" s="206"/>
      <c r="IT8" s="206"/>
      <c r="IU8" s="206"/>
    </row>
    <row r="9" s="207" customFormat="1" ht="23.1" customHeight="1" spans="1:255">
      <c r="A9" s="325"/>
      <c r="B9" s="326" t="s">
        <v>106</v>
      </c>
      <c r="C9" s="325" t="s">
        <v>107</v>
      </c>
      <c r="D9" s="327">
        <f t="shared" si="0"/>
        <v>1411593.86</v>
      </c>
      <c r="E9" s="327">
        <f t="shared" si="0"/>
        <v>959628</v>
      </c>
      <c r="F9" s="327">
        <f t="shared" si="0"/>
        <v>606108</v>
      </c>
      <c r="G9" s="327">
        <f t="shared" si="0"/>
        <v>353520</v>
      </c>
      <c r="H9" s="327">
        <f t="shared" si="0"/>
        <v>0</v>
      </c>
      <c r="I9" s="327">
        <f t="shared" si="0"/>
        <v>0</v>
      </c>
      <c r="J9" s="327">
        <f t="shared" si="0"/>
        <v>0</v>
      </c>
      <c r="K9" s="327">
        <f t="shared" si="0"/>
        <v>335910.5</v>
      </c>
      <c r="L9" s="327">
        <f t="shared" si="0"/>
        <v>153540.48</v>
      </c>
      <c r="M9" s="327">
        <f t="shared" si="0"/>
        <v>76770.24</v>
      </c>
      <c r="N9" s="327">
        <f t="shared" si="1"/>
        <v>71972.1</v>
      </c>
      <c r="O9" s="327">
        <f t="shared" si="1"/>
        <v>0</v>
      </c>
      <c r="P9" s="327">
        <f t="shared" si="1"/>
        <v>9596.28</v>
      </c>
      <c r="Q9" s="327">
        <f t="shared" si="1"/>
        <v>6717.4</v>
      </c>
      <c r="R9" s="327">
        <f t="shared" si="1"/>
        <v>17314</v>
      </c>
      <c r="S9" s="327">
        <f t="shared" si="1"/>
        <v>115155.36</v>
      </c>
      <c r="T9" s="327">
        <f t="shared" si="1"/>
        <v>900</v>
      </c>
      <c r="U9" s="327">
        <f t="shared" si="1"/>
        <v>900</v>
      </c>
      <c r="V9" s="327">
        <f t="shared" si="1"/>
        <v>0</v>
      </c>
      <c r="W9" s="338">
        <f t="shared" si="1"/>
        <v>0</v>
      </c>
      <c r="X9" s="332"/>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c r="IN9" s="206"/>
      <c r="IO9" s="206"/>
      <c r="IP9" s="206"/>
      <c r="IQ9" s="206"/>
      <c r="IR9" s="206"/>
      <c r="IS9" s="206"/>
      <c r="IT9" s="206"/>
      <c r="IU9" s="206"/>
    </row>
    <row r="10" s="207" customFormat="1" ht="23.1" customHeight="1" spans="1:255">
      <c r="A10" s="325">
        <v>2130101</v>
      </c>
      <c r="B10" s="326" t="s">
        <v>115</v>
      </c>
      <c r="C10" s="325" t="s">
        <v>165</v>
      </c>
      <c r="D10" s="327">
        <v>1411593.86</v>
      </c>
      <c r="E10" s="327">
        <v>959628</v>
      </c>
      <c r="F10" s="327">
        <v>606108</v>
      </c>
      <c r="G10" s="327">
        <v>353520</v>
      </c>
      <c r="H10" s="327">
        <v>0</v>
      </c>
      <c r="I10" s="327">
        <v>0</v>
      </c>
      <c r="J10" s="327">
        <v>0</v>
      </c>
      <c r="K10" s="327">
        <v>335910.5</v>
      </c>
      <c r="L10" s="327">
        <v>153540.48</v>
      </c>
      <c r="M10" s="327">
        <v>76770.24</v>
      </c>
      <c r="N10" s="327">
        <v>71972.1</v>
      </c>
      <c r="O10" s="327">
        <v>0</v>
      </c>
      <c r="P10" s="327">
        <v>9596.28</v>
      </c>
      <c r="Q10" s="327">
        <v>6717.4</v>
      </c>
      <c r="R10" s="327">
        <v>17314</v>
      </c>
      <c r="S10" s="327">
        <v>115155.36</v>
      </c>
      <c r="T10" s="327">
        <v>900</v>
      </c>
      <c r="U10" s="327">
        <v>900</v>
      </c>
      <c r="V10" s="327">
        <v>0</v>
      </c>
      <c r="W10" s="338">
        <v>0</v>
      </c>
      <c r="X10" s="332"/>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c r="IN10" s="206"/>
      <c r="IO10" s="206"/>
      <c r="IP10" s="206"/>
      <c r="IQ10" s="206"/>
      <c r="IR10" s="206"/>
      <c r="IS10" s="206"/>
      <c r="IT10" s="206"/>
      <c r="IU10" s="206"/>
    </row>
    <row r="11" s="207" customFormat="1" ht="23.1" customHeight="1" spans="1:255">
      <c r="A11" s="206"/>
      <c r="B11" s="206"/>
      <c r="C11" s="206"/>
      <c r="D11" s="206"/>
      <c r="E11" s="206"/>
      <c r="F11" s="206"/>
      <c r="G11" s="206"/>
      <c r="H11" s="206"/>
      <c r="I11" s="206"/>
      <c r="J11" s="206"/>
      <c r="L11" s="206"/>
      <c r="M11" s="206"/>
      <c r="N11" s="206"/>
      <c r="O11" s="206"/>
      <c r="P11" s="206"/>
      <c r="Q11" s="206"/>
      <c r="R11" s="206"/>
      <c r="S11" s="206"/>
      <c r="T11" s="206"/>
      <c r="U11" s="206"/>
      <c r="V11" s="206"/>
      <c r="W11" s="206"/>
      <c r="X11" s="332"/>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c r="IK11" s="206"/>
      <c r="IL11" s="206"/>
      <c r="IM11" s="206"/>
      <c r="IN11" s="206"/>
      <c r="IO11" s="206"/>
      <c r="IP11" s="206"/>
      <c r="IQ11" s="206"/>
      <c r="IR11" s="206"/>
      <c r="IS11" s="206"/>
      <c r="IT11" s="206"/>
      <c r="IU11" s="206"/>
    </row>
    <row r="12" s="207" customFormat="1" ht="23.1" customHeight="1" spans="1:255">
      <c r="A12" s="206"/>
      <c r="B12" s="206"/>
      <c r="C12" s="206"/>
      <c r="D12" s="206" t="s">
        <v>188</v>
      </c>
      <c r="E12" s="206"/>
      <c r="F12" s="206"/>
      <c r="G12" s="206"/>
      <c r="H12" s="206"/>
      <c r="I12" s="206"/>
      <c r="J12" s="206"/>
      <c r="L12" s="206"/>
      <c r="M12" s="206"/>
      <c r="N12" s="206"/>
      <c r="O12" s="206"/>
      <c r="P12" s="206"/>
      <c r="Q12" s="206"/>
      <c r="R12" s="206"/>
      <c r="S12" s="206"/>
      <c r="T12" s="206"/>
      <c r="U12" s="206"/>
      <c r="V12" s="206"/>
      <c r="W12" s="206"/>
      <c r="X12" s="332"/>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c r="IK12" s="206"/>
      <c r="IL12" s="206"/>
      <c r="IM12" s="206"/>
      <c r="IN12" s="206"/>
      <c r="IO12" s="206"/>
      <c r="IP12" s="206"/>
      <c r="IQ12" s="206"/>
      <c r="IR12" s="206"/>
      <c r="IS12" s="206"/>
      <c r="IT12" s="206"/>
      <c r="IU12" s="206"/>
    </row>
    <row r="13" s="207" customFormat="1" ht="23.1" customHeight="1" spans="1:255">
      <c r="A13" s="206"/>
      <c r="B13" s="206"/>
      <c r="C13" s="206"/>
      <c r="D13" s="206"/>
      <c r="E13" s="206"/>
      <c r="F13" s="206"/>
      <c r="G13" s="206"/>
      <c r="H13" s="206"/>
      <c r="I13" s="206"/>
      <c r="J13" s="206"/>
      <c r="L13" s="206"/>
      <c r="M13" s="206"/>
      <c r="N13" s="206"/>
      <c r="O13" s="206"/>
      <c r="P13" s="206"/>
      <c r="Q13" s="206"/>
      <c r="R13" s="206"/>
      <c r="S13" s="206"/>
      <c r="T13" s="206"/>
      <c r="U13" s="206"/>
      <c r="V13" s="206"/>
      <c r="W13" s="206"/>
      <c r="X13" s="332"/>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c r="FN13" s="206"/>
      <c r="FO13" s="206"/>
      <c r="FP13" s="206"/>
      <c r="FQ13" s="206"/>
      <c r="FR13" s="206"/>
      <c r="FS13" s="206"/>
      <c r="FT13" s="206"/>
      <c r="FU13" s="206"/>
      <c r="FV13" s="206"/>
      <c r="FW13" s="206"/>
      <c r="FX13" s="206"/>
      <c r="FY13" s="206"/>
      <c r="FZ13" s="206"/>
      <c r="GA13" s="206"/>
      <c r="GB13" s="206"/>
      <c r="GC13" s="206"/>
      <c r="GD13" s="206"/>
      <c r="GE13" s="206"/>
      <c r="GF13" s="206"/>
      <c r="GG13" s="206"/>
      <c r="GH13" s="206"/>
      <c r="GI13" s="206"/>
      <c r="GJ13" s="206"/>
      <c r="GK13" s="206"/>
      <c r="GL13" s="206"/>
      <c r="GM13" s="206"/>
      <c r="GN13" s="206"/>
      <c r="GO13" s="206"/>
      <c r="GP13" s="206"/>
      <c r="GQ13" s="206"/>
      <c r="GR13" s="206"/>
      <c r="GS13" s="206"/>
      <c r="GT13" s="206"/>
      <c r="GU13" s="206"/>
      <c r="GV13" s="206"/>
      <c r="GW13" s="206"/>
      <c r="GX13" s="206"/>
      <c r="GY13" s="206"/>
      <c r="GZ13" s="206"/>
      <c r="HA13" s="206"/>
      <c r="HB13" s="206"/>
      <c r="HC13" s="206"/>
      <c r="HD13" s="206"/>
      <c r="HE13" s="206"/>
      <c r="HF13" s="206"/>
      <c r="HG13" s="206"/>
      <c r="HH13" s="206"/>
      <c r="HI13" s="206"/>
      <c r="HJ13" s="206"/>
      <c r="HK13" s="206"/>
      <c r="HL13" s="206"/>
      <c r="HM13" s="206"/>
      <c r="HN13" s="206"/>
      <c r="HO13" s="206"/>
      <c r="HP13" s="206"/>
      <c r="HQ13" s="206"/>
      <c r="HR13" s="206"/>
      <c r="HS13" s="206"/>
      <c r="HT13" s="206"/>
      <c r="HU13" s="206"/>
      <c r="HV13" s="206"/>
      <c r="HW13" s="206"/>
      <c r="HX13" s="206"/>
      <c r="HY13" s="206"/>
      <c r="HZ13" s="206"/>
      <c r="IA13" s="206"/>
      <c r="IB13" s="206"/>
      <c r="IC13" s="206"/>
      <c r="ID13" s="206"/>
      <c r="IE13" s="206"/>
      <c r="IF13" s="206"/>
      <c r="IG13" s="206"/>
      <c r="IH13" s="206"/>
      <c r="II13" s="206"/>
      <c r="IJ13" s="206"/>
      <c r="IK13" s="206"/>
      <c r="IL13" s="206"/>
      <c r="IM13" s="206"/>
      <c r="IN13" s="206"/>
      <c r="IO13" s="206"/>
      <c r="IP13" s="206"/>
      <c r="IQ13" s="206"/>
      <c r="IR13" s="206"/>
      <c r="IS13" s="206"/>
      <c r="IT13" s="206"/>
      <c r="IU13" s="206"/>
    </row>
    <row r="14" s="207" customFormat="1" ht="23.1" customHeight="1" spans="1:255">
      <c r="A14" s="206"/>
      <c r="B14" s="206"/>
      <c r="C14" s="206"/>
      <c r="D14" s="206"/>
      <c r="E14" s="206"/>
      <c r="F14" s="206"/>
      <c r="G14" s="206"/>
      <c r="H14" s="206"/>
      <c r="I14" s="206"/>
      <c r="J14" s="206"/>
      <c r="L14" s="206"/>
      <c r="M14" s="206"/>
      <c r="N14" s="206"/>
      <c r="O14" s="206"/>
      <c r="P14" s="206"/>
      <c r="Q14" s="206"/>
      <c r="R14" s="206"/>
      <c r="S14" s="206"/>
      <c r="T14" s="206"/>
      <c r="U14" s="206"/>
      <c r="V14" s="206"/>
      <c r="W14" s="206"/>
      <c r="X14" s="332"/>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c r="FL14" s="206"/>
      <c r="FM14" s="206"/>
      <c r="FN14" s="206"/>
      <c r="FO14" s="206"/>
      <c r="FP14" s="206"/>
      <c r="FQ14" s="206"/>
      <c r="FR14" s="206"/>
      <c r="FS14" s="206"/>
      <c r="FT14" s="206"/>
      <c r="FU14" s="206"/>
      <c r="FV14" s="206"/>
      <c r="FW14" s="206"/>
      <c r="FX14" s="206"/>
      <c r="FY14" s="206"/>
      <c r="FZ14" s="206"/>
      <c r="GA14" s="206"/>
      <c r="GB14" s="206"/>
      <c r="GC14" s="206"/>
      <c r="GD14" s="206"/>
      <c r="GE14" s="206"/>
      <c r="GF14" s="206"/>
      <c r="GG14" s="206"/>
      <c r="GH14" s="206"/>
      <c r="GI14" s="206"/>
      <c r="GJ14" s="206"/>
      <c r="GK14" s="206"/>
      <c r="GL14" s="206"/>
      <c r="GM14" s="206"/>
      <c r="GN14" s="206"/>
      <c r="GO14" s="206"/>
      <c r="GP14" s="206"/>
      <c r="GQ14" s="206"/>
      <c r="GR14" s="206"/>
      <c r="GS14" s="206"/>
      <c r="GT14" s="206"/>
      <c r="GU14" s="206"/>
      <c r="GV14" s="206"/>
      <c r="GW14" s="206"/>
      <c r="GX14" s="206"/>
      <c r="GY14" s="206"/>
      <c r="GZ14" s="206"/>
      <c r="HA14" s="206"/>
      <c r="HB14" s="206"/>
      <c r="HC14" s="206"/>
      <c r="HD14" s="206"/>
      <c r="HE14" s="206"/>
      <c r="HF14" s="206"/>
      <c r="HG14" s="206"/>
      <c r="HH14" s="206"/>
      <c r="HI14" s="206"/>
      <c r="HJ14" s="206"/>
      <c r="HK14" s="206"/>
      <c r="HL14" s="206"/>
      <c r="HM14" s="206"/>
      <c r="HN14" s="206"/>
      <c r="HO14" s="206"/>
      <c r="HP14" s="206"/>
      <c r="HQ14" s="206"/>
      <c r="HR14" s="206"/>
      <c r="HS14" s="206"/>
      <c r="HT14" s="206"/>
      <c r="HU14" s="206"/>
      <c r="HV14" s="206"/>
      <c r="HW14" s="206"/>
      <c r="HX14" s="206"/>
      <c r="HY14" s="206"/>
      <c r="HZ14" s="206"/>
      <c r="IA14" s="206"/>
      <c r="IB14" s="206"/>
      <c r="IC14" s="206"/>
      <c r="ID14" s="206"/>
      <c r="IE14" s="206"/>
      <c r="IF14" s="206"/>
      <c r="IG14" s="206"/>
      <c r="IH14" s="206"/>
      <c r="II14" s="206"/>
      <c r="IJ14" s="206"/>
      <c r="IK14" s="206"/>
      <c r="IL14" s="206"/>
      <c r="IM14" s="206"/>
      <c r="IN14" s="206"/>
      <c r="IO14" s="206"/>
      <c r="IP14" s="206"/>
      <c r="IQ14" s="206"/>
      <c r="IR14" s="206"/>
      <c r="IS14" s="206"/>
      <c r="IT14" s="206"/>
      <c r="IU14" s="206"/>
    </row>
    <row r="15" s="207" customFormat="1" ht="23.1" customHeight="1" spans="1:255">
      <c r="A15" s="206"/>
      <c r="B15" s="206"/>
      <c r="C15" s="206"/>
      <c r="D15" s="206"/>
      <c r="E15" s="206"/>
      <c r="F15" s="206"/>
      <c r="G15" s="206"/>
      <c r="H15" s="206"/>
      <c r="I15" s="206"/>
      <c r="J15" s="206"/>
      <c r="L15" s="206"/>
      <c r="M15" s="206"/>
      <c r="N15" s="206"/>
      <c r="O15" s="206"/>
      <c r="P15" s="206"/>
      <c r="Q15" s="206"/>
      <c r="R15" s="206"/>
      <c r="S15" s="206"/>
      <c r="T15" s="206"/>
      <c r="U15" s="206"/>
      <c r="V15" s="206"/>
      <c r="W15" s="206"/>
      <c r="X15" s="332"/>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c r="FL15" s="206"/>
      <c r="FM15" s="206"/>
      <c r="FN15" s="206"/>
      <c r="FO15" s="206"/>
      <c r="FP15" s="206"/>
      <c r="FQ15" s="206"/>
      <c r="FR15" s="206"/>
      <c r="FS15" s="206"/>
      <c r="FT15" s="206"/>
      <c r="FU15" s="206"/>
      <c r="FV15" s="206"/>
      <c r="FW15" s="206"/>
      <c r="FX15" s="206"/>
      <c r="FY15" s="206"/>
      <c r="FZ15" s="206"/>
      <c r="GA15" s="206"/>
      <c r="GB15" s="206"/>
      <c r="GC15" s="206"/>
      <c r="GD15" s="206"/>
      <c r="GE15" s="206"/>
      <c r="GF15" s="206"/>
      <c r="GG15" s="206"/>
      <c r="GH15" s="206"/>
      <c r="GI15" s="206"/>
      <c r="GJ15" s="206"/>
      <c r="GK15" s="206"/>
      <c r="GL15" s="206"/>
      <c r="GM15" s="206"/>
      <c r="GN15" s="206"/>
      <c r="GO15" s="206"/>
      <c r="GP15" s="206"/>
      <c r="GQ15" s="206"/>
      <c r="GR15" s="206"/>
      <c r="GS15" s="206"/>
      <c r="GT15" s="206"/>
      <c r="GU15" s="206"/>
      <c r="GV15" s="206"/>
      <c r="GW15" s="206"/>
      <c r="GX15" s="206"/>
      <c r="GY15" s="206"/>
      <c r="GZ15" s="206"/>
      <c r="HA15" s="206"/>
      <c r="HB15" s="206"/>
      <c r="HC15" s="206"/>
      <c r="HD15" s="206"/>
      <c r="HE15" s="206"/>
      <c r="HF15" s="206"/>
      <c r="HG15" s="206"/>
      <c r="HH15" s="206"/>
      <c r="HI15" s="206"/>
      <c r="HJ15" s="206"/>
      <c r="HK15" s="206"/>
      <c r="HL15" s="206"/>
      <c r="HM15" s="206"/>
      <c r="HN15" s="206"/>
      <c r="HO15" s="206"/>
      <c r="HP15" s="206"/>
      <c r="HQ15" s="206"/>
      <c r="HR15" s="206"/>
      <c r="HS15" s="206"/>
      <c r="HT15" s="206"/>
      <c r="HU15" s="206"/>
      <c r="HV15" s="206"/>
      <c r="HW15" s="206"/>
      <c r="HX15" s="206"/>
      <c r="HY15" s="206"/>
      <c r="HZ15" s="206"/>
      <c r="IA15" s="206"/>
      <c r="IB15" s="206"/>
      <c r="IC15" s="206"/>
      <c r="ID15" s="206"/>
      <c r="IE15" s="206"/>
      <c r="IF15" s="206"/>
      <c r="IG15" s="206"/>
      <c r="IH15" s="206"/>
      <c r="II15" s="206"/>
      <c r="IJ15" s="206"/>
      <c r="IK15" s="206"/>
      <c r="IL15" s="206"/>
      <c r="IM15" s="206"/>
      <c r="IN15" s="206"/>
      <c r="IO15" s="206"/>
      <c r="IP15" s="206"/>
      <c r="IQ15" s="206"/>
      <c r="IR15" s="206"/>
      <c r="IS15" s="206"/>
      <c r="IT15" s="206"/>
      <c r="IU15" s="206"/>
    </row>
    <row r="16" s="207" customFormat="1" ht="23.1" customHeight="1" spans="1:255">
      <c r="A16" s="206"/>
      <c r="B16" s="206"/>
      <c r="C16" s="206"/>
      <c r="D16" s="206"/>
      <c r="E16" s="206"/>
      <c r="F16" s="206"/>
      <c r="G16" s="206"/>
      <c r="H16" s="206"/>
      <c r="I16" s="206"/>
      <c r="J16" s="206"/>
      <c r="L16" s="206"/>
      <c r="M16" s="206"/>
      <c r="N16" s="206"/>
      <c r="O16" s="206"/>
      <c r="P16" s="206"/>
      <c r="Q16" s="206"/>
      <c r="R16" s="206"/>
      <c r="S16" s="206"/>
      <c r="T16" s="206"/>
      <c r="U16" s="206"/>
      <c r="V16" s="206"/>
      <c r="W16" s="206"/>
      <c r="X16" s="332"/>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6"/>
      <c r="FY16" s="206"/>
      <c r="FZ16" s="206"/>
      <c r="GA16" s="206"/>
      <c r="GB16" s="206"/>
      <c r="GC16" s="206"/>
      <c r="GD16" s="206"/>
      <c r="GE16" s="206"/>
      <c r="GF16" s="206"/>
      <c r="GG16" s="206"/>
      <c r="GH16" s="206"/>
      <c r="GI16" s="206"/>
      <c r="GJ16" s="206"/>
      <c r="GK16" s="206"/>
      <c r="GL16" s="206"/>
      <c r="GM16" s="206"/>
      <c r="GN16" s="206"/>
      <c r="GO16" s="206"/>
      <c r="GP16" s="206"/>
      <c r="GQ16" s="206"/>
      <c r="GR16" s="206"/>
      <c r="GS16" s="206"/>
      <c r="GT16" s="206"/>
      <c r="GU16" s="206"/>
      <c r="GV16" s="206"/>
      <c r="GW16" s="206"/>
      <c r="GX16" s="206"/>
      <c r="GY16" s="206"/>
      <c r="GZ16" s="206"/>
      <c r="HA16" s="206"/>
      <c r="HB16" s="206"/>
      <c r="HC16" s="206"/>
      <c r="HD16" s="206"/>
      <c r="HE16" s="206"/>
      <c r="HF16" s="206"/>
      <c r="HG16" s="206"/>
      <c r="HH16" s="206"/>
      <c r="HI16" s="206"/>
      <c r="HJ16" s="206"/>
      <c r="HK16" s="206"/>
      <c r="HL16" s="206"/>
      <c r="HM16" s="206"/>
      <c r="HN16" s="206"/>
      <c r="HO16" s="206"/>
      <c r="HP16" s="206"/>
      <c r="HQ16" s="206"/>
      <c r="HR16" s="206"/>
      <c r="HS16" s="206"/>
      <c r="HT16" s="206"/>
      <c r="HU16" s="206"/>
      <c r="HV16" s="206"/>
      <c r="HW16" s="206"/>
      <c r="HX16" s="206"/>
      <c r="HY16" s="206"/>
      <c r="HZ16" s="206"/>
      <c r="IA16" s="206"/>
      <c r="IB16" s="206"/>
      <c r="IC16" s="206"/>
      <c r="ID16" s="206"/>
      <c r="IE16" s="206"/>
      <c r="IF16" s="206"/>
      <c r="IG16" s="206"/>
      <c r="IH16" s="206"/>
      <c r="II16" s="206"/>
      <c r="IJ16" s="206"/>
      <c r="IK16" s="206"/>
      <c r="IL16" s="206"/>
      <c r="IM16" s="206"/>
      <c r="IN16" s="206"/>
      <c r="IO16" s="206"/>
      <c r="IP16" s="206"/>
      <c r="IQ16" s="206"/>
      <c r="IR16" s="206"/>
      <c r="IS16" s="206"/>
      <c r="IT16" s="206"/>
      <c r="IU16" s="206"/>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rintOptions horizontalCentered="1"/>
  <pageMargins left="0.393700787401575" right="0.393700787401575" top="0.472440963655006" bottom="0.472440963655006" header="0.354330699274859" footer="0.314960634614539"/>
  <pageSetup paperSize="9" scale="59"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showZeros="0" workbookViewId="0">
      <selection activeCell="U1" sqref="U1:W1"/>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1" width="12.3333333333333" customWidth="1"/>
    <col min="22" max="22" width="10.1666666666667" customWidth="1"/>
    <col min="23" max="23" width="12.1666666666667" customWidth="1"/>
    <col min="24" max="24" width="10.3333333333333" customWidth="1"/>
    <col min="25" max="245" width="6.66666666666667" customWidth="1"/>
  </cols>
  <sheetData>
    <row r="1" ht="23.1" customHeight="1" spans="1:245">
      <c r="A1" s="295"/>
      <c r="B1" s="295"/>
      <c r="C1" s="295"/>
      <c r="D1" s="295"/>
      <c r="E1" s="295"/>
      <c r="F1" s="295"/>
      <c r="G1" s="295"/>
      <c r="H1" s="295"/>
      <c r="I1" s="295"/>
      <c r="J1" s="295"/>
      <c r="K1" s="295"/>
      <c r="L1" s="295"/>
      <c r="M1" s="295"/>
      <c r="N1" s="295"/>
      <c r="O1" s="295"/>
      <c r="P1" s="295"/>
      <c r="R1" s="301"/>
      <c r="S1" s="301"/>
      <c r="T1" s="301"/>
      <c r="U1" s="289" t="s">
        <v>189</v>
      </c>
      <c r="V1" s="289"/>
      <c r="W1" s="289"/>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c r="EB1" s="301"/>
      <c r="EC1" s="301"/>
      <c r="ED1" s="301"/>
      <c r="EE1" s="301"/>
      <c r="EF1" s="301"/>
      <c r="EG1" s="301"/>
      <c r="EH1" s="301"/>
      <c r="EI1" s="301"/>
      <c r="EJ1" s="301"/>
      <c r="EK1" s="301"/>
      <c r="EL1" s="301"/>
      <c r="EM1" s="301"/>
      <c r="EN1" s="301"/>
      <c r="EO1" s="301"/>
      <c r="EP1" s="301"/>
      <c r="EQ1" s="301"/>
      <c r="ER1" s="301"/>
      <c r="ES1" s="301"/>
      <c r="ET1" s="301"/>
      <c r="EU1" s="301"/>
      <c r="EV1" s="301"/>
      <c r="EW1" s="301"/>
      <c r="EX1" s="301"/>
      <c r="EY1" s="301"/>
      <c r="EZ1" s="301"/>
      <c r="FA1" s="301"/>
      <c r="FB1" s="301"/>
      <c r="FC1" s="301"/>
      <c r="FD1" s="301"/>
      <c r="FE1" s="301"/>
      <c r="FF1" s="301"/>
      <c r="FG1" s="301"/>
      <c r="FH1" s="301"/>
      <c r="FI1" s="301"/>
      <c r="FJ1" s="301"/>
      <c r="FK1" s="301"/>
      <c r="FL1" s="301"/>
      <c r="FM1" s="301"/>
      <c r="FN1" s="301"/>
      <c r="FO1" s="301"/>
      <c r="FP1" s="301"/>
      <c r="FQ1" s="301"/>
      <c r="FR1" s="301"/>
      <c r="FS1" s="301"/>
      <c r="FT1" s="301"/>
      <c r="FU1" s="301"/>
      <c r="FV1" s="301"/>
      <c r="FW1" s="301"/>
      <c r="FX1" s="301"/>
      <c r="FY1" s="301"/>
      <c r="FZ1" s="301"/>
      <c r="GA1" s="301"/>
      <c r="GB1" s="301"/>
      <c r="GC1" s="301"/>
      <c r="GD1" s="301"/>
      <c r="GE1" s="301"/>
      <c r="GF1" s="301"/>
      <c r="GG1" s="301"/>
      <c r="GH1" s="301"/>
      <c r="GI1" s="301"/>
      <c r="GJ1" s="301"/>
      <c r="GK1" s="301"/>
      <c r="GL1" s="301"/>
      <c r="GM1" s="301"/>
      <c r="GN1" s="301"/>
      <c r="GO1" s="301"/>
      <c r="GP1" s="301"/>
      <c r="GQ1" s="301"/>
      <c r="GR1" s="301"/>
      <c r="GS1" s="301"/>
      <c r="GT1" s="301"/>
      <c r="GU1" s="301"/>
      <c r="GV1" s="301"/>
      <c r="GW1" s="301"/>
      <c r="GX1" s="301"/>
      <c r="GY1" s="301"/>
      <c r="GZ1" s="301"/>
      <c r="HA1" s="301"/>
      <c r="HB1" s="301"/>
      <c r="HC1" s="301"/>
      <c r="HD1" s="301"/>
      <c r="HE1" s="301"/>
      <c r="HF1" s="301"/>
      <c r="HG1" s="301"/>
      <c r="HH1" s="301"/>
      <c r="HI1" s="301"/>
      <c r="HJ1" s="301"/>
      <c r="HK1" s="301"/>
      <c r="HL1" s="301"/>
      <c r="HM1" s="301"/>
      <c r="HN1" s="301"/>
      <c r="HO1" s="301"/>
      <c r="HP1" s="301"/>
      <c r="HQ1" s="301"/>
      <c r="HR1" s="301"/>
      <c r="HS1" s="301"/>
      <c r="HT1" s="301"/>
      <c r="HU1" s="301"/>
      <c r="HV1" s="301"/>
      <c r="HW1" s="301"/>
      <c r="HX1" s="301"/>
      <c r="HY1" s="301"/>
      <c r="HZ1" s="301"/>
      <c r="IA1" s="301"/>
      <c r="IB1" s="301"/>
      <c r="IC1" s="301"/>
      <c r="ID1" s="301"/>
      <c r="IE1" s="301"/>
      <c r="IF1" s="301"/>
      <c r="IG1" s="301"/>
      <c r="IH1" s="301"/>
      <c r="II1" s="301"/>
      <c r="IJ1" s="301"/>
      <c r="IK1" s="301"/>
    </row>
    <row r="2" ht="23.1" customHeight="1" spans="1:245">
      <c r="A2" s="107" t="s">
        <v>190</v>
      </c>
      <c r="B2" s="107"/>
      <c r="C2" s="107"/>
      <c r="D2" s="107"/>
      <c r="E2" s="107"/>
      <c r="F2" s="107"/>
      <c r="G2" s="107"/>
      <c r="H2" s="107"/>
      <c r="I2" s="107"/>
      <c r="J2" s="107"/>
      <c r="K2" s="107"/>
      <c r="L2" s="107"/>
      <c r="M2" s="107"/>
      <c r="N2" s="107"/>
      <c r="O2" s="107"/>
      <c r="P2" s="107"/>
      <c r="Q2" s="107"/>
      <c r="R2" s="107"/>
      <c r="S2" s="107"/>
      <c r="T2" s="107"/>
      <c r="U2" s="107"/>
      <c r="V2" s="107"/>
      <c r="W2" s="107"/>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c r="EB2" s="301"/>
      <c r="EC2" s="301"/>
      <c r="ED2" s="301"/>
      <c r="EE2" s="301"/>
      <c r="EF2" s="301"/>
      <c r="EG2" s="301"/>
      <c r="EH2" s="301"/>
      <c r="EI2" s="301"/>
      <c r="EJ2" s="301"/>
      <c r="EK2" s="301"/>
      <c r="EL2" s="301"/>
      <c r="EM2" s="301"/>
      <c r="EN2" s="301"/>
      <c r="EO2" s="301"/>
      <c r="EP2" s="301"/>
      <c r="EQ2" s="301"/>
      <c r="ER2" s="301"/>
      <c r="ES2" s="301"/>
      <c r="ET2" s="301"/>
      <c r="EU2" s="301"/>
      <c r="EV2" s="301"/>
      <c r="EW2" s="301"/>
      <c r="EX2" s="301"/>
      <c r="EY2" s="301"/>
      <c r="EZ2" s="301"/>
      <c r="FA2" s="301"/>
      <c r="FB2" s="301"/>
      <c r="FC2" s="301"/>
      <c r="FD2" s="301"/>
      <c r="FE2" s="301"/>
      <c r="FF2" s="301"/>
      <c r="FG2" s="301"/>
      <c r="FH2" s="301"/>
      <c r="FI2" s="301"/>
      <c r="FJ2" s="301"/>
      <c r="FK2" s="301"/>
      <c r="FL2" s="301"/>
      <c r="FM2" s="301"/>
      <c r="FN2" s="301"/>
      <c r="FO2" s="301"/>
      <c r="FP2" s="301"/>
      <c r="FQ2" s="301"/>
      <c r="FR2" s="301"/>
      <c r="FS2" s="301"/>
      <c r="FT2" s="301"/>
      <c r="FU2" s="301"/>
      <c r="FV2" s="301"/>
      <c r="FW2" s="301"/>
      <c r="FX2" s="301"/>
      <c r="FY2" s="301"/>
      <c r="FZ2" s="301"/>
      <c r="GA2" s="301"/>
      <c r="GB2" s="301"/>
      <c r="GC2" s="301"/>
      <c r="GD2" s="301"/>
      <c r="GE2" s="301"/>
      <c r="GF2" s="301"/>
      <c r="GG2" s="301"/>
      <c r="GH2" s="301"/>
      <c r="GI2" s="301"/>
      <c r="GJ2" s="301"/>
      <c r="GK2" s="301"/>
      <c r="GL2" s="301"/>
      <c r="GM2" s="301"/>
      <c r="GN2" s="301"/>
      <c r="GO2" s="301"/>
      <c r="GP2" s="301"/>
      <c r="GQ2" s="301"/>
      <c r="GR2" s="301"/>
      <c r="GS2" s="301"/>
      <c r="GT2" s="301"/>
      <c r="GU2" s="301"/>
      <c r="GV2" s="301"/>
      <c r="GW2" s="301"/>
      <c r="GX2" s="301"/>
      <c r="GY2" s="301"/>
      <c r="GZ2" s="301"/>
      <c r="HA2" s="301"/>
      <c r="HB2" s="301"/>
      <c r="HC2" s="301"/>
      <c r="HD2" s="301"/>
      <c r="HE2" s="301"/>
      <c r="HF2" s="301"/>
      <c r="HG2" s="301"/>
      <c r="HH2" s="301"/>
      <c r="HI2" s="301"/>
      <c r="HJ2" s="301"/>
      <c r="HK2" s="301"/>
      <c r="HL2" s="301"/>
      <c r="HM2" s="301"/>
      <c r="HN2" s="301"/>
      <c r="HO2" s="301"/>
      <c r="HP2" s="301"/>
      <c r="HQ2" s="301"/>
      <c r="HR2" s="301"/>
      <c r="HS2" s="301"/>
      <c r="HT2" s="301"/>
      <c r="HU2" s="301"/>
      <c r="HV2" s="301"/>
      <c r="HW2" s="301"/>
      <c r="HX2" s="301"/>
      <c r="HY2" s="301"/>
      <c r="HZ2" s="301"/>
      <c r="IA2" s="301"/>
      <c r="IB2" s="301"/>
      <c r="IC2" s="301"/>
      <c r="ID2" s="301"/>
      <c r="IE2" s="301"/>
      <c r="IF2" s="301"/>
      <c r="IG2" s="301"/>
      <c r="IH2" s="301"/>
      <c r="II2" s="301"/>
      <c r="IJ2" s="301"/>
      <c r="IK2" s="301"/>
    </row>
    <row r="3" ht="23.1" customHeight="1" spans="1:245">
      <c r="A3" s="201"/>
      <c r="B3" s="201"/>
      <c r="C3" s="201"/>
      <c r="D3" s="296"/>
      <c r="E3" s="296"/>
      <c r="F3" s="296"/>
      <c r="G3" s="296"/>
      <c r="H3" s="296"/>
      <c r="I3" s="296"/>
      <c r="J3" s="296"/>
      <c r="K3" s="296"/>
      <c r="L3" s="296"/>
      <c r="M3" s="296"/>
      <c r="N3" s="296"/>
      <c r="R3" s="301"/>
      <c r="S3" s="301"/>
      <c r="T3" s="301"/>
      <c r="U3" s="220" t="s">
        <v>86</v>
      </c>
      <c r="V3" s="220"/>
      <c r="W3" s="220"/>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c r="HW3" s="301"/>
      <c r="HX3" s="301"/>
      <c r="HY3" s="301"/>
      <c r="HZ3" s="301"/>
      <c r="IA3" s="301"/>
      <c r="IB3" s="301"/>
      <c r="IC3" s="301"/>
      <c r="ID3" s="301"/>
      <c r="IE3" s="301"/>
      <c r="IF3" s="301"/>
      <c r="IG3" s="301"/>
      <c r="IH3" s="301"/>
      <c r="II3" s="301"/>
      <c r="IJ3" s="301"/>
      <c r="IK3" s="301"/>
    </row>
    <row r="4" ht="29.25" customHeight="1" spans="1:245">
      <c r="A4" s="298" t="s">
        <v>110</v>
      </c>
      <c r="B4" s="297" t="s">
        <v>87</v>
      </c>
      <c r="C4" s="306" t="s">
        <v>111</v>
      </c>
      <c r="D4" s="307" t="s">
        <v>112</v>
      </c>
      <c r="E4" s="308" t="s">
        <v>191</v>
      </c>
      <c r="F4" s="308" t="s">
        <v>192</v>
      </c>
      <c r="G4" s="308" t="s">
        <v>193</v>
      </c>
      <c r="H4" s="308" t="s">
        <v>194</v>
      </c>
      <c r="I4" s="308" t="s">
        <v>195</v>
      </c>
      <c r="J4" s="307" t="s">
        <v>196</v>
      </c>
      <c r="K4" s="307" t="s">
        <v>197</v>
      </c>
      <c r="L4" s="307" t="s">
        <v>198</v>
      </c>
      <c r="M4" s="307" t="s">
        <v>199</v>
      </c>
      <c r="N4" s="307" t="s">
        <v>200</v>
      </c>
      <c r="O4" s="307" t="s">
        <v>201</v>
      </c>
      <c r="P4" s="313" t="s">
        <v>202</v>
      </c>
      <c r="Q4" s="307" t="s">
        <v>203</v>
      </c>
      <c r="R4" s="316" t="s">
        <v>204</v>
      </c>
      <c r="S4" s="317" t="s">
        <v>205</v>
      </c>
      <c r="T4" s="316" t="s">
        <v>206</v>
      </c>
      <c r="U4" s="316" t="s">
        <v>207</v>
      </c>
      <c r="V4" s="318" t="s">
        <v>208</v>
      </c>
      <c r="W4" s="316" t="s">
        <v>209</v>
      </c>
      <c r="X4" s="302"/>
      <c r="Y4" s="302"/>
      <c r="Z4" s="302"/>
      <c r="AA4" s="302"/>
      <c r="AB4" s="302"/>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c r="HW4" s="301"/>
      <c r="HX4" s="301"/>
      <c r="HY4" s="301"/>
      <c r="HZ4" s="301"/>
      <c r="IA4" s="301"/>
      <c r="IB4" s="301"/>
      <c r="IC4" s="301"/>
      <c r="ID4" s="301"/>
      <c r="IE4" s="301"/>
      <c r="IF4" s="301"/>
      <c r="IG4" s="301"/>
      <c r="IH4" s="301"/>
      <c r="II4" s="301"/>
      <c r="IJ4" s="301"/>
      <c r="IK4" s="301"/>
    </row>
    <row r="5" ht="19.5" customHeight="1" spans="1:245">
      <c r="A5" s="298"/>
      <c r="B5" s="297"/>
      <c r="C5" s="306"/>
      <c r="D5" s="307"/>
      <c r="E5" s="308"/>
      <c r="F5" s="308"/>
      <c r="G5" s="308"/>
      <c r="H5" s="308"/>
      <c r="I5" s="308"/>
      <c r="J5" s="307"/>
      <c r="K5" s="307"/>
      <c r="L5" s="307"/>
      <c r="M5" s="307"/>
      <c r="N5" s="307"/>
      <c r="O5" s="307"/>
      <c r="P5" s="314"/>
      <c r="Q5" s="307"/>
      <c r="R5" s="316"/>
      <c r="S5" s="317"/>
      <c r="T5" s="316"/>
      <c r="U5" s="316"/>
      <c r="V5" s="319"/>
      <c r="W5" s="316"/>
      <c r="X5" s="302"/>
      <c r="Y5" s="302"/>
      <c r="Z5" s="302"/>
      <c r="AA5" s="302"/>
      <c r="AB5" s="302"/>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c r="HN5" s="301"/>
      <c r="HO5" s="301"/>
      <c r="HP5" s="301"/>
      <c r="HQ5" s="301"/>
      <c r="HR5" s="301"/>
      <c r="HS5" s="301"/>
      <c r="HT5" s="301"/>
      <c r="HU5" s="301"/>
      <c r="HV5" s="301"/>
      <c r="HW5" s="301"/>
      <c r="HX5" s="301"/>
      <c r="HY5" s="301"/>
      <c r="HZ5" s="301"/>
      <c r="IA5" s="301"/>
      <c r="IB5" s="301"/>
      <c r="IC5" s="301"/>
      <c r="ID5" s="301"/>
      <c r="IE5" s="301"/>
      <c r="IF5" s="301"/>
      <c r="IG5" s="301"/>
      <c r="IH5" s="301"/>
      <c r="II5" s="301"/>
      <c r="IJ5" s="301"/>
      <c r="IK5" s="301"/>
    </row>
    <row r="6" ht="61.5" customHeight="1" spans="1:245">
      <c r="A6" s="298"/>
      <c r="B6" s="297"/>
      <c r="C6" s="306"/>
      <c r="D6" s="307"/>
      <c r="E6" s="308"/>
      <c r="F6" s="308"/>
      <c r="G6" s="308"/>
      <c r="H6" s="308"/>
      <c r="I6" s="308"/>
      <c r="J6" s="307"/>
      <c r="K6" s="307"/>
      <c r="L6" s="307"/>
      <c r="M6" s="307"/>
      <c r="N6" s="307"/>
      <c r="O6" s="307"/>
      <c r="P6" s="315"/>
      <c r="Q6" s="307"/>
      <c r="R6" s="316"/>
      <c r="S6" s="317"/>
      <c r="T6" s="316"/>
      <c r="U6" s="316"/>
      <c r="V6" s="320"/>
      <c r="W6" s="316"/>
      <c r="X6" s="302"/>
      <c r="Y6" s="302"/>
      <c r="Z6" s="302"/>
      <c r="AA6" s="302"/>
      <c r="AB6" s="302"/>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301"/>
      <c r="HO6" s="301"/>
      <c r="HP6" s="301"/>
      <c r="HQ6" s="301"/>
      <c r="HR6" s="301"/>
      <c r="HS6" s="301"/>
      <c r="HT6" s="301"/>
      <c r="HU6" s="301"/>
      <c r="HV6" s="301"/>
      <c r="HW6" s="301"/>
      <c r="HX6" s="301"/>
      <c r="HY6" s="301"/>
      <c r="HZ6" s="301"/>
      <c r="IA6" s="301"/>
      <c r="IB6" s="301"/>
      <c r="IC6" s="301"/>
      <c r="ID6" s="301"/>
      <c r="IE6" s="301"/>
      <c r="IF6" s="301"/>
      <c r="IG6" s="301"/>
      <c r="IH6" s="301"/>
      <c r="II6" s="301"/>
      <c r="IJ6" s="301"/>
      <c r="IK6" s="301"/>
    </row>
    <row r="7" s="124" customFormat="1" ht="35.1" customHeight="1" spans="1:23">
      <c r="A7" s="309"/>
      <c r="B7" s="310"/>
      <c r="C7" s="309" t="s">
        <v>103</v>
      </c>
      <c r="D7" s="311">
        <f t="shared" ref="D7:M9" si="0">D8</f>
        <v>229152</v>
      </c>
      <c r="E7" s="312">
        <f t="shared" si="0"/>
        <v>14400</v>
      </c>
      <c r="F7" s="312">
        <f t="shared" si="0"/>
        <v>4800</v>
      </c>
      <c r="G7" s="312">
        <f t="shared" si="0"/>
        <v>3200</v>
      </c>
      <c r="H7" s="312">
        <f t="shared" si="0"/>
        <v>4800</v>
      </c>
      <c r="I7" s="312">
        <f t="shared" si="0"/>
        <v>8000</v>
      </c>
      <c r="J7" s="312">
        <f t="shared" si="0"/>
        <v>0</v>
      </c>
      <c r="K7" s="312">
        <f t="shared" si="0"/>
        <v>32000</v>
      </c>
      <c r="L7" s="312">
        <f t="shared" si="0"/>
        <v>3200</v>
      </c>
      <c r="M7" s="312">
        <f t="shared" si="0"/>
        <v>0</v>
      </c>
      <c r="N7" s="312">
        <f t="shared" ref="N7:W9" si="1">N8</f>
        <v>16000</v>
      </c>
      <c r="O7" s="312">
        <f t="shared" si="1"/>
        <v>0</v>
      </c>
      <c r="P7" s="312">
        <f t="shared" si="1"/>
        <v>0</v>
      </c>
      <c r="Q7" s="312">
        <f t="shared" si="1"/>
        <v>32000</v>
      </c>
      <c r="R7" s="312">
        <f t="shared" si="1"/>
        <v>5152</v>
      </c>
      <c r="S7" s="312">
        <f t="shared" si="1"/>
        <v>0</v>
      </c>
      <c r="T7" s="312">
        <f t="shared" si="1"/>
        <v>0</v>
      </c>
      <c r="U7" s="312">
        <f t="shared" si="1"/>
        <v>96000</v>
      </c>
      <c r="V7" s="312">
        <f t="shared" si="1"/>
        <v>0</v>
      </c>
      <c r="W7" s="312">
        <f t="shared" si="1"/>
        <v>9600</v>
      </c>
    </row>
    <row r="8" ht="35.1" customHeight="1" spans="1:245">
      <c r="A8" s="309"/>
      <c r="B8" s="310" t="s">
        <v>114</v>
      </c>
      <c r="C8" s="309" t="s">
        <v>105</v>
      </c>
      <c r="D8" s="311">
        <f t="shared" si="0"/>
        <v>229152</v>
      </c>
      <c r="E8" s="312">
        <f t="shared" si="0"/>
        <v>14400</v>
      </c>
      <c r="F8" s="312">
        <f t="shared" si="0"/>
        <v>4800</v>
      </c>
      <c r="G8" s="312">
        <f t="shared" si="0"/>
        <v>3200</v>
      </c>
      <c r="H8" s="312">
        <f t="shared" si="0"/>
        <v>4800</v>
      </c>
      <c r="I8" s="312">
        <f t="shared" si="0"/>
        <v>8000</v>
      </c>
      <c r="J8" s="312">
        <f t="shared" si="0"/>
        <v>0</v>
      </c>
      <c r="K8" s="312">
        <f t="shared" si="0"/>
        <v>32000</v>
      </c>
      <c r="L8" s="312">
        <f t="shared" si="0"/>
        <v>3200</v>
      </c>
      <c r="M8" s="312">
        <f t="shared" si="0"/>
        <v>0</v>
      </c>
      <c r="N8" s="312">
        <f t="shared" si="1"/>
        <v>16000</v>
      </c>
      <c r="O8" s="312">
        <f t="shared" si="1"/>
        <v>0</v>
      </c>
      <c r="P8" s="312">
        <f t="shared" si="1"/>
        <v>0</v>
      </c>
      <c r="Q8" s="312">
        <f t="shared" si="1"/>
        <v>32000</v>
      </c>
      <c r="R8" s="312">
        <f t="shared" si="1"/>
        <v>5152</v>
      </c>
      <c r="S8" s="312">
        <f t="shared" si="1"/>
        <v>0</v>
      </c>
      <c r="T8" s="312">
        <f t="shared" si="1"/>
        <v>0</v>
      </c>
      <c r="U8" s="312">
        <f t="shared" si="1"/>
        <v>96000</v>
      </c>
      <c r="V8" s="312">
        <f t="shared" si="1"/>
        <v>0</v>
      </c>
      <c r="W8" s="312">
        <f t="shared" si="1"/>
        <v>9600</v>
      </c>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c r="HW8" s="301"/>
      <c r="HX8" s="301"/>
      <c r="HY8" s="301"/>
      <c r="HZ8" s="301"/>
      <c r="IA8" s="301"/>
      <c r="IB8" s="301"/>
      <c r="IC8" s="301"/>
      <c r="ID8" s="301"/>
      <c r="IE8" s="301"/>
      <c r="IF8" s="301"/>
      <c r="IG8" s="301"/>
      <c r="IH8" s="301"/>
      <c r="II8" s="301"/>
      <c r="IJ8" s="301"/>
      <c r="IK8" s="301"/>
    </row>
    <row r="9" ht="35.1" customHeight="1" spans="1:245">
      <c r="A9" s="309"/>
      <c r="B9" s="310" t="s">
        <v>106</v>
      </c>
      <c r="C9" s="309" t="s">
        <v>107</v>
      </c>
      <c r="D9" s="311">
        <f t="shared" si="0"/>
        <v>229152</v>
      </c>
      <c r="E9" s="312">
        <f t="shared" si="0"/>
        <v>14400</v>
      </c>
      <c r="F9" s="312">
        <f t="shared" si="0"/>
        <v>4800</v>
      </c>
      <c r="G9" s="312">
        <f t="shared" si="0"/>
        <v>3200</v>
      </c>
      <c r="H9" s="312">
        <f t="shared" si="0"/>
        <v>4800</v>
      </c>
      <c r="I9" s="312">
        <f t="shared" si="0"/>
        <v>8000</v>
      </c>
      <c r="J9" s="312">
        <f t="shared" si="0"/>
        <v>0</v>
      </c>
      <c r="K9" s="312">
        <f t="shared" si="0"/>
        <v>32000</v>
      </c>
      <c r="L9" s="312">
        <f t="shared" si="0"/>
        <v>3200</v>
      </c>
      <c r="M9" s="312">
        <f t="shared" si="0"/>
        <v>0</v>
      </c>
      <c r="N9" s="312">
        <f t="shared" si="1"/>
        <v>16000</v>
      </c>
      <c r="O9" s="312">
        <f t="shared" si="1"/>
        <v>0</v>
      </c>
      <c r="P9" s="312">
        <f t="shared" si="1"/>
        <v>0</v>
      </c>
      <c r="Q9" s="312">
        <f t="shared" si="1"/>
        <v>32000</v>
      </c>
      <c r="R9" s="312">
        <f t="shared" si="1"/>
        <v>5152</v>
      </c>
      <c r="S9" s="312">
        <f t="shared" si="1"/>
        <v>0</v>
      </c>
      <c r="T9" s="312">
        <f t="shared" si="1"/>
        <v>0</v>
      </c>
      <c r="U9" s="312">
        <f t="shared" si="1"/>
        <v>96000</v>
      </c>
      <c r="V9" s="312">
        <f t="shared" si="1"/>
        <v>0</v>
      </c>
      <c r="W9" s="312">
        <f t="shared" si="1"/>
        <v>9600</v>
      </c>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c r="CW9" s="301"/>
      <c r="CX9" s="301"/>
      <c r="CY9" s="301"/>
      <c r="CZ9" s="301"/>
      <c r="DA9" s="301"/>
      <c r="DB9" s="301"/>
      <c r="DC9" s="301"/>
      <c r="DD9" s="301"/>
      <c r="DE9" s="301"/>
      <c r="DF9" s="301"/>
      <c r="DG9" s="301"/>
      <c r="DH9" s="301"/>
      <c r="DI9" s="301"/>
      <c r="DJ9" s="301"/>
      <c r="DK9" s="301"/>
      <c r="DL9" s="301"/>
      <c r="DM9" s="301"/>
      <c r="DN9" s="301"/>
      <c r="DO9" s="301"/>
      <c r="DP9" s="301"/>
      <c r="DQ9" s="301"/>
      <c r="DR9" s="301"/>
      <c r="DS9" s="301"/>
      <c r="DT9" s="301"/>
      <c r="DU9" s="301"/>
      <c r="DV9" s="301"/>
      <c r="DW9" s="301"/>
      <c r="DX9" s="301"/>
      <c r="DY9" s="301"/>
      <c r="DZ9" s="301"/>
      <c r="EA9" s="301"/>
      <c r="EB9" s="301"/>
      <c r="EC9" s="301"/>
      <c r="ED9" s="301"/>
      <c r="EE9" s="301"/>
      <c r="EF9" s="301"/>
      <c r="EG9" s="301"/>
      <c r="EH9" s="301"/>
      <c r="EI9" s="301"/>
      <c r="EJ9" s="301"/>
      <c r="EK9" s="301"/>
      <c r="EL9" s="301"/>
      <c r="EM9" s="301"/>
      <c r="EN9" s="301"/>
      <c r="EO9" s="301"/>
      <c r="EP9" s="301"/>
      <c r="EQ9" s="301"/>
      <c r="ER9" s="301"/>
      <c r="ES9" s="301"/>
      <c r="ET9" s="301"/>
      <c r="EU9" s="301"/>
      <c r="EV9" s="301"/>
      <c r="EW9" s="301"/>
      <c r="EX9" s="301"/>
      <c r="EY9" s="301"/>
      <c r="EZ9" s="301"/>
      <c r="FA9" s="301"/>
      <c r="FB9" s="301"/>
      <c r="FC9" s="301"/>
      <c r="FD9" s="301"/>
      <c r="FE9" s="301"/>
      <c r="FF9" s="301"/>
      <c r="FG9" s="301"/>
      <c r="FH9" s="301"/>
      <c r="FI9" s="301"/>
      <c r="FJ9" s="301"/>
      <c r="FK9" s="301"/>
      <c r="FL9" s="301"/>
      <c r="FM9" s="301"/>
      <c r="FN9" s="301"/>
      <c r="FO9" s="301"/>
      <c r="FP9" s="301"/>
      <c r="FQ9" s="301"/>
      <c r="FR9" s="301"/>
      <c r="FS9" s="301"/>
      <c r="FT9" s="301"/>
      <c r="FU9" s="301"/>
      <c r="FV9" s="301"/>
      <c r="FW9" s="301"/>
      <c r="FX9" s="301"/>
      <c r="FY9" s="301"/>
      <c r="FZ9" s="301"/>
      <c r="GA9" s="301"/>
      <c r="GB9" s="301"/>
      <c r="GC9" s="301"/>
      <c r="GD9" s="301"/>
      <c r="GE9" s="301"/>
      <c r="GF9" s="301"/>
      <c r="GG9" s="301"/>
      <c r="GH9" s="301"/>
      <c r="GI9" s="301"/>
      <c r="GJ9" s="301"/>
      <c r="GK9" s="301"/>
      <c r="GL9" s="301"/>
      <c r="GM9" s="301"/>
      <c r="GN9" s="301"/>
      <c r="GO9" s="301"/>
      <c r="GP9" s="301"/>
      <c r="GQ9" s="301"/>
      <c r="GR9" s="301"/>
      <c r="GS9" s="301"/>
      <c r="GT9" s="301"/>
      <c r="GU9" s="301"/>
      <c r="GV9" s="301"/>
      <c r="GW9" s="301"/>
      <c r="GX9" s="301"/>
      <c r="GY9" s="301"/>
      <c r="GZ9" s="301"/>
      <c r="HA9" s="301"/>
      <c r="HB9" s="301"/>
      <c r="HC9" s="301"/>
      <c r="HD9" s="301"/>
      <c r="HE9" s="301"/>
      <c r="HF9" s="301"/>
      <c r="HG9" s="301"/>
      <c r="HH9" s="301"/>
      <c r="HI9" s="301"/>
      <c r="HJ9" s="301"/>
      <c r="HK9" s="301"/>
      <c r="HL9" s="301"/>
      <c r="HM9" s="301"/>
      <c r="HN9" s="301"/>
      <c r="HO9" s="301"/>
      <c r="HP9" s="301"/>
      <c r="HQ9" s="301"/>
      <c r="HR9" s="301"/>
      <c r="HS9" s="301"/>
      <c r="HT9" s="301"/>
      <c r="HU9" s="301"/>
      <c r="HV9" s="301"/>
      <c r="HW9" s="301"/>
      <c r="HX9" s="301"/>
      <c r="HY9" s="301"/>
      <c r="HZ9" s="301"/>
      <c r="IA9" s="301"/>
      <c r="IB9" s="301"/>
      <c r="IC9" s="301"/>
      <c r="ID9" s="301"/>
      <c r="IE9" s="301"/>
      <c r="IF9" s="301"/>
      <c r="IG9" s="301"/>
      <c r="IH9" s="301"/>
      <c r="II9" s="301"/>
      <c r="IJ9" s="301"/>
      <c r="IK9" s="301"/>
    </row>
    <row r="10" ht="35.1" customHeight="1" spans="1:245">
      <c r="A10" s="309">
        <v>2130101</v>
      </c>
      <c r="B10" s="310" t="s">
        <v>115</v>
      </c>
      <c r="C10" s="309" t="s">
        <v>165</v>
      </c>
      <c r="D10" s="311">
        <v>229152</v>
      </c>
      <c r="E10" s="312">
        <v>14400</v>
      </c>
      <c r="F10" s="312">
        <v>4800</v>
      </c>
      <c r="G10" s="312">
        <v>3200</v>
      </c>
      <c r="H10" s="312">
        <v>4800</v>
      </c>
      <c r="I10" s="312">
        <v>8000</v>
      </c>
      <c r="J10" s="312">
        <v>0</v>
      </c>
      <c r="K10" s="312">
        <v>32000</v>
      </c>
      <c r="L10" s="312">
        <v>3200</v>
      </c>
      <c r="M10" s="312">
        <v>0</v>
      </c>
      <c r="N10" s="312">
        <v>16000</v>
      </c>
      <c r="O10" s="312">
        <v>0</v>
      </c>
      <c r="P10" s="312">
        <v>0</v>
      </c>
      <c r="Q10" s="312">
        <v>32000</v>
      </c>
      <c r="R10" s="312">
        <v>5152</v>
      </c>
      <c r="S10" s="312">
        <v>0</v>
      </c>
      <c r="T10" s="312">
        <v>0</v>
      </c>
      <c r="U10" s="312">
        <v>96000</v>
      </c>
      <c r="V10" s="312">
        <v>0</v>
      </c>
      <c r="W10" s="312">
        <v>9600</v>
      </c>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c r="DB10" s="301"/>
      <c r="DC10" s="301"/>
      <c r="DD10" s="301"/>
      <c r="DE10" s="301"/>
      <c r="DF10" s="301"/>
      <c r="DG10" s="301"/>
      <c r="DH10" s="301"/>
      <c r="DI10" s="301"/>
      <c r="DJ10" s="301"/>
      <c r="DK10" s="301"/>
      <c r="DL10" s="301"/>
      <c r="DM10" s="301"/>
      <c r="DN10" s="301"/>
      <c r="DO10" s="301"/>
      <c r="DP10" s="301"/>
      <c r="DQ10" s="301"/>
      <c r="DR10" s="301"/>
      <c r="DS10" s="301"/>
      <c r="DT10" s="301"/>
      <c r="DU10" s="301"/>
      <c r="DV10" s="301"/>
      <c r="DW10" s="301"/>
      <c r="DX10" s="301"/>
      <c r="DY10" s="301"/>
      <c r="DZ10" s="301"/>
      <c r="EA10" s="301"/>
      <c r="EB10" s="301"/>
      <c r="EC10" s="301"/>
      <c r="ED10" s="301"/>
      <c r="EE10" s="301"/>
      <c r="EF10" s="301"/>
      <c r="EG10" s="301"/>
      <c r="EH10" s="301"/>
      <c r="EI10" s="301"/>
      <c r="EJ10" s="301"/>
      <c r="EK10" s="301"/>
      <c r="EL10" s="301"/>
      <c r="EM10" s="301"/>
      <c r="EN10" s="301"/>
      <c r="EO10" s="301"/>
      <c r="EP10" s="301"/>
      <c r="EQ10" s="301"/>
      <c r="ER10" s="301"/>
      <c r="ES10" s="301"/>
      <c r="ET10" s="301"/>
      <c r="EU10" s="301"/>
      <c r="EV10" s="301"/>
      <c r="EW10" s="301"/>
      <c r="EX10" s="301"/>
      <c r="EY10" s="301"/>
      <c r="EZ10" s="301"/>
      <c r="FA10" s="301"/>
      <c r="FB10" s="301"/>
      <c r="FC10" s="301"/>
      <c r="FD10" s="301"/>
      <c r="FE10" s="301"/>
      <c r="FF10" s="301"/>
      <c r="FG10" s="301"/>
      <c r="FH10" s="301"/>
      <c r="FI10" s="301"/>
      <c r="FJ10" s="301"/>
      <c r="FK10" s="301"/>
      <c r="FL10" s="301"/>
      <c r="FM10" s="301"/>
      <c r="FN10" s="301"/>
      <c r="FO10" s="301"/>
      <c r="FP10" s="301"/>
      <c r="FQ10" s="301"/>
      <c r="FR10" s="301"/>
      <c r="FS10" s="301"/>
      <c r="FT10" s="301"/>
      <c r="FU10" s="301"/>
      <c r="FV10" s="301"/>
      <c r="FW10" s="301"/>
      <c r="FX10" s="301"/>
      <c r="FY10" s="301"/>
      <c r="FZ10" s="301"/>
      <c r="GA10" s="301"/>
      <c r="GB10" s="301"/>
      <c r="GC10" s="301"/>
      <c r="GD10" s="301"/>
      <c r="GE10" s="301"/>
      <c r="GF10" s="301"/>
      <c r="GG10" s="301"/>
      <c r="GH10" s="301"/>
      <c r="GI10" s="301"/>
      <c r="GJ10" s="301"/>
      <c r="GK10" s="301"/>
      <c r="GL10" s="301"/>
      <c r="GM10" s="301"/>
      <c r="GN10" s="301"/>
      <c r="GO10" s="301"/>
      <c r="GP10" s="301"/>
      <c r="GQ10" s="301"/>
      <c r="GR10" s="301"/>
      <c r="GS10" s="301"/>
      <c r="GT10" s="301"/>
      <c r="GU10" s="301"/>
      <c r="GV10" s="301"/>
      <c r="GW10" s="301"/>
      <c r="GX10" s="301"/>
      <c r="GY10" s="301"/>
      <c r="GZ10" s="301"/>
      <c r="HA10" s="301"/>
      <c r="HB10" s="301"/>
      <c r="HC10" s="301"/>
      <c r="HD10" s="301"/>
      <c r="HE10" s="301"/>
      <c r="HF10" s="301"/>
      <c r="HG10" s="301"/>
      <c r="HH10" s="301"/>
      <c r="HI10" s="301"/>
      <c r="HJ10" s="301"/>
      <c r="HK10" s="301"/>
      <c r="HL10" s="301"/>
      <c r="HM10" s="301"/>
      <c r="HN10" s="301"/>
      <c r="HO10" s="301"/>
      <c r="HP10" s="301"/>
      <c r="HQ10" s="301"/>
      <c r="HR10" s="301"/>
      <c r="HS10" s="301"/>
      <c r="HT10" s="301"/>
      <c r="HU10" s="301"/>
      <c r="HV10" s="301"/>
      <c r="HW10" s="301"/>
      <c r="HX10" s="301"/>
      <c r="HY10" s="301"/>
      <c r="HZ10" s="301"/>
      <c r="IA10" s="301"/>
      <c r="IB10" s="301"/>
      <c r="IC10" s="301"/>
      <c r="ID10" s="301"/>
      <c r="IE10" s="301"/>
      <c r="IF10" s="301"/>
      <c r="IG10" s="301"/>
      <c r="IH10" s="301"/>
      <c r="II10" s="301"/>
      <c r="IJ10" s="301"/>
      <c r="IK10" s="301"/>
    </row>
    <row r="11" ht="23.1" customHeight="1" spans="1:245">
      <c r="A11" s="206"/>
      <c r="B11" s="206"/>
      <c r="C11" s="206"/>
      <c r="D11" s="206"/>
      <c r="E11" s="206"/>
      <c r="F11" s="206"/>
      <c r="G11" s="206"/>
      <c r="H11" s="206"/>
      <c r="I11" s="206"/>
      <c r="J11" s="206"/>
      <c r="K11" s="206"/>
      <c r="L11" s="206"/>
      <c r="M11" s="206"/>
      <c r="N11" s="206"/>
      <c r="O11" s="206"/>
      <c r="P11" s="206"/>
      <c r="Q11" s="206"/>
      <c r="R11" s="206"/>
      <c r="S11" s="206"/>
      <c r="T11" s="206"/>
      <c r="U11" s="206"/>
      <c r="V11" s="206"/>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c r="DB11" s="301"/>
      <c r="DC11" s="301"/>
      <c r="DD11" s="301"/>
      <c r="DE11" s="301"/>
      <c r="DF11" s="301"/>
      <c r="DG11" s="301"/>
      <c r="DH11" s="301"/>
      <c r="DI11" s="301"/>
      <c r="DJ11" s="301"/>
      <c r="DK11" s="301"/>
      <c r="DL11" s="301"/>
      <c r="DM11" s="301"/>
      <c r="DN11" s="301"/>
      <c r="DO11" s="301"/>
      <c r="DP11" s="301"/>
      <c r="DQ11" s="301"/>
      <c r="DR11" s="301"/>
      <c r="DS11" s="301"/>
      <c r="DT11" s="301"/>
      <c r="DU11" s="301"/>
      <c r="DV11" s="301"/>
      <c r="DW11" s="301"/>
      <c r="DX11" s="301"/>
      <c r="DY11" s="301"/>
      <c r="DZ11" s="301"/>
      <c r="EA11" s="301"/>
      <c r="EB11" s="301"/>
      <c r="EC11" s="301"/>
      <c r="ED11" s="301"/>
      <c r="EE11" s="301"/>
      <c r="EF11" s="301"/>
      <c r="EG11" s="301"/>
      <c r="EH11" s="301"/>
      <c r="EI11" s="301"/>
      <c r="EJ11" s="301"/>
      <c r="EK11" s="301"/>
      <c r="EL11" s="301"/>
      <c r="EM11" s="301"/>
      <c r="EN11" s="301"/>
      <c r="EO11" s="301"/>
      <c r="EP11" s="301"/>
      <c r="EQ11" s="301"/>
      <c r="ER11" s="301"/>
      <c r="ES11" s="301"/>
      <c r="ET11" s="301"/>
      <c r="EU11" s="301"/>
      <c r="EV11" s="301"/>
      <c r="EW11" s="301"/>
      <c r="EX11" s="301"/>
      <c r="EY11" s="301"/>
      <c r="EZ11" s="301"/>
      <c r="FA11" s="301"/>
      <c r="FB11" s="301"/>
      <c r="FC11" s="301"/>
      <c r="FD11" s="301"/>
      <c r="FE11" s="301"/>
      <c r="FF11" s="301"/>
      <c r="FG11" s="301"/>
      <c r="FH11" s="301"/>
      <c r="FI11" s="301"/>
      <c r="FJ11" s="301"/>
      <c r="FK11" s="301"/>
      <c r="FL11" s="301"/>
      <c r="FM11" s="301"/>
      <c r="FN11" s="301"/>
      <c r="FO11" s="301"/>
      <c r="FP11" s="301"/>
      <c r="FQ11" s="301"/>
      <c r="FR11" s="301"/>
      <c r="FS11" s="301"/>
      <c r="FT11" s="301"/>
      <c r="FU11" s="301"/>
      <c r="FV11" s="301"/>
      <c r="FW11" s="301"/>
      <c r="FX11" s="301"/>
      <c r="FY11" s="301"/>
      <c r="FZ11" s="301"/>
      <c r="GA11" s="301"/>
      <c r="GB11" s="301"/>
      <c r="GC11" s="301"/>
      <c r="GD11" s="301"/>
      <c r="GE11" s="301"/>
      <c r="GF11" s="301"/>
      <c r="GG11" s="301"/>
      <c r="GH11" s="301"/>
      <c r="GI11" s="301"/>
      <c r="GJ11" s="301"/>
      <c r="GK11" s="301"/>
      <c r="GL11" s="301"/>
      <c r="GM11" s="301"/>
      <c r="GN11" s="301"/>
      <c r="GO11" s="301"/>
      <c r="GP11" s="301"/>
      <c r="GQ11" s="301"/>
      <c r="GR11" s="301"/>
      <c r="GS11" s="301"/>
      <c r="GT11" s="301"/>
      <c r="GU11" s="301"/>
      <c r="GV11" s="301"/>
      <c r="GW11" s="301"/>
      <c r="GX11" s="301"/>
      <c r="GY11" s="301"/>
      <c r="GZ11" s="301"/>
      <c r="HA11" s="301"/>
      <c r="HB11" s="301"/>
      <c r="HC11" s="301"/>
      <c r="HD11" s="301"/>
      <c r="HE11" s="301"/>
      <c r="HF11" s="301"/>
      <c r="HG11" s="301"/>
      <c r="HH11" s="301"/>
      <c r="HI11" s="301"/>
      <c r="HJ11" s="301"/>
      <c r="HK11" s="301"/>
      <c r="HL11" s="301"/>
      <c r="HM11" s="301"/>
      <c r="HN11" s="301"/>
      <c r="HO11" s="301"/>
      <c r="HP11" s="301"/>
      <c r="HQ11" s="301"/>
      <c r="HR11" s="301"/>
      <c r="HS11" s="301"/>
      <c r="HT11" s="301"/>
      <c r="HU11" s="301"/>
      <c r="HV11" s="301"/>
      <c r="HW11" s="301"/>
      <c r="HX11" s="301"/>
      <c r="HY11" s="301"/>
      <c r="HZ11" s="301"/>
      <c r="IA11" s="301"/>
      <c r="IB11" s="301"/>
      <c r="IC11" s="301"/>
      <c r="ID11" s="301"/>
      <c r="IE11" s="301"/>
      <c r="IF11" s="301"/>
      <c r="IG11" s="301"/>
      <c r="IH11" s="301"/>
      <c r="II11" s="301"/>
      <c r="IJ11" s="301"/>
      <c r="IK11" s="301"/>
    </row>
    <row r="12" ht="23.1" customHeight="1" spans="1:245">
      <c r="A12" s="301"/>
      <c r="B12" s="301"/>
      <c r="C12" s="206"/>
      <c r="D12" s="206"/>
      <c r="E12" s="301"/>
      <c r="F12" s="206"/>
      <c r="G12" s="206"/>
      <c r="H12" s="206"/>
      <c r="I12" s="206"/>
      <c r="J12" s="206"/>
      <c r="K12" s="206"/>
      <c r="L12" s="206"/>
      <c r="M12" s="206"/>
      <c r="N12" s="206"/>
      <c r="O12" s="206"/>
      <c r="P12" s="206"/>
      <c r="Q12" s="206"/>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c r="DB12" s="301"/>
      <c r="DC12" s="301"/>
      <c r="DD12" s="301"/>
      <c r="DE12" s="301"/>
      <c r="DF12" s="301"/>
      <c r="DG12" s="301"/>
      <c r="DH12" s="301"/>
      <c r="DI12" s="301"/>
      <c r="DJ12" s="301"/>
      <c r="DK12" s="301"/>
      <c r="DL12" s="301"/>
      <c r="DM12" s="301"/>
      <c r="DN12" s="301"/>
      <c r="DO12" s="301"/>
      <c r="DP12" s="301"/>
      <c r="DQ12" s="301"/>
      <c r="DR12" s="301"/>
      <c r="DS12" s="301"/>
      <c r="DT12" s="301"/>
      <c r="DU12" s="301"/>
      <c r="DV12" s="301"/>
      <c r="DW12" s="301"/>
      <c r="DX12" s="301"/>
      <c r="DY12" s="301"/>
      <c r="DZ12" s="301"/>
      <c r="EA12" s="301"/>
      <c r="EB12" s="301"/>
      <c r="EC12" s="301"/>
      <c r="ED12" s="301"/>
      <c r="EE12" s="301"/>
      <c r="EF12" s="301"/>
      <c r="EG12" s="301"/>
      <c r="EH12" s="301"/>
      <c r="EI12" s="301"/>
      <c r="EJ12" s="301"/>
      <c r="EK12" s="301"/>
      <c r="EL12" s="301"/>
      <c r="EM12" s="301"/>
      <c r="EN12" s="301"/>
      <c r="EO12" s="301"/>
      <c r="EP12" s="301"/>
      <c r="EQ12" s="301"/>
      <c r="ER12" s="301"/>
      <c r="ES12" s="301"/>
      <c r="ET12" s="301"/>
      <c r="EU12" s="301"/>
      <c r="EV12" s="301"/>
      <c r="EW12" s="301"/>
      <c r="EX12" s="301"/>
      <c r="EY12" s="301"/>
      <c r="EZ12" s="301"/>
      <c r="FA12" s="301"/>
      <c r="FB12" s="301"/>
      <c r="FC12" s="301"/>
      <c r="FD12" s="301"/>
      <c r="FE12" s="301"/>
      <c r="FF12" s="301"/>
      <c r="FG12" s="301"/>
      <c r="FH12" s="301"/>
      <c r="FI12" s="301"/>
      <c r="FJ12" s="301"/>
      <c r="FK12" s="301"/>
      <c r="FL12" s="301"/>
      <c r="FM12" s="301"/>
      <c r="FN12" s="301"/>
      <c r="FO12" s="301"/>
      <c r="FP12" s="301"/>
      <c r="FQ12" s="301"/>
      <c r="FR12" s="301"/>
      <c r="FS12" s="301"/>
      <c r="FT12" s="301"/>
      <c r="FU12" s="301"/>
      <c r="FV12" s="301"/>
      <c r="FW12" s="301"/>
      <c r="FX12" s="301"/>
      <c r="FY12" s="301"/>
      <c r="FZ12" s="301"/>
      <c r="GA12" s="301"/>
      <c r="GB12" s="301"/>
      <c r="GC12" s="301"/>
      <c r="GD12" s="301"/>
      <c r="GE12" s="301"/>
      <c r="GF12" s="301"/>
      <c r="GG12" s="301"/>
      <c r="GH12" s="301"/>
      <c r="GI12" s="301"/>
      <c r="GJ12" s="301"/>
      <c r="GK12" s="301"/>
      <c r="GL12" s="301"/>
      <c r="GM12" s="301"/>
      <c r="GN12" s="301"/>
      <c r="GO12" s="301"/>
      <c r="GP12" s="301"/>
      <c r="GQ12" s="301"/>
      <c r="GR12" s="301"/>
      <c r="GS12" s="301"/>
      <c r="GT12" s="301"/>
      <c r="GU12" s="301"/>
      <c r="GV12" s="301"/>
      <c r="GW12" s="301"/>
      <c r="GX12" s="301"/>
      <c r="GY12" s="301"/>
      <c r="GZ12" s="301"/>
      <c r="HA12" s="301"/>
      <c r="HB12" s="301"/>
      <c r="HC12" s="301"/>
      <c r="HD12" s="301"/>
      <c r="HE12" s="301"/>
      <c r="HF12" s="301"/>
      <c r="HG12" s="301"/>
      <c r="HH12" s="301"/>
      <c r="HI12" s="301"/>
      <c r="HJ12" s="301"/>
      <c r="HK12" s="301"/>
      <c r="HL12" s="301"/>
      <c r="HM12" s="301"/>
      <c r="HN12" s="301"/>
      <c r="HO12" s="301"/>
      <c r="HP12" s="301"/>
      <c r="HQ12" s="301"/>
      <c r="HR12" s="301"/>
      <c r="HS12" s="301"/>
      <c r="HT12" s="301"/>
      <c r="HU12" s="301"/>
      <c r="HV12" s="301"/>
      <c r="HW12" s="301"/>
      <c r="HX12" s="301"/>
      <c r="HY12" s="301"/>
      <c r="HZ12" s="301"/>
      <c r="IA12" s="301"/>
      <c r="IB12" s="301"/>
      <c r="IC12" s="301"/>
      <c r="ID12" s="301"/>
      <c r="IE12" s="301"/>
      <c r="IF12" s="301"/>
      <c r="IG12" s="301"/>
      <c r="IH12" s="301"/>
      <c r="II12" s="301"/>
      <c r="IJ12" s="301"/>
      <c r="IK12" s="301"/>
    </row>
    <row r="13" ht="23.1" customHeight="1" spans="1:245">
      <c r="A13" s="301"/>
      <c r="B13" s="301"/>
      <c r="C13" s="301"/>
      <c r="D13" s="301"/>
      <c r="E13" s="301"/>
      <c r="F13" s="206"/>
      <c r="G13" s="301"/>
      <c r="H13" s="301"/>
      <c r="I13" s="301"/>
      <c r="J13" s="301"/>
      <c r="K13" s="301"/>
      <c r="L13" s="206"/>
      <c r="M13" s="206"/>
      <c r="N13" s="206"/>
      <c r="O13" s="206"/>
      <c r="P13" s="206"/>
      <c r="Q13" s="206"/>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c r="DB13" s="301"/>
      <c r="DC13" s="301"/>
      <c r="DD13" s="301"/>
      <c r="DE13" s="301"/>
      <c r="DF13" s="301"/>
      <c r="DG13" s="301"/>
      <c r="DH13" s="301"/>
      <c r="DI13" s="301"/>
      <c r="DJ13" s="301"/>
      <c r="DK13" s="301"/>
      <c r="DL13" s="301"/>
      <c r="DM13" s="301"/>
      <c r="DN13" s="301"/>
      <c r="DO13" s="301"/>
      <c r="DP13" s="301"/>
      <c r="DQ13" s="301"/>
      <c r="DR13" s="301"/>
      <c r="DS13" s="301"/>
      <c r="DT13" s="301"/>
      <c r="DU13" s="301"/>
      <c r="DV13" s="301"/>
      <c r="DW13" s="301"/>
      <c r="DX13" s="301"/>
      <c r="DY13" s="301"/>
      <c r="DZ13" s="301"/>
      <c r="EA13" s="301"/>
      <c r="EB13" s="301"/>
      <c r="EC13" s="301"/>
      <c r="ED13" s="301"/>
      <c r="EE13" s="301"/>
      <c r="EF13" s="301"/>
      <c r="EG13" s="301"/>
      <c r="EH13" s="301"/>
      <c r="EI13" s="301"/>
      <c r="EJ13" s="301"/>
      <c r="EK13" s="301"/>
      <c r="EL13" s="301"/>
      <c r="EM13" s="301"/>
      <c r="EN13" s="301"/>
      <c r="EO13" s="301"/>
      <c r="EP13" s="301"/>
      <c r="EQ13" s="301"/>
      <c r="ER13" s="301"/>
      <c r="ES13" s="301"/>
      <c r="ET13" s="301"/>
      <c r="EU13" s="301"/>
      <c r="EV13" s="301"/>
      <c r="EW13" s="301"/>
      <c r="EX13" s="301"/>
      <c r="EY13" s="301"/>
      <c r="EZ13" s="301"/>
      <c r="FA13" s="301"/>
      <c r="FB13" s="301"/>
      <c r="FC13" s="301"/>
      <c r="FD13" s="301"/>
      <c r="FE13" s="301"/>
      <c r="FF13" s="301"/>
      <c r="FG13" s="301"/>
      <c r="FH13" s="301"/>
      <c r="FI13" s="301"/>
      <c r="FJ13" s="301"/>
      <c r="FK13" s="301"/>
      <c r="FL13" s="301"/>
      <c r="FM13" s="301"/>
      <c r="FN13" s="301"/>
      <c r="FO13" s="301"/>
      <c r="FP13" s="301"/>
      <c r="FQ13" s="301"/>
      <c r="FR13" s="301"/>
      <c r="FS13" s="301"/>
      <c r="FT13" s="301"/>
      <c r="FU13" s="301"/>
      <c r="FV13" s="301"/>
      <c r="FW13" s="301"/>
      <c r="FX13" s="301"/>
      <c r="FY13" s="301"/>
      <c r="FZ13" s="301"/>
      <c r="GA13" s="301"/>
      <c r="GB13" s="301"/>
      <c r="GC13" s="301"/>
      <c r="GD13" s="301"/>
      <c r="GE13" s="301"/>
      <c r="GF13" s="301"/>
      <c r="GG13" s="301"/>
      <c r="GH13" s="301"/>
      <c r="GI13" s="301"/>
      <c r="GJ13" s="301"/>
      <c r="GK13" s="301"/>
      <c r="GL13" s="301"/>
      <c r="GM13" s="301"/>
      <c r="GN13" s="301"/>
      <c r="GO13" s="301"/>
      <c r="GP13" s="301"/>
      <c r="GQ13" s="301"/>
      <c r="GR13" s="301"/>
      <c r="GS13" s="301"/>
      <c r="GT13" s="301"/>
      <c r="GU13" s="301"/>
      <c r="GV13" s="301"/>
      <c r="GW13" s="301"/>
      <c r="GX13" s="301"/>
      <c r="GY13" s="301"/>
      <c r="GZ13" s="301"/>
      <c r="HA13" s="301"/>
      <c r="HB13" s="301"/>
      <c r="HC13" s="301"/>
      <c r="HD13" s="301"/>
      <c r="HE13" s="301"/>
      <c r="HF13" s="301"/>
      <c r="HG13" s="301"/>
      <c r="HH13" s="301"/>
      <c r="HI13" s="301"/>
      <c r="HJ13" s="301"/>
      <c r="HK13" s="301"/>
      <c r="HL13" s="301"/>
      <c r="HM13" s="301"/>
      <c r="HN13" s="301"/>
      <c r="HO13" s="301"/>
      <c r="HP13" s="301"/>
      <c r="HQ13" s="301"/>
      <c r="HR13" s="301"/>
      <c r="HS13" s="301"/>
      <c r="HT13" s="301"/>
      <c r="HU13" s="301"/>
      <c r="HV13" s="301"/>
      <c r="HW13" s="301"/>
      <c r="HX13" s="301"/>
      <c r="HY13" s="301"/>
      <c r="HZ13" s="301"/>
      <c r="IA13" s="301"/>
      <c r="IB13" s="301"/>
      <c r="IC13" s="301"/>
      <c r="ID13" s="301"/>
      <c r="IE13" s="301"/>
      <c r="IF13" s="301"/>
      <c r="IG13" s="301"/>
      <c r="IH13" s="301"/>
      <c r="II13" s="301"/>
      <c r="IJ13" s="301"/>
      <c r="IK13" s="301"/>
    </row>
    <row r="14" ht="23.1" customHeight="1" spans="1:245">
      <c r="A14" s="301"/>
      <c r="B14" s="301"/>
      <c r="C14" s="301"/>
      <c r="D14" s="301"/>
      <c r="E14" s="301"/>
      <c r="F14" s="301"/>
      <c r="G14" s="301"/>
      <c r="H14" s="301"/>
      <c r="I14" s="301"/>
      <c r="J14" s="301"/>
      <c r="K14" s="301"/>
      <c r="L14" s="206"/>
      <c r="M14" s="206"/>
      <c r="N14" s="206"/>
      <c r="O14" s="206"/>
      <c r="P14" s="206"/>
      <c r="Q14" s="206"/>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1"/>
      <c r="CZ14" s="301"/>
      <c r="DA14" s="301"/>
      <c r="DB14" s="301"/>
      <c r="DC14" s="301"/>
      <c r="DD14" s="301"/>
      <c r="DE14" s="301"/>
      <c r="DF14" s="301"/>
      <c r="DG14" s="301"/>
      <c r="DH14" s="301"/>
      <c r="DI14" s="301"/>
      <c r="DJ14" s="301"/>
      <c r="DK14" s="301"/>
      <c r="DL14" s="301"/>
      <c r="DM14" s="301"/>
      <c r="DN14" s="301"/>
      <c r="DO14" s="301"/>
      <c r="DP14" s="301"/>
      <c r="DQ14" s="301"/>
      <c r="DR14" s="301"/>
      <c r="DS14" s="301"/>
      <c r="DT14" s="301"/>
      <c r="DU14" s="301"/>
      <c r="DV14" s="301"/>
      <c r="DW14" s="301"/>
      <c r="DX14" s="301"/>
      <c r="DY14" s="301"/>
      <c r="DZ14" s="301"/>
      <c r="EA14" s="301"/>
      <c r="EB14" s="301"/>
      <c r="EC14" s="301"/>
      <c r="ED14" s="301"/>
      <c r="EE14" s="301"/>
      <c r="EF14" s="301"/>
      <c r="EG14" s="301"/>
      <c r="EH14" s="301"/>
      <c r="EI14" s="301"/>
      <c r="EJ14" s="301"/>
      <c r="EK14" s="301"/>
      <c r="EL14" s="301"/>
      <c r="EM14" s="301"/>
      <c r="EN14" s="301"/>
      <c r="EO14" s="301"/>
      <c r="EP14" s="301"/>
      <c r="EQ14" s="301"/>
      <c r="ER14" s="301"/>
      <c r="ES14" s="301"/>
      <c r="ET14" s="301"/>
      <c r="EU14" s="301"/>
      <c r="EV14" s="301"/>
      <c r="EW14" s="301"/>
      <c r="EX14" s="301"/>
      <c r="EY14" s="301"/>
      <c r="EZ14" s="301"/>
      <c r="FA14" s="301"/>
      <c r="FB14" s="301"/>
      <c r="FC14" s="301"/>
      <c r="FD14" s="301"/>
      <c r="FE14" s="301"/>
      <c r="FF14" s="301"/>
      <c r="FG14" s="301"/>
      <c r="FH14" s="301"/>
      <c r="FI14" s="301"/>
      <c r="FJ14" s="301"/>
      <c r="FK14" s="301"/>
      <c r="FL14" s="301"/>
      <c r="FM14" s="301"/>
      <c r="FN14" s="301"/>
      <c r="FO14" s="301"/>
      <c r="FP14" s="301"/>
      <c r="FQ14" s="301"/>
      <c r="FR14" s="301"/>
      <c r="FS14" s="301"/>
      <c r="FT14" s="301"/>
      <c r="FU14" s="301"/>
      <c r="FV14" s="301"/>
      <c r="FW14" s="301"/>
      <c r="FX14" s="301"/>
      <c r="FY14" s="301"/>
      <c r="FZ14" s="301"/>
      <c r="GA14" s="301"/>
      <c r="GB14" s="301"/>
      <c r="GC14" s="301"/>
      <c r="GD14" s="301"/>
      <c r="GE14" s="301"/>
      <c r="GF14" s="301"/>
      <c r="GG14" s="301"/>
      <c r="GH14" s="301"/>
      <c r="GI14" s="301"/>
      <c r="GJ14" s="301"/>
      <c r="GK14" s="301"/>
      <c r="GL14" s="301"/>
      <c r="GM14" s="301"/>
      <c r="GN14" s="301"/>
      <c r="GO14" s="301"/>
      <c r="GP14" s="301"/>
      <c r="GQ14" s="301"/>
      <c r="GR14" s="301"/>
      <c r="GS14" s="301"/>
      <c r="GT14" s="301"/>
      <c r="GU14" s="301"/>
      <c r="GV14" s="301"/>
      <c r="GW14" s="301"/>
      <c r="GX14" s="301"/>
      <c r="GY14" s="301"/>
      <c r="GZ14" s="301"/>
      <c r="HA14" s="301"/>
      <c r="HB14" s="301"/>
      <c r="HC14" s="301"/>
      <c r="HD14" s="301"/>
      <c r="HE14" s="301"/>
      <c r="HF14" s="301"/>
      <c r="HG14" s="301"/>
      <c r="HH14" s="301"/>
      <c r="HI14" s="301"/>
      <c r="HJ14" s="301"/>
      <c r="HK14" s="301"/>
      <c r="HL14" s="301"/>
      <c r="HM14" s="301"/>
      <c r="HN14" s="301"/>
      <c r="HO14" s="301"/>
      <c r="HP14" s="301"/>
      <c r="HQ14" s="301"/>
      <c r="HR14" s="301"/>
      <c r="HS14" s="301"/>
      <c r="HT14" s="301"/>
      <c r="HU14" s="301"/>
      <c r="HV14" s="301"/>
      <c r="HW14" s="301"/>
      <c r="HX14" s="301"/>
      <c r="HY14" s="301"/>
      <c r="HZ14" s="301"/>
      <c r="IA14" s="301"/>
      <c r="IB14" s="301"/>
      <c r="IC14" s="301"/>
      <c r="ID14" s="301"/>
      <c r="IE14" s="301"/>
      <c r="IF14" s="301"/>
      <c r="IG14" s="301"/>
      <c r="IH14" s="301"/>
      <c r="II14" s="301"/>
      <c r="IJ14" s="301"/>
      <c r="IK14" s="301"/>
    </row>
    <row r="15" ht="23.1" customHeight="1" spans="1:245">
      <c r="A15" s="301"/>
      <c r="B15" s="301"/>
      <c r="C15" s="301"/>
      <c r="D15" s="301"/>
      <c r="E15" s="301"/>
      <c r="F15" s="301"/>
      <c r="G15" s="301"/>
      <c r="H15" s="301"/>
      <c r="I15" s="301"/>
      <c r="J15" s="301"/>
      <c r="K15" s="301"/>
      <c r="L15" s="206"/>
      <c r="M15" s="206"/>
      <c r="N15" s="206"/>
      <c r="O15" s="206"/>
      <c r="P15" s="206"/>
      <c r="Q15" s="206"/>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row>
    <row r="16" ht="23.1" customHeight="1" spans="1:245">
      <c r="A16" s="301"/>
      <c r="B16" s="301"/>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196850393700787" right="0.196850393700787" top="0.47244094488189" bottom="0.47244094488189" header="0.354330708661417" footer="0.31496062992126"/>
  <pageSetup paperSize="9" scale="68"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D7" sqref="D7"/>
    </sheetView>
  </sheetViews>
  <sheetFormatPr defaultColWidth="9.16666666666667" defaultRowHeight="11.25"/>
  <cols>
    <col min="1" max="1" width="13.3333333333333" customWidth="1"/>
    <col min="2"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95"/>
      <c r="B1" s="295"/>
      <c r="C1" s="295"/>
      <c r="D1" s="295"/>
      <c r="E1" s="295"/>
      <c r="F1" s="295"/>
      <c r="G1" s="295"/>
      <c r="H1" s="295"/>
      <c r="I1" s="295"/>
      <c r="J1" s="295"/>
      <c r="K1" s="302"/>
      <c r="L1" s="295"/>
      <c r="M1" s="295"/>
      <c r="N1" s="295"/>
      <c r="O1" s="264" t="s">
        <v>210</v>
      </c>
      <c r="P1" s="208"/>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c r="EB1" s="301"/>
      <c r="EC1" s="301"/>
      <c r="ED1" s="301"/>
      <c r="EE1" s="301"/>
      <c r="EF1" s="301"/>
      <c r="EG1" s="301"/>
      <c r="EH1" s="301"/>
      <c r="EI1" s="301"/>
      <c r="EJ1" s="301"/>
      <c r="EK1" s="301"/>
      <c r="EL1" s="301"/>
      <c r="EM1" s="301"/>
      <c r="EN1" s="301"/>
      <c r="EO1" s="301"/>
      <c r="EP1" s="301"/>
      <c r="EQ1" s="301"/>
      <c r="ER1" s="301"/>
      <c r="ES1" s="301"/>
      <c r="ET1" s="301"/>
      <c r="EU1" s="301"/>
      <c r="EV1" s="301"/>
      <c r="EW1" s="301"/>
      <c r="EX1" s="301"/>
      <c r="EY1" s="301"/>
      <c r="EZ1" s="301"/>
      <c r="FA1" s="301"/>
      <c r="FB1" s="301"/>
      <c r="FC1" s="301"/>
      <c r="FD1" s="301"/>
      <c r="FE1" s="301"/>
      <c r="FF1" s="301"/>
      <c r="FG1" s="301"/>
      <c r="FH1" s="301"/>
      <c r="FI1" s="301"/>
      <c r="FJ1" s="301"/>
      <c r="FK1" s="301"/>
      <c r="FL1" s="301"/>
      <c r="FM1" s="301"/>
      <c r="FN1" s="301"/>
      <c r="FO1" s="301"/>
      <c r="FP1" s="301"/>
      <c r="FQ1" s="301"/>
      <c r="FR1" s="301"/>
      <c r="FS1" s="301"/>
      <c r="FT1" s="301"/>
      <c r="FU1" s="301"/>
      <c r="FV1" s="301"/>
      <c r="FW1" s="301"/>
      <c r="FX1" s="301"/>
      <c r="FY1" s="301"/>
      <c r="FZ1" s="301"/>
      <c r="GA1" s="301"/>
      <c r="GB1" s="301"/>
      <c r="GC1" s="301"/>
      <c r="GD1" s="301"/>
      <c r="GE1" s="301"/>
      <c r="GF1" s="301"/>
      <c r="GG1" s="301"/>
      <c r="GH1" s="301"/>
      <c r="GI1" s="301"/>
      <c r="GJ1" s="301"/>
      <c r="GK1" s="301"/>
      <c r="GL1" s="301"/>
      <c r="GM1" s="301"/>
      <c r="GN1" s="301"/>
      <c r="GO1" s="301"/>
      <c r="GP1" s="301"/>
      <c r="GQ1" s="301"/>
      <c r="GR1" s="301"/>
      <c r="GS1" s="301"/>
      <c r="GT1" s="301"/>
      <c r="GU1" s="301"/>
      <c r="GV1" s="301"/>
      <c r="GW1" s="301"/>
      <c r="GX1" s="301"/>
      <c r="GY1" s="301"/>
      <c r="GZ1" s="301"/>
      <c r="HA1" s="301"/>
      <c r="HB1" s="301"/>
      <c r="HC1" s="301"/>
      <c r="HD1" s="301"/>
      <c r="HE1" s="301"/>
      <c r="HF1" s="301"/>
      <c r="HG1" s="301"/>
      <c r="HH1" s="301"/>
      <c r="HI1" s="301"/>
      <c r="HJ1" s="301"/>
      <c r="HK1" s="301"/>
      <c r="HL1" s="301"/>
      <c r="HM1" s="301"/>
      <c r="HN1" s="301"/>
      <c r="HO1" s="301"/>
      <c r="HP1" s="301"/>
      <c r="HQ1" s="301"/>
      <c r="HR1" s="301"/>
      <c r="HS1" s="301"/>
      <c r="HT1" s="301"/>
      <c r="HU1" s="301"/>
      <c r="HV1" s="301"/>
      <c r="HW1" s="301"/>
      <c r="HX1" s="301"/>
      <c r="HY1" s="301"/>
      <c r="HZ1" s="301"/>
      <c r="IA1" s="301"/>
      <c r="IB1" s="301"/>
      <c r="IC1" s="301"/>
      <c r="ID1" s="301"/>
      <c r="IE1" s="301"/>
      <c r="IF1" s="301"/>
      <c r="IG1" s="301"/>
      <c r="IH1" s="301"/>
      <c r="II1" s="301"/>
      <c r="IJ1" s="301"/>
      <c r="IK1" s="301"/>
      <c r="IL1" s="301"/>
      <c r="IM1" s="301"/>
      <c r="IN1" s="301"/>
    </row>
    <row r="2" s="294" customFormat="1" ht="23.1" customHeight="1" spans="1:248">
      <c r="A2" s="107" t="s">
        <v>211</v>
      </c>
      <c r="B2" s="107"/>
      <c r="C2" s="107"/>
      <c r="D2" s="107"/>
      <c r="E2" s="107"/>
      <c r="F2" s="107"/>
      <c r="G2" s="107"/>
      <c r="H2" s="107"/>
      <c r="I2" s="107"/>
      <c r="J2" s="107"/>
      <c r="K2" s="107"/>
      <c r="L2" s="107"/>
      <c r="M2" s="107"/>
      <c r="N2" s="107"/>
      <c r="O2" s="107"/>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3"/>
      <c r="BR2" s="303"/>
      <c r="BS2" s="303"/>
      <c r="BT2" s="303"/>
      <c r="BU2" s="303"/>
      <c r="BV2" s="303"/>
      <c r="BW2" s="303"/>
      <c r="BX2" s="303"/>
      <c r="BY2" s="303"/>
      <c r="BZ2" s="303"/>
      <c r="CA2" s="303"/>
      <c r="CB2" s="303"/>
      <c r="CC2" s="303"/>
      <c r="CD2" s="303"/>
      <c r="CE2" s="303"/>
      <c r="CF2" s="303"/>
      <c r="CG2" s="303"/>
      <c r="CH2" s="303"/>
      <c r="CI2" s="303"/>
      <c r="CJ2" s="303"/>
      <c r="CK2" s="303"/>
      <c r="CL2" s="303"/>
      <c r="CM2" s="303"/>
      <c r="CN2" s="303"/>
      <c r="CO2" s="303"/>
      <c r="CP2" s="303"/>
      <c r="CQ2" s="303"/>
      <c r="CR2" s="303"/>
      <c r="CS2" s="303"/>
      <c r="CT2" s="303"/>
      <c r="CU2" s="303"/>
      <c r="CV2" s="303"/>
      <c r="CW2" s="303"/>
      <c r="CX2" s="303"/>
      <c r="CY2" s="303"/>
      <c r="CZ2" s="303"/>
      <c r="DA2" s="303"/>
      <c r="DB2" s="303"/>
      <c r="DC2" s="303"/>
      <c r="DD2" s="303"/>
      <c r="DE2" s="303"/>
      <c r="DF2" s="303"/>
      <c r="DG2" s="303"/>
      <c r="DH2" s="303"/>
      <c r="DI2" s="303"/>
      <c r="DJ2" s="303"/>
      <c r="DK2" s="303"/>
      <c r="DL2" s="303"/>
      <c r="DM2" s="303"/>
      <c r="DN2" s="303"/>
      <c r="DO2" s="303"/>
      <c r="DP2" s="303"/>
      <c r="DQ2" s="303"/>
      <c r="DR2" s="303"/>
      <c r="DS2" s="303"/>
      <c r="DT2" s="303"/>
      <c r="DU2" s="303"/>
      <c r="DV2" s="303"/>
      <c r="DW2" s="303"/>
      <c r="DX2" s="303"/>
      <c r="DY2" s="303"/>
      <c r="DZ2" s="303"/>
      <c r="EA2" s="303"/>
      <c r="EB2" s="303"/>
      <c r="EC2" s="303"/>
      <c r="ED2" s="303"/>
      <c r="EE2" s="303"/>
      <c r="EF2" s="303"/>
      <c r="EG2" s="303"/>
      <c r="EH2" s="303"/>
      <c r="EI2" s="303"/>
      <c r="EJ2" s="303"/>
      <c r="EK2" s="303"/>
      <c r="EL2" s="303"/>
      <c r="EM2" s="303"/>
      <c r="EN2" s="303"/>
      <c r="EO2" s="303"/>
      <c r="EP2" s="303"/>
      <c r="EQ2" s="303"/>
      <c r="ER2" s="303"/>
      <c r="ES2" s="303"/>
      <c r="ET2" s="303"/>
      <c r="EU2" s="303"/>
      <c r="EV2" s="303"/>
      <c r="EW2" s="303"/>
      <c r="EX2" s="303"/>
      <c r="EY2" s="303"/>
      <c r="EZ2" s="303"/>
      <c r="FA2" s="303"/>
      <c r="FB2" s="303"/>
      <c r="FC2" s="303"/>
      <c r="FD2" s="303"/>
      <c r="FE2" s="303"/>
      <c r="FF2" s="303"/>
      <c r="FG2" s="303"/>
      <c r="FH2" s="303"/>
      <c r="FI2" s="303"/>
      <c r="FJ2" s="303"/>
      <c r="FK2" s="303"/>
      <c r="FL2" s="303"/>
      <c r="FM2" s="303"/>
      <c r="FN2" s="303"/>
      <c r="FO2" s="303"/>
      <c r="FP2" s="303"/>
      <c r="FQ2" s="303"/>
      <c r="FR2" s="303"/>
      <c r="FS2" s="303"/>
      <c r="FT2" s="303"/>
      <c r="FU2" s="303"/>
      <c r="FV2" s="303"/>
      <c r="FW2" s="303"/>
      <c r="FX2" s="303"/>
      <c r="FY2" s="303"/>
      <c r="FZ2" s="303"/>
      <c r="GA2" s="303"/>
      <c r="GB2" s="303"/>
      <c r="GC2" s="303"/>
      <c r="GD2" s="303"/>
      <c r="GE2" s="303"/>
      <c r="GF2" s="303"/>
      <c r="GG2" s="303"/>
      <c r="GH2" s="303"/>
      <c r="GI2" s="303"/>
      <c r="GJ2" s="303"/>
      <c r="GK2" s="303"/>
      <c r="GL2" s="303"/>
      <c r="GM2" s="303"/>
      <c r="GN2" s="303"/>
      <c r="GO2" s="303"/>
      <c r="GP2" s="303"/>
      <c r="GQ2" s="303"/>
      <c r="GR2" s="303"/>
      <c r="GS2" s="303"/>
      <c r="GT2" s="303"/>
      <c r="GU2" s="303"/>
      <c r="GV2" s="303"/>
      <c r="GW2" s="303"/>
      <c r="GX2" s="303"/>
      <c r="GY2" s="303"/>
      <c r="GZ2" s="303"/>
      <c r="HA2" s="303"/>
      <c r="HB2" s="303"/>
      <c r="HC2" s="303"/>
      <c r="HD2" s="303"/>
      <c r="HE2" s="303"/>
      <c r="HF2" s="303"/>
      <c r="HG2" s="303"/>
      <c r="HH2" s="303"/>
      <c r="HI2" s="303"/>
      <c r="HJ2" s="303"/>
      <c r="HK2" s="303"/>
      <c r="HL2" s="303"/>
      <c r="HM2" s="303"/>
      <c r="HN2" s="303"/>
      <c r="HO2" s="303"/>
      <c r="HP2" s="303"/>
      <c r="HQ2" s="303"/>
      <c r="HR2" s="303"/>
      <c r="HS2" s="303"/>
      <c r="HT2" s="303"/>
      <c r="HU2" s="303"/>
      <c r="HV2" s="303"/>
      <c r="HW2" s="303"/>
      <c r="HX2" s="303"/>
      <c r="HY2" s="303"/>
      <c r="HZ2" s="303"/>
      <c r="IA2" s="303"/>
      <c r="IB2" s="303"/>
      <c r="IC2" s="303"/>
      <c r="ID2" s="303"/>
      <c r="IE2" s="303"/>
      <c r="IF2" s="303"/>
      <c r="IG2" s="303"/>
      <c r="IH2" s="303"/>
      <c r="II2" s="303"/>
      <c r="IJ2" s="303"/>
      <c r="IK2" s="303"/>
      <c r="IL2" s="303"/>
      <c r="IM2" s="303"/>
      <c r="IN2" s="303"/>
    </row>
    <row r="3" ht="30.75" customHeight="1" spans="1:248">
      <c r="A3" s="201"/>
      <c r="B3" s="201"/>
      <c r="C3" s="201"/>
      <c r="D3" s="296"/>
      <c r="E3" s="106"/>
      <c r="F3" s="221"/>
      <c r="G3" s="296"/>
      <c r="H3" s="221"/>
      <c r="I3" s="296"/>
      <c r="J3" s="296"/>
      <c r="K3" s="302"/>
      <c r="L3" s="296"/>
      <c r="M3" s="296"/>
      <c r="N3" s="304" t="s">
        <v>86</v>
      </c>
      <c r="O3" s="304"/>
      <c r="P3" s="305"/>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c r="HW3" s="301"/>
      <c r="HX3" s="301"/>
      <c r="HY3" s="301"/>
      <c r="HZ3" s="301"/>
      <c r="IA3" s="301"/>
      <c r="IB3" s="301"/>
      <c r="IC3" s="301"/>
      <c r="ID3" s="301"/>
      <c r="IE3" s="301"/>
      <c r="IF3" s="301"/>
      <c r="IG3" s="301"/>
      <c r="IH3" s="301"/>
      <c r="II3" s="301"/>
      <c r="IJ3" s="301"/>
      <c r="IK3" s="301"/>
      <c r="IL3" s="301"/>
      <c r="IM3" s="301"/>
      <c r="IN3" s="301"/>
    </row>
    <row r="4" ht="33" customHeight="1" spans="1:248">
      <c r="A4" s="297" t="s">
        <v>110</v>
      </c>
      <c r="B4" s="297" t="s">
        <v>87</v>
      </c>
      <c r="C4" s="298" t="s">
        <v>111</v>
      </c>
      <c r="D4" s="299" t="s">
        <v>112</v>
      </c>
      <c r="E4" s="300" t="s">
        <v>212</v>
      </c>
      <c r="F4" s="300" t="s">
        <v>213</v>
      </c>
      <c r="G4" s="300" t="s">
        <v>214</v>
      </c>
      <c r="H4" s="300" t="s">
        <v>215</v>
      </c>
      <c r="I4" s="300" t="s">
        <v>216</v>
      </c>
      <c r="J4" s="300" t="s">
        <v>217</v>
      </c>
      <c r="K4" s="297" t="s">
        <v>218</v>
      </c>
      <c r="L4" s="297" t="s">
        <v>219</v>
      </c>
      <c r="M4" s="297" t="s">
        <v>220</v>
      </c>
      <c r="N4" s="297" t="s">
        <v>221</v>
      </c>
      <c r="O4" s="297" t="s">
        <v>222</v>
      </c>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c r="HW4" s="301"/>
      <c r="HX4" s="301"/>
      <c r="HY4" s="301"/>
      <c r="HZ4" s="301"/>
      <c r="IA4" s="301"/>
      <c r="IB4" s="301"/>
      <c r="IC4" s="301"/>
      <c r="ID4" s="301"/>
      <c r="IE4" s="301"/>
      <c r="IF4" s="301"/>
      <c r="IG4" s="301"/>
      <c r="IH4" s="301"/>
      <c r="II4" s="301"/>
      <c r="IJ4" s="301"/>
      <c r="IK4" s="301"/>
      <c r="IL4" s="301"/>
      <c r="IM4" s="301"/>
      <c r="IN4" s="301"/>
    </row>
    <row r="5" ht="37.5" customHeight="1" spans="1:248">
      <c r="A5" s="297"/>
      <c r="B5" s="297"/>
      <c r="C5" s="298"/>
      <c r="D5" s="299"/>
      <c r="E5" s="300"/>
      <c r="F5" s="300"/>
      <c r="G5" s="300"/>
      <c r="H5" s="300"/>
      <c r="I5" s="300"/>
      <c r="J5" s="300"/>
      <c r="K5" s="297"/>
      <c r="L5" s="297"/>
      <c r="M5" s="297"/>
      <c r="N5" s="297"/>
      <c r="O5" s="297"/>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c r="HN5" s="301"/>
      <c r="HO5" s="301"/>
      <c r="HP5" s="301"/>
      <c r="HQ5" s="301"/>
      <c r="HR5" s="301"/>
      <c r="HS5" s="301"/>
      <c r="HT5" s="301"/>
      <c r="HU5" s="301"/>
      <c r="HV5" s="301"/>
      <c r="HW5" s="301"/>
      <c r="HX5" s="301"/>
      <c r="HY5" s="301"/>
      <c r="HZ5" s="301"/>
      <c r="IA5" s="301"/>
      <c r="IB5" s="301"/>
      <c r="IC5" s="301"/>
      <c r="ID5" s="301"/>
      <c r="IE5" s="301"/>
      <c r="IF5" s="301"/>
      <c r="IG5" s="301"/>
      <c r="IH5" s="301"/>
      <c r="II5" s="301"/>
      <c r="IJ5" s="301"/>
      <c r="IK5" s="301"/>
      <c r="IL5" s="301"/>
      <c r="IM5" s="301"/>
      <c r="IN5" s="301"/>
    </row>
    <row r="6" ht="39.75" customHeight="1" spans="1:248">
      <c r="A6" s="297"/>
      <c r="B6" s="297"/>
      <c r="C6" s="298"/>
      <c r="D6" s="299"/>
      <c r="E6" s="300"/>
      <c r="F6" s="300"/>
      <c r="G6" s="300"/>
      <c r="H6" s="300"/>
      <c r="I6" s="300"/>
      <c r="J6" s="300"/>
      <c r="K6" s="297"/>
      <c r="L6" s="297"/>
      <c r="M6" s="297"/>
      <c r="N6" s="297"/>
      <c r="O6" s="297"/>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301"/>
      <c r="HO6" s="301"/>
      <c r="HP6" s="301"/>
      <c r="HQ6" s="301"/>
      <c r="HR6" s="301"/>
      <c r="HS6" s="301"/>
      <c r="HT6" s="301"/>
      <c r="HU6" s="301"/>
      <c r="HV6" s="301"/>
      <c r="HW6" s="301"/>
      <c r="HX6" s="301"/>
      <c r="HY6" s="301"/>
      <c r="HZ6" s="301"/>
      <c r="IA6" s="301"/>
      <c r="IB6" s="301"/>
      <c r="IC6" s="301"/>
      <c r="ID6" s="301"/>
      <c r="IE6" s="301"/>
      <c r="IF6" s="301"/>
      <c r="IG6" s="301"/>
      <c r="IH6" s="301"/>
      <c r="II6" s="301"/>
      <c r="IJ6" s="301"/>
      <c r="IK6" s="301"/>
      <c r="IL6" s="301"/>
      <c r="IM6" s="301"/>
      <c r="IN6" s="301"/>
    </row>
    <row r="7" s="124" customFormat="1" ht="42.75" customHeight="1" spans="1:248">
      <c r="A7" s="92">
        <v>2130101</v>
      </c>
      <c r="B7" s="93" t="s">
        <v>114</v>
      </c>
      <c r="C7" s="92" t="s">
        <v>105</v>
      </c>
      <c r="D7" s="93" t="s">
        <v>223</v>
      </c>
      <c r="E7" s="94"/>
      <c r="F7" s="94"/>
      <c r="G7" s="94"/>
      <c r="H7" s="94"/>
      <c r="I7" s="94"/>
      <c r="J7" s="94"/>
      <c r="K7" s="94"/>
      <c r="L7" s="94"/>
      <c r="M7" s="94"/>
      <c r="N7" s="94"/>
      <c r="O7" s="94"/>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c r="FL7" s="206"/>
      <c r="FM7" s="206"/>
      <c r="FN7" s="206"/>
      <c r="FO7" s="206"/>
      <c r="FP7" s="206"/>
      <c r="FQ7" s="206"/>
      <c r="FR7" s="206"/>
      <c r="FS7" s="206"/>
      <c r="FT7" s="206"/>
      <c r="FU7" s="206"/>
      <c r="FV7" s="206"/>
      <c r="FW7" s="206"/>
      <c r="FX7" s="206"/>
      <c r="FY7" s="206"/>
      <c r="FZ7" s="206"/>
      <c r="GA7" s="206"/>
      <c r="GB7" s="206"/>
      <c r="GC7" s="206"/>
      <c r="GD7" s="206"/>
      <c r="GE7" s="206"/>
      <c r="GF7" s="206"/>
      <c r="GG7" s="206"/>
      <c r="GH7" s="206"/>
      <c r="GI7" s="206"/>
      <c r="GJ7" s="206"/>
      <c r="GK7" s="206"/>
      <c r="GL7" s="206"/>
      <c r="GM7" s="206"/>
      <c r="GN7" s="206"/>
      <c r="GO7" s="206"/>
      <c r="GP7" s="206"/>
      <c r="GQ7" s="206"/>
      <c r="GR7" s="206"/>
      <c r="GS7" s="206"/>
      <c r="GT7" s="206"/>
      <c r="GU7" s="206"/>
      <c r="GV7" s="206"/>
      <c r="GW7" s="206"/>
      <c r="GX7" s="206"/>
      <c r="GY7" s="206"/>
      <c r="GZ7" s="206"/>
      <c r="HA7" s="206"/>
      <c r="HB7" s="206"/>
      <c r="HC7" s="206"/>
      <c r="HD7" s="206"/>
      <c r="HE7" s="206"/>
      <c r="HF7" s="206"/>
      <c r="HG7" s="206"/>
      <c r="HH7" s="206"/>
      <c r="HI7" s="206"/>
      <c r="HJ7" s="206"/>
      <c r="HK7" s="206"/>
      <c r="HL7" s="206"/>
      <c r="HM7" s="206"/>
      <c r="HN7" s="206"/>
      <c r="HO7" s="206"/>
      <c r="HP7" s="206"/>
      <c r="HQ7" s="206"/>
      <c r="HR7" s="206"/>
      <c r="HS7" s="206"/>
      <c r="HT7" s="206"/>
      <c r="HU7" s="206"/>
      <c r="HV7" s="206"/>
      <c r="HW7" s="206"/>
      <c r="HX7" s="206"/>
      <c r="HY7" s="206"/>
      <c r="HZ7" s="206"/>
      <c r="IA7" s="206"/>
      <c r="IB7" s="206"/>
      <c r="IC7" s="206"/>
      <c r="ID7" s="206"/>
      <c r="IE7" s="206"/>
      <c r="IF7" s="206"/>
      <c r="IG7" s="206"/>
      <c r="IH7" s="206"/>
      <c r="II7" s="206"/>
      <c r="IJ7" s="206"/>
      <c r="IK7" s="206"/>
      <c r="IL7" s="206"/>
      <c r="IM7" s="206"/>
      <c r="IN7" s="206"/>
    </row>
    <row r="8" ht="33.75" customHeight="1"/>
    <row r="9" ht="23.1" customHeight="1" spans="1:248">
      <c r="A9" s="206"/>
      <c r="B9" s="206"/>
      <c r="C9" s="206"/>
      <c r="D9" s="206"/>
      <c r="E9" s="206"/>
      <c r="F9" s="206"/>
      <c r="G9" s="206"/>
      <c r="H9" s="206"/>
      <c r="I9" s="206"/>
      <c r="J9" s="206"/>
      <c r="K9" s="207"/>
      <c r="L9" s="206"/>
      <c r="M9" s="206"/>
      <c r="N9" s="206"/>
      <c r="O9" s="206"/>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c r="CW9" s="301"/>
      <c r="CX9" s="301"/>
      <c r="CY9" s="301"/>
      <c r="CZ9" s="301"/>
      <c r="DA9" s="301"/>
      <c r="DB9" s="301"/>
      <c r="DC9" s="301"/>
      <c r="DD9" s="301"/>
      <c r="DE9" s="301"/>
      <c r="DF9" s="301"/>
      <c r="DG9" s="301"/>
      <c r="DH9" s="301"/>
      <c r="DI9" s="301"/>
      <c r="DJ9" s="301"/>
      <c r="DK9" s="301"/>
      <c r="DL9" s="301"/>
      <c r="DM9" s="301"/>
      <c r="DN9" s="301"/>
      <c r="DO9" s="301"/>
      <c r="DP9" s="301"/>
      <c r="DQ9" s="301"/>
      <c r="DR9" s="301"/>
      <c r="DS9" s="301"/>
      <c r="DT9" s="301"/>
      <c r="DU9" s="301"/>
      <c r="DV9" s="301"/>
      <c r="DW9" s="301"/>
      <c r="DX9" s="301"/>
      <c r="DY9" s="301"/>
      <c r="DZ9" s="301"/>
      <c r="EA9" s="301"/>
      <c r="EB9" s="301"/>
      <c r="EC9" s="301"/>
      <c r="ED9" s="301"/>
      <c r="EE9" s="301"/>
      <c r="EF9" s="301"/>
      <c r="EG9" s="301"/>
      <c r="EH9" s="301"/>
      <c r="EI9" s="301"/>
      <c r="EJ9" s="301"/>
      <c r="EK9" s="301"/>
      <c r="EL9" s="301"/>
      <c r="EM9" s="301"/>
      <c r="EN9" s="301"/>
      <c r="EO9" s="301"/>
      <c r="EP9" s="301"/>
      <c r="EQ9" s="301"/>
      <c r="ER9" s="301"/>
      <c r="ES9" s="301"/>
      <c r="ET9" s="301"/>
      <c r="EU9" s="301"/>
      <c r="EV9" s="301"/>
      <c r="EW9" s="301"/>
      <c r="EX9" s="301"/>
      <c r="EY9" s="301"/>
      <c r="EZ9" s="301"/>
      <c r="FA9" s="301"/>
      <c r="FB9" s="301"/>
      <c r="FC9" s="301"/>
      <c r="FD9" s="301"/>
      <c r="FE9" s="301"/>
      <c r="FF9" s="301"/>
      <c r="FG9" s="301"/>
      <c r="FH9" s="301"/>
      <c r="FI9" s="301"/>
      <c r="FJ9" s="301"/>
      <c r="FK9" s="301"/>
      <c r="FL9" s="301"/>
      <c r="FM9" s="301"/>
      <c r="FN9" s="301"/>
      <c r="FO9" s="301"/>
      <c r="FP9" s="301"/>
      <c r="FQ9" s="301"/>
      <c r="FR9" s="301"/>
      <c r="FS9" s="301"/>
      <c r="FT9" s="301"/>
      <c r="FU9" s="301"/>
      <c r="FV9" s="301"/>
      <c r="FW9" s="301"/>
      <c r="FX9" s="301"/>
      <c r="FY9" s="301"/>
      <c r="FZ9" s="301"/>
      <c r="GA9" s="301"/>
      <c r="GB9" s="301"/>
      <c r="GC9" s="301"/>
      <c r="GD9" s="301"/>
      <c r="GE9" s="301"/>
      <c r="GF9" s="301"/>
      <c r="GG9" s="301"/>
      <c r="GH9" s="301"/>
      <c r="GI9" s="301"/>
      <c r="GJ9" s="301"/>
      <c r="GK9" s="301"/>
      <c r="GL9" s="301"/>
      <c r="GM9" s="301"/>
      <c r="GN9" s="301"/>
      <c r="GO9" s="301"/>
      <c r="GP9" s="301"/>
      <c r="GQ9" s="301"/>
      <c r="GR9" s="301"/>
      <c r="GS9" s="301"/>
      <c r="GT9" s="301"/>
      <c r="GU9" s="301"/>
      <c r="GV9" s="301"/>
      <c r="GW9" s="301"/>
      <c r="GX9" s="301"/>
      <c r="GY9" s="301"/>
      <c r="GZ9" s="301"/>
      <c r="HA9" s="301"/>
      <c r="HB9" s="301"/>
      <c r="HC9" s="301"/>
      <c r="HD9" s="301"/>
      <c r="HE9" s="301"/>
      <c r="HF9" s="301"/>
      <c r="HG9" s="301"/>
      <c r="HH9" s="301"/>
      <c r="HI9" s="301"/>
      <c r="HJ9" s="301"/>
      <c r="HK9" s="301"/>
      <c r="HL9" s="301"/>
      <c r="HM9" s="301"/>
      <c r="HN9" s="301"/>
      <c r="HO9" s="301"/>
      <c r="HP9" s="301"/>
      <c r="HQ9" s="301"/>
      <c r="HR9" s="301"/>
      <c r="HS9" s="301"/>
      <c r="HT9" s="301"/>
      <c r="HU9" s="301"/>
      <c r="HV9" s="301"/>
      <c r="HW9" s="301"/>
      <c r="HX9" s="301"/>
      <c r="HY9" s="301"/>
      <c r="HZ9" s="301"/>
      <c r="IA9" s="301"/>
      <c r="IB9" s="301"/>
      <c r="IC9" s="301"/>
      <c r="ID9" s="301"/>
      <c r="IE9" s="301"/>
      <c r="IF9" s="301"/>
      <c r="IG9" s="301"/>
      <c r="IH9" s="301"/>
      <c r="II9" s="301"/>
      <c r="IJ9" s="301"/>
      <c r="IK9" s="301"/>
      <c r="IL9" s="301"/>
      <c r="IM9" s="301"/>
      <c r="IN9" s="301"/>
    </row>
    <row r="10" ht="23.1" customHeight="1" spans="1:248">
      <c r="A10" s="206"/>
      <c r="B10" s="206"/>
      <c r="C10" s="206"/>
      <c r="D10" s="206"/>
      <c r="E10" s="206"/>
      <c r="F10" s="206"/>
      <c r="G10" s="206"/>
      <c r="H10" s="206"/>
      <c r="I10" s="206"/>
      <c r="J10" s="206"/>
      <c r="K10" s="207"/>
      <c r="L10" s="206"/>
      <c r="M10" s="206"/>
      <c r="N10" s="206"/>
      <c r="O10" s="206"/>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c r="DB10" s="301"/>
      <c r="DC10" s="301"/>
      <c r="DD10" s="301"/>
      <c r="DE10" s="301"/>
      <c r="DF10" s="301"/>
      <c r="DG10" s="301"/>
      <c r="DH10" s="301"/>
      <c r="DI10" s="301"/>
      <c r="DJ10" s="301"/>
      <c r="DK10" s="301"/>
      <c r="DL10" s="301"/>
      <c r="DM10" s="301"/>
      <c r="DN10" s="301"/>
      <c r="DO10" s="301"/>
      <c r="DP10" s="301"/>
      <c r="DQ10" s="301"/>
      <c r="DR10" s="301"/>
      <c r="DS10" s="301"/>
      <c r="DT10" s="301"/>
      <c r="DU10" s="301"/>
      <c r="DV10" s="301"/>
      <c r="DW10" s="301"/>
      <c r="DX10" s="301"/>
      <c r="DY10" s="301"/>
      <c r="DZ10" s="301"/>
      <c r="EA10" s="301"/>
      <c r="EB10" s="301"/>
      <c r="EC10" s="301"/>
      <c r="ED10" s="301"/>
      <c r="EE10" s="301"/>
      <c r="EF10" s="301"/>
      <c r="EG10" s="301"/>
      <c r="EH10" s="301"/>
      <c r="EI10" s="301"/>
      <c r="EJ10" s="301"/>
      <c r="EK10" s="301"/>
      <c r="EL10" s="301"/>
      <c r="EM10" s="301"/>
      <c r="EN10" s="301"/>
      <c r="EO10" s="301"/>
      <c r="EP10" s="301"/>
      <c r="EQ10" s="301"/>
      <c r="ER10" s="301"/>
      <c r="ES10" s="301"/>
      <c r="ET10" s="301"/>
      <c r="EU10" s="301"/>
      <c r="EV10" s="301"/>
      <c r="EW10" s="301"/>
      <c r="EX10" s="301"/>
      <c r="EY10" s="301"/>
      <c r="EZ10" s="301"/>
      <c r="FA10" s="301"/>
      <c r="FB10" s="301"/>
      <c r="FC10" s="301"/>
      <c r="FD10" s="301"/>
      <c r="FE10" s="301"/>
      <c r="FF10" s="301"/>
      <c r="FG10" s="301"/>
      <c r="FH10" s="301"/>
      <c r="FI10" s="301"/>
      <c r="FJ10" s="301"/>
      <c r="FK10" s="301"/>
      <c r="FL10" s="301"/>
      <c r="FM10" s="301"/>
      <c r="FN10" s="301"/>
      <c r="FO10" s="301"/>
      <c r="FP10" s="301"/>
      <c r="FQ10" s="301"/>
      <c r="FR10" s="301"/>
      <c r="FS10" s="301"/>
      <c r="FT10" s="301"/>
      <c r="FU10" s="301"/>
      <c r="FV10" s="301"/>
      <c r="FW10" s="301"/>
      <c r="FX10" s="301"/>
      <c r="FY10" s="301"/>
      <c r="FZ10" s="301"/>
      <c r="GA10" s="301"/>
      <c r="GB10" s="301"/>
      <c r="GC10" s="301"/>
      <c r="GD10" s="301"/>
      <c r="GE10" s="301"/>
      <c r="GF10" s="301"/>
      <c r="GG10" s="301"/>
      <c r="GH10" s="301"/>
      <c r="GI10" s="301"/>
      <c r="GJ10" s="301"/>
      <c r="GK10" s="301"/>
      <c r="GL10" s="301"/>
      <c r="GM10" s="301"/>
      <c r="GN10" s="301"/>
      <c r="GO10" s="301"/>
      <c r="GP10" s="301"/>
      <c r="GQ10" s="301"/>
      <c r="GR10" s="301"/>
      <c r="GS10" s="301"/>
      <c r="GT10" s="301"/>
      <c r="GU10" s="301"/>
      <c r="GV10" s="301"/>
      <c r="GW10" s="301"/>
      <c r="GX10" s="301"/>
      <c r="GY10" s="301"/>
      <c r="GZ10" s="301"/>
      <c r="HA10" s="301"/>
      <c r="HB10" s="301"/>
      <c r="HC10" s="301"/>
      <c r="HD10" s="301"/>
      <c r="HE10" s="301"/>
      <c r="HF10" s="301"/>
      <c r="HG10" s="301"/>
      <c r="HH10" s="301"/>
      <c r="HI10" s="301"/>
      <c r="HJ10" s="301"/>
      <c r="HK10" s="301"/>
      <c r="HL10" s="301"/>
      <c r="HM10" s="301"/>
      <c r="HN10" s="301"/>
      <c r="HO10" s="301"/>
      <c r="HP10" s="301"/>
      <c r="HQ10" s="301"/>
      <c r="HR10" s="301"/>
      <c r="HS10" s="301"/>
      <c r="HT10" s="301"/>
      <c r="HU10" s="301"/>
      <c r="HV10" s="301"/>
      <c r="HW10" s="301"/>
      <c r="HX10" s="301"/>
      <c r="HY10" s="301"/>
      <c r="HZ10" s="301"/>
      <c r="IA10" s="301"/>
      <c r="IB10" s="301"/>
      <c r="IC10" s="301"/>
      <c r="ID10" s="301"/>
      <c r="IE10" s="301"/>
      <c r="IF10" s="301"/>
      <c r="IG10" s="301"/>
      <c r="IH10" s="301"/>
      <c r="II10" s="301"/>
      <c r="IJ10" s="301"/>
      <c r="IK10" s="301"/>
      <c r="IL10" s="301"/>
      <c r="IM10" s="301"/>
      <c r="IN10" s="301"/>
    </row>
    <row r="11" ht="23.1" customHeight="1" spans="1:248">
      <c r="A11" s="206"/>
      <c r="B11" s="206"/>
      <c r="C11" s="206"/>
      <c r="D11" s="206"/>
      <c r="E11" s="206"/>
      <c r="F11" s="206"/>
      <c r="G11" s="206"/>
      <c r="H11" s="206"/>
      <c r="I11" s="206"/>
      <c r="J11" s="206"/>
      <c r="K11" s="207"/>
      <c r="L11" s="206"/>
      <c r="M11" s="206"/>
      <c r="N11" s="206"/>
      <c r="O11" s="206"/>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c r="DB11" s="301"/>
      <c r="DC11" s="301"/>
      <c r="DD11" s="301"/>
      <c r="DE11" s="301"/>
      <c r="DF11" s="301"/>
      <c r="DG11" s="301"/>
      <c r="DH11" s="301"/>
      <c r="DI11" s="301"/>
      <c r="DJ11" s="301"/>
      <c r="DK11" s="301"/>
      <c r="DL11" s="301"/>
      <c r="DM11" s="301"/>
      <c r="DN11" s="301"/>
      <c r="DO11" s="301"/>
      <c r="DP11" s="301"/>
      <c r="DQ11" s="301"/>
      <c r="DR11" s="301"/>
      <c r="DS11" s="301"/>
      <c r="DT11" s="301"/>
      <c r="DU11" s="301"/>
      <c r="DV11" s="301"/>
      <c r="DW11" s="301"/>
      <c r="DX11" s="301"/>
      <c r="DY11" s="301"/>
      <c r="DZ11" s="301"/>
      <c r="EA11" s="301"/>
      <c r="EB11" s="301"/>
      <c r="EC11" s="301"/>
      <c r="ED11" s="301"/>
      <c r="EE11" s="301"/>
      <c r="EF11" s="301"/>
      <c r="EG11" s="301"/>
      <c r="EH11" s="301"/>
      <c r="EI11" s="301"/>
      <c r="EJ11" s="301"/>
      <c r="EK11" s="301"/>
      <c r="EL11" s="301"/>
      <c r="EM11" s="301"/>
      <c r="EN11" s="301"/>
      <c r="EO11" s="301"/>
      <c r="EP11" s="301"/>
      <c r="EQ11" s="301"/>
      <c r="ER11" s="301"/>
      <c r="ES11" s="301"/>
      <c r="ET11" s="301"/>
      <c r="EU11" s="301"/>
      <c r="EV11" s="301"/>
      <c r="EW11" s="301"/>
      <c r="EX11" s="301"/>
      <c r="EY11" s="301"/>
      <c r="EZ11" s="301"/>
      <c r="FA11" s="301"/>
      <c r="FB11" s="301"/>
      <c r="FC11" s="301"/>
      <c r="FD11" s="301"/>
      <c r="FE11" s="301"/>
      <c r="FF11" s="301"/>
      <c r="FG11" s="301"/>
      <c r="FH11" s="301"/>
      <c r="FI11" s="301"/>
      <c r="FJ11" s="301"/>
      <c r="FK11" s="301"/>
      <c r="FL11" s="301"/>
      <c r="FM11" s="301"/>
      <c r="FN11" s="301"/>
      <c r="FO11" s="301"/>
      <c r="FP11" s="301"/>
      <c r="FQ11" s="301"/>
      <c r="FR11" s="301"/>
      <c r="FS11" s="301"/>
      <c r="FT11" s="301"/>
      <c r="FU11" s="301"/>
      <c r="FV11" s="301"/>
      <c r="FW11" s="301"/>
      <c r="FX11" s="301"/>
      <c r="FY11" s="301"/>
      <c r="FZ11" s="301"/>
      <c r="GA11" s="301"/>
      <c r="GB11" s="301"/>
      <c r="GC11" s="301"/>
      <c r="GD11" s="301"/>
      <c r="GE11" s="301"/>
      <c r="GF11" s="301"/>
      <c r="GG11" s="301"/>
      <c r="GH11" s="301"/>
      <c r="GI11" s="301"/>
      <c r="GJ11" s="301"/>
      <c r="GK11" s="301"/>
      <c r="GL11" s="301"/>
      <c r="GM11" s="301"/>
      <c r="GN11" s="301"/>
      <c r="GO11" s="301"/>
      <c r="GP11" s="301"/>
      <c r="GQ11" s="301"/>
      <c r="GR11" s="301"/>
      <c r="GS11" s="301"/>
      <c r="GT11" s="301"/>
      <c r="GU11" s="301"/>
      <c r="GV11" s="301"/>
      <c r="GW11" s="301"/>
      <c r="GX11" s="301"/>
      <c r="GY11" s="301"/>
      <c r="GZ11" s="301"/>
      <c r="HA11" s="301"/>
      <c r="HB11" s="301"/>
      <c r="HC11" s="301"/>
      <c r="HD11" s="301"/>
      <c r="HE11" s="301"/>
      <c r="HF11" s="301"/>
      <c r="HG11" s="301"/>
      <c r="HH11" s="301"/>
      <c r="HI11" s="301"/>
      <c r="HJ11" s="301"/>
      <c r="HK11" s="301"/>
      <c r="HL11" s="301"/>
      <c r="HM11" s="301"/>
      <c r="HN11" s="301"/>
      <c r="HO11" s="301"/>
      <c r="HP11" s="301"/>
      <c r="HQ11" s="301"/>
      <c r="HR11" s="301"/>
      <c r="HS11" s="301"/>
      <c r="HT11" s="301"/>
      <c r="HU11" s="301"/>
      <c r="HV11" s="301"/>
      <c r="HW11" s="301"/>
      <c r="HX11" s="301"/>
      <c r="HY11" s="301"/>
      <c r="HZ11" s="301"/>
      <c r="IA11" s="301"/>
      <c r="IB11" s="301"/>
      <c r="IC11" s="301"/>
      <c r="ID11" s="301"/>
      <c r="IE11" s="301"/>
      <c r="IF11" s="301"/>
      <c r="IG11" s="301"/>
      <c r="IH11" s="301"/>
      <c r="II11" s="301"/>
      <c r="IJ11" s="301"/>
      <c r="IK11" s="301"/>
      <c r="IL11" s="301"/>
      <c r="IM11" s="301"/>
      <c r="IN11" s="301"/>
    </row>
    <row r="12" ht="23.1" customHeight="1" spans="1:248">
      <c r="A12" s="206"/>
      <c r="B12" s="206"/>
      <c r="C12" s="206"/>
      <c r="D12" s="206"/>
      <c r="E12" s="206"/>
      <c r="F12" s="206"/>
      <c r="G12" s="206"/>
      <c r="H12" s="206"/>
      <c r="J12" s="206"/>
      <c r="K12" s="207"/>
      <c r="L12" s="206"/>
      <c r="M12" s="206"/>
      <c r="N12" s="206"/>
      <c r="O12" s="206"/>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c r="DB12" s="301"/>
      <c r="DC12" s="301"/>
      <c r="DD12" s="301"/>
      <c r="DE12" s="301"/>
      <c r="DF12" s="301"/>
      <c r="DG12" s="301"/>
      <c r="DH12" s="301"/>
      <c r="DI12" s="301"/>
      <c r="DJ12" s="301"/>
      <c r="DK12" s="301"/>
      <c r="DL12" s="301"/>
      <c r="DM12" s="301"/>
      <c r="DN12" s="301"/>
      <c r="DO12" s="301"/>
      <c r="DP12" s="301"/>
      <c r="DQ12" s="301"/>
      <c r="DR12" s="301"/>
      <c r="DS12" s="301"/>
      <c r="DT12" s="301"/>
      <c r="DU12" s="301"/>
      <c r="DV12" s="301"/>
      <c r="DW12" s="301"/>
      <c r="DX12" s="301"/>
      <c r="DY12" s="301"/>
      <c r="DZ12" s="301"/>
      <c r="EA12" s="301"/>
      <c r="EB12" s="301"/>
      <c r="EC12" s="301"/>
      <c r="ED12" s="301"/>
      <c r="EE12" s="301"/>
      <c r="EF12" s="301"/>
      <c r="EG12" s="301"/>
      <c r="EH12" s="301"/>
      <c r="EI12" s="301"/>
      <c r="EJ12" s="301"/>
      <c r="EK12" s="301"/>
      <c r="EL12" s="301"/>
      <c r="EM12" s="301"/>
      <c r="EN12" s="301"/>
      <c r="EO12" s="301"/>
      <c r="EP12" s="301"/>
      <c r="EQ12" s="301"/>
      <c r="ER12" s="301"/>
      <c r="ES12" s="301"/>
      <c r="ET12" s="301"/>
      <c r="EU12" s="301"/>
      <c r="EV12" s="301"/>
      <c r="EW12" s="301"/>
      <c r="EX12" s="301"/>
      <c r="EY12" s="301"/>
      <c r="EZ12" s="301"/>
      <c r="FA12" s="301"/>
      <c r="FB12" s="301"/>
      <c r="FC12" s="301"/>
      <c r="FD12" s="301"/>
      <c r="FE12" s="301"/>
      <c r="FF12" s="301"/>
      <c r="FG12" s="301"/>
      <c r="FH12" s="301"/>
      <c r="FI12" s="301"/>
      <c r="FJ12" s="301"/>
      <c r="FK12" s="301"/>
      <c r="FL12" s="301"/>
      <c r="FM12" s="301"/>
      <c r="FN12" s="301"/>
      <c r="FO12" s="301"/>
      <c r="FP12" s="301"/>
      <c r="FQ12" s="301"/>
      <c r="FR12" s="301"/>
      <c r="FS12" s="301"/>
      <c r="FT12" s="301"/>
      <c r="FU12" s="301"/>
      <c r="FV12" s="301"/>
      <c r="FW12" s="301"/>
      <c r="FX12" s="301"/>
      <c r="FY12" s="301"/>
      <c r="FZ12" s="301"/>
      <c r="GA12" s="301"/>
      <c r="GB12" s="301"/>
      <c r="GC12" s="301"/>
      <c r="GD12" s="301"/>
      <c r="GE12" s="301"/>
      <c r="GF12" s="301"/>
      <c r="GG12" s="301"/>
      <c r="GH12" s="301"/>
      <c r="GI12" s="301"/>
      <c r="GJ12" s="301"/>
      <c r="GK12" s="301"/>
      <c r="GL12" s="301"/>
      <c r="GM12" s="301"/>
      <c r="GN12" s="301"/>
      <c r="GO12" s="301"/>
      <c r="GP12" s="301"/>
      <c r="GQ12" s="301"/>
      <c r="GR12" s="301"/>
      <c r="GS12" s="301"/>
      <c r="GT12" s="301"/>
      <c r="GU12" s="301"/>
      <c r="GV12" s="301"/>
      <c r="GW12" s="301"/>
      <c r="GX12" s="301"/>
      <c r="GY12" s="301"/>
      <c r="GZ12" s="301"/>
      <c r="HA12" s="301"/>
      <c r="HB12" s="301"/>
      <c r="HC12" s="301"/>
      <c r="HD12" s="301"/>
      <c r="HE12" s="301"/>
      <c r="HF12" s="301"/>
      <c r="HG12" s="301"/>
      <c r="HH12" s="301"/>
      <c r="HI12" s="301"/>
      <c r="HJ12" s="301"/>
      <c r="HK12" s="301"/>
      <c r="HL12" s="301"/>
      <c r="HM12" s="301"/>
      <c r="HN12" s="301"/>
      <c r="HO12" s="301"/>
      <c r="HP12" s="301"/>
      <c r="HQ12" s="301"/>
      <c r="HR12" s="301"/>
      <c r="HS12" s="301"/>
      <c r="HT12" s="301"/>
      <c r="HU12" s="301"/>
      <c r="HV12" s="301"/>
      <c r="HW12" s="301"/>
      <c r="HX12" s="301"/>
      <c r="HY12" s="301"/>
      <c r="HZ12" s="301"/>
      <c r="IA12" s="301"/>
      <c r="IB12" s="301"/>
      <c r="IC12" s="301"/>
      <c r="ID12" s="301"/>
      <c r="IE12" s="301"/>
      <c r="IF12" s="301"/>
      <c r="IG12" s="301"/>
      <c r="IH12" s="301"/>
      <c r="II12" s="301"/>
      <c r="IJ12" s="301"/>
      <c r="IK12" s="301"/>
      <c r="IL12" s="301"/>
      <c r="IM12" s="301"/>
      <c r="IN12" s="301"/>
    </row>
    <row r="13" ht="23.1" customHeight="1" spans="1:248">
      <c r="A13" s="301"/>
      <c r="B13" s="301"/>
      <c r="C13" s="301"/>
      <c r="D13" s="301"/>
      <c r="E13" s="206"/>
      <c r="F13" s="206"/>
      <c r="G13" s="301"/>
      <c r="H13" s="301"/>
      <c r="I13" s="301"/>
      <c r="J13" s="301"/>
      <c r="K13" s="207"/>
      <c r="L13" s="206"/>
      <c r="M13" s="206"/>
      <c r="N13" s="206"/>
      <c r="O13" s="206"/>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c r="DB13" s="301"/>
      <c r="DC13" s="301"/>
      <c r="DD13" s="301"/>
      <c r="DE13" s="301"/>
      <c r="DF13" s="301"/>
      <c r="DG13" s="301"/>
      <c r="DH13" s="301"/>
      <c r="DI13" s="301"/>
      <c r="DJ13" s="301"/>
      <c r="DK13" s="301"/>
      <c r="DL13" s="301"/>
      <c r="DM13" s="301"/>
      <c r="DN13" s="301"/>
      <c r="DO13" s="301"/>
      <c r="DP13" s="301"/>
      <c r="DQ13" s="301"/>
      <c r="DR13" s="301"/>
      <c r="DS13" s="301"/>
      <c r="DT13" s="301"/>
      <c r="DU13" s="301"/>
      <c r="DV13" s="301"/>
      <c r="DW13" s="301"/>
      <c r="DX13" s="301"/>
      <c r="DY13" s="301"/>
      <c r="DZ13" s="301"/>
      <c r="EA13" s="301"/>
      <c r="EB13" s="301"/>
      <c r="EC13" s="301"/>
      <c r="ED13" s="301"/>
      <c r="EE13" s="301"/>
      <c r="EF13" s="301"/>
      <c r="EG13" s="301"/>
      <c r="EH13" s="301"/>
      <c r="EI13" s="301"/>
      <c r="EJ13" s="301"/>
      <c r="EK13" s="301"/>
      <c r="EL13" s="301"/>
      <c r="EM13" s="301"/>
      <c r="EN13" s="301"/>
      <c r="EO13" s="301"/>
      <c r="EP13" s="301"/>
      <c r="EQ13" s="301"/>
      <c r="ER13" s="301"/>
      <c r="ES13" s="301"/>
      <c r="ET13" s="301"/>
      <c r="EU13" s="301"/>
      <c r="EV13" s="301"/>
      <c r="EW13" s="301"/>
      <c r="EX13" s="301"/>
      <c r="EY13" s="301"/>
      <c r="EZ13" s="301"/>
      <c r="FA13" s="301"/>
      <c r="FB13" s="301"/>
      <c r="FC13" s="301"/>
      <c r="FD13" s="301"/>
      <c r="FE13" s="301"/>
      <c r="FF13" s="301"/>
      <c r="FG13" s="301"/>
      <c r="FH13" s="301"/>
      <c r="FI13" s="301"/>
      <c r="FJ13" s="301"/>
      <c r="FK13" s="301"/>
      <c r="FL13" s="301"/>
      <c r="FM13" s="301"/>
      <c r="FN13" s="301"/>
      <c r="FO13" s="301"/>
      <c r="FP13" s="301"/>
      <c r="FQ13" s="301"/>
      <c r="FR13" s="301"/>
      <c r="FS13" s="301"/>
      <c r="FT13" s="301"/>
      <c r="FU13" s="301"/>
      <c r="FV13" s="301"/>
      <c r="FW13" s="301"/>
      <c r="FX13" s="301"/>
      <c r="FY13" s="301"/>
      <c r="FZ13" s="301"/>
      <c r="GA13" s="301"/>
      <c r="GB13" s="301"/>
      <c r="GC13" s="301"/>
      <c r="GD13" s="301"/>
      <c r="GE13" s="301"/>
      <c r="GF13" s="301"/>
      <c r="GG13" s="301"/>
      <c r="GH13" s="301"/>
      <c r="GI13" s="301"/>
      <c r="GJ13" s="301"/>
      <c r="GK13" s="301"/>
      <c r="GL13" s="301"/>
      <c r="GM13" s="301"/>
      <c r="GN13" s="301"/>
      <c r="GO13" s="301"/>
      <c r="GP13" s="301"/>
      <c r="GQ13" s="301"/>
      <c r="GR13" s="301"/>
      <c r="GS13" s="301"/>
      <c r="GT13" s="301"/>
      <c r="GU13" s="301"/>
      <c r="GV13" s="301"/>
      <c r="GW13" s="301"/>
      <c r="GX13" s="301"/>
      <c r="GY13" s="301"/>
      <c r="GZ13" s="301"/>
      <c r="HA13" s="301"/>
      <c r="HB13" s="301"/>
      <c r="HC13" s="301"/>
      <c r="HD13" s="301"/>
      <c r="HE13" s="301"/>
      <c r="HF13" s="301"/>
      <c r="HG13" s="301"/>
      <c r="HH13" s="301"/>
      <c r="HI13" s="301"/>
      <c r="HJ13" s="301"/>
      <c r="HK13" s="301"/>
      <c r="HL13" s="301"/>
      <c r="HM13" s="301"/>
      <c r="HN13" s="301"/>
      <c r="HO13" s="301"/>
      <c r="HP13" s="301"/>
      <c r="HQ13" s="301"/>
      <c r="HR13" s="301"/>
      <c r="HS13" s="301"/>
      <c r="HT13" s="301"/>
      <c r="HU13" s="301"/>
      <c r="HV13" s="301"/>
      <c r="HW13" s="301"/>
      <c r="HX13" s="301"/>
      <c r="HY13" s="301"/>
      <c r="HZ13" s="301"/>
      <c r="IA13" s="301"/>
      <c r="IB13" s="301"/>
      <c r="IC13" s="301"/>
      <c r="ID13" s="301"/>
      <c r="IE13" s="301"/>
      <c r="IF13" s="301"/>
      <c r="IG13" s="301"/>
      <c r="IH13" s="301"/>
      <c r="II13" s="301"/>
      <c r="IJ13" s="301"/>
      <c r="IK13" s="301"/>
      <c r="IL13" s="301"/>
      <c r="IM13" s="301"/>
      <c r="IN13" s="301"/>
    </row>
    <row r="14" ht="23.1" customHeight="1" spans="1:248">
      <c r="A14" s="301"/>
      <c r="B14" s="301"/>
      <c r="C14" s="301"/>
      <c r="D14" s="301"/>
      <c r="E14" s="301"/>
      <c r="F14" s="206"/>
      <c r="G14" s="206"/>
      <c r="H14" s="206"/>
      <c r="I14" s="301"/>
      <c r="J14" s="301"/>
      <c r="K14" s="302"/>
      <c r="L14" s="301"/>
      <c r="M14" s="301"/>
      <c r="N14" s="206"/>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1"/>
      <c r="CZ14" s="301"/>
      <c r="DA14" s="301"/>
      <c r="DB14" s="301"/>
      <c r="DC14" s="301"/>
      <c r="DD14" s="301"/>
      <c r="DE14" s="301"/>
      <c r="DF14" s="301"/>
      <c r="DG14" s="301"/>
      <c r="DH14" s="301"/>
      <c r="DI14" s="301"/>
      <c r="DJ14" s="301"/>
      <c r="DK14" s="301"/>
      <c r="DL14" s="301"/>
      <c r="DM14" s="301"/>
      <c r="DN14" s="301"/>
      <c r="DO14" s="301"/>
      <c r="DP14" s="301"/>
      <c r="DQ14" s="301"/>
      <c r="DR14" s="301"/>
      <c r="DS14" s="301"/>
      <c r="DT14" s="301"/>
      <c r="DU14" s="301"/>
      <c r="DV14" s="301"/>
      <c r="DW14" s="301"/>
      <c r="DX14" s="301"/>
      <c r="DY14" s="301"/>
      <c r="DZ14" s="301"/>
      <c r="EA14" s="301"/>
      <c r="EB14" s="301"/>
      <c r="EC14" s="301"/>
      <c r="ED14" s="301"/>
      <c r="EE14" s="301"/>
      <c r="EF14" s="301"/>
      <c r="EG14" s="301"/>
      <c r="EH14" s="301"/>
      <c r="EI14" s="301"/>
      <c r="EJ14" s="301"/>
      <c r="EK14" s="301"/>
      <c r="EL14" s="301"/>
      <c r="EM14" s="301"/>
      <c r="EN14" s="301"/>
      <c r="EO14" s="301"/>
      <c r="EP14" s="301"/>
      <c r="EQ14" s="301"/>
      <c r="ER14" s="301"/>
      <c r="ES14" s="301"/>
      <c r="ET14" s="301"/>
      <c r="EU14" s="301"/>
      <c r="EV14" s="301"/>
      <c r="EW14" s="301"/>
      <c r="EX14" s="301"/>
      <c r="EY14" s="301"/>
      <c r="EZ14" s="301"/>
      <c r="FA14" s="301"/>
      <c r="FB14" s="301"/>
      <c r="FC14" s="301"/>
      <c r="FD14" s="301"/>
      <c r="FE14" s="301"/>
      <c r="FF14" s="301"/>
      <c r="FG14" s="301"/>
      <c r="FH14" s="301"/>
      <c r="FI14" s="301"/>
      <c r="FJ14" s="301"/>
      <c r="FK14" s="301"/>
      <c r="FL14" s="301"/>
      <c r="FM14" s="301"/>
      <c r="FN14" s="301"/>
      <c r="FO14" s="301"/>
      <c r="FP14" s="301"/>
      <c r="FQ14" s="301"/>
      <c r="FR14" s="301"/>
      <c r="FS14" s="301"/>
      <c r="FT14" s="301"/>
      <c r="FU14" s="301"/>
      <c r="FV14" s="301"/>
      <c r="FW14" s="301"/>
      <c r="FX14" s="301"/>
      <c r="FY14" s="301"/>
      <c r="FZ14" s="301"/>
      <c r="GA14" s="301"/>
      <c r="GB14" s="301"/>
      <c r="GC14" s="301"/>
      <c r="GD14" s="301"/>
      <c r="GE14" s="301"/>
      <c r="GF14" s="301"/>
      <c r="GG14" s="301"/>
      <c r="GH14" s="301"/>
      <c r="GI14" s="301"/>
      <c r="GJ14" s="301"/>
      <c r="GK14" s="301"/>
      <c r="GL14" s="301"/>
      <c r="GM14" s="301"/>
      <c r="GN14" s="301"/>
      <c r="GO14" s="301"/>
      <c r="GP14" s="301"/>
      <c r="GQ14" s="301"/>
      <c r="GR14" s="301"/>
      <c r="GS14" s="301"/>
      <c r="GT14" s="301"/>
      <c r="GU14" s="301"/>
      <c r="GV14" s="301"/>
      <c r="GW14" s="301"/>
      <c r="GX14" s="301"/>
      <c r="GY14" s="301"/>
      <c r="GZ14" s="301"/>
      <c r="HA14" s="301"/>
      <c r="HB14" s="301"/>
      <c r="HC14" s="301"/>
      <c r="HD14" s="301"/>
      <c r="HE14" s="301"/>
      <c r="HF14" s="301"/>
      <c r="HG14" s="301"/>
      <c r="HH14" s="301"/>
      <c r="HI14" s="301"/>
      <c r="HJ14" s="301"/>
      <c r="HK14" s="301"/>
      <c r="HL14" s="301"/>
      <c r="HM14" s="301"/>
      <c r="HN14" s="301"/>
      <c r="HO14" s="301"/>
      <c r="HP14" s="301"/>
      <c r="HQ14" s="301"/>
      <c r="HR14" s="301"/>
      <c r="HS14" s="301"/>
      <c r="HT14" s="301"/>
      <c r="HU14" s="301"/>
      <c r="HV14" s="301"/>
      <c r="HW14" s="301"/>
      <c r="HX14" s="301"/>
      <c r="HY14" s="301"/>
      <c r="HZ14" s="301"/>
      <c r="IA14" s="301"/>
      <c r="IB14" s="301"/>
      <c r="IC14" s="301"/>
      <c r="ID14" s="301"/>
      <c r="IE14" s="301"/>
      <c r="IF14" s="301"/>
      <c r="IG14" s="301"/>
      <c r="IH14" s="301"/>
      <c r="II14" s="301"/>
      <c r="IJ14" s="301"/>
      <c r="IK14" s="301"/>
      <c r="IL14" s="301"/>
      <c r="IM14" s="301"/>
      <c r="IN14" s="301"/>
    </row>
    <row r="15" ht="23.1" customHeight="1" spans="1:248">
      <c r="A15" s="301"/>
      <c r="B15" s="301"/>
      <c r="C15" s="301"/>
      <c r="D15" s="301"/>
      <c r="E15" s="301"/>
      <c r="F15" s="301"/>
      <c r="G15" s="301"/>
      <c r="H15" s="301"/>
      <c r="I15" s="301"/>
      <c r="J15" s="301"/>
      <c r="K15" s="302"/>
      <c r="L15" s="301"/>
      <c r="M15" s="301"/>
      <c r="N15" s="206"/>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row>
    <row r="16" ht="23.1" customHeight="1" spans="1:248">
      <c r="A16" s="301"/>
      <c r="B16" s="301"/>
      <c r="C16" s="301"/>
      <c r="D16" s="301"/>
      <c r="E16" s="301"/>
      <c r="F16" s="301"/>
      <c r="G16" s="301"/>
      <c r="H16" s="301"/>
      <c r="I16" s="301"/>
      <c r="J16" s="301"/>
      <c r="K16" s="302"/>
      <c r="L16" s="301"/>
      <c r="M16" s="301"/>
      <c r="N16" s="206"/>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row>
    <row r="17" ht="23.1" customHeight="1" spans="1:248">
      <c r="A17" s="301"/>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部门预算收支总表</vt:lpstr>
      <vt:lpstr>部门收入总体情况表</vt:lpstr>
      <vt:lpstr>部门支出总体情况表</vt:lpstr>
      <vt:lpstr>财政拨款收支总表</vt:lpstr>
      <vt:lpstr>一般公共预算支出情况表</vt:lpstr>
      <vt:lpstr>一般公共预算基本支出情况表</vt:lpstr>
      <vt:lpstr>一般公共预算支出情况表—工资福利支出</vt:lpstr>
      <vt:lpstr>一般公共预算支出情况表—商品和服务支出</vt:lpstr>
      <vt:lpstr>一般公共预算支出情况表—对个人和家庭的补助</vt:lpstr>
      <vt:lpstr>项目支出预算总表</vt:lpstr>
      <vt:lpstr>项目支出明细表（A）</vt:lpstr>
      <vt:lpstr>项目支出预算明细表（B）</vt:lpstr>
      <vt:lpstr>项目支出预算明细表（C）</vt:lpstr>
      <vt:lpstr>政府性基金拨款支出预算表</vt:lpstr>
      <vt:lpstr>“三公”经费预算公开表</vt:lpstr>
      <vt:lpstr>非税收入计划表</vt:lpstr>
      <vt:lpstr>上年结转支出预算表</vt:lpstr>
      <vt:lpstr>政府采购预算表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项目支出预算明细表(A)(政府预算)</vt:lpstr>
      <vt:lpstr>项目支出预算明细表(B)(政府预算)</vt:lpstr>
      <vt:lpstr>项目支出预算明细表(C)(政府预算)</vt:lpstr>
      <vt:lpstr>政府性基金拨款支出预算表(政府预算)</vt:lpstr>
      <vt:lpstr>上年结转支出预算表(政府预算)</vt:lpstr>
      <vt:lpstr>经费拨款支出预算表</vt:lpstr>
      <vt:lpstr>经费拨款支出预算表(按政府预算经济分类)</vt:lpstr>
      <vt:lpstr>部门（单位）整体支出预算绩效目标申报表</vt:lpstr>
      <vt:lpstr>项目支出预算绩效目标申报表</vt:lpstr>
      <vt:lpstr>项目支出预算绩效目标申报表2</vt:lpstr>
      <vt:lpstr>专项资金绩效目标申报表 (3)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汨罗市农村经营管理局（主管）</cp:lastModifiedBy>
  <dcterms:created xsi:type="dcterms:W3CDTF">2017-09-19T01:54:00Z</dcterms:created>
  <cp:lastPrinted>2020-01-15T08:15:00Z</cp:lastPrinted>
  <dcterms:modified xsi:type="dcterms:W3CDTF">2021-06-07T04:46:18Z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19795006</vt:i4>
  </property>
  <property fmtid="{D5CDD505-2E9C-101B-9397-08002B2CF9AE}" pid="3" name="KSOProductBuildVer">
    <vt:lpwstr>2052-11.1.0.9192</vt:lpwstr>
  </property>
</Properties>
</file>