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00" firstSheet="1" activeTab="6"/>
  </bookViews>
  <sheets>
    <sheet name="g01收入支出决算总表" sheetId="3" r:id="rId1"/>
    <sheet name="g02收入决算总表" sheetId="4" r:id="rId2"/>
    <sheet name="g03支出决算总表" sheetId="5" r:id="rId3"/>
    <sheet name="g04财政拨款收入支出决算总表" sheetId="13" r:id="rId4"/>
    <sheet name="g05一般公共预算财政拨款支出决算表" sheetId="6" r:id="rId5"/>
    <sheet name="g06一般公共预算财政拨款基本支出决算表" sheetId="14" r:id="rId6"/>
    <sheet name="Z07一般公共预算财政拔“三公”经费支出决算表" sheetId="12" r:id="rId7"/>
    <sheet name="g08政府性基金预算财政拨款收入支出决算表" sheetId="11" r:id="rId8"/>
    <sheet name="g09单位收入支出明细表" sheetId="16" r:id="rId9"/>
  </sheets>
  <definedNames>
    <definedName name="_xlnm.Print_Area" localSheetId="0">g01收入支出决算总表!$A$1:$F$36</definedName>
    <definedName name="_xlnm.Print_Area" localSheetId="3">g04财政拨款收入支出决算总表!$A$1:$H$37</definedName>
    <definedName name="_xlnm.Print_Area" localSheetId="4">g05一般公共预算财政拨款支出决算表!$A$1:$F$55</definedName>
    <definedName name="_xlnm.Print_Area" localSheetId="7">g08政府性基金预算财政拨款收入支出决算表!$A$1:$I$16</definedName>
    <definedName name="_xlnm.Print_Area" localSheetId="8">g09单位收入支出明细表!$A$1:$G$16</definedName>
  </definedNames>
  <calcPr calcId="144525"/>
</workbook>
</file>

<file path=xl/sharedStrings.xml><?xml version="1.0" encoding="utf-8"?>
<sst xmlns="http://schemas.openxmlformats.org/spreadsheetml/2006/main" count="601" uniqueCount="320">
  <si>
    <t>收入支出决算总表</t>
  </si>
  <si>
    <t>公开01表</t>
  </si>
  <si>
    <t>部门：汨罗市文化旅游广电局</t>
  </si>
  <si>
    <t>单位：万元</t>
  </si>
  <si>
    <t>收入</t>
  </si>
  <si>
    <t>支出</t>
  </si>
  <si>
    <t>项    目</t>
  </si>
  <si>
    <t>行次</t>
  </si>
  <si>
    <t>决算数</t>
  </si>
  <si>
    <t>栏    次</t>
  </si>
  <si>
    <t>1</t>
  </si>
  <si>
    <t>2</t>
  </si>
  <si>
    <t>一、财政拨款收入</t>
  </si>
  <si>
    <t>一、一般公共服务支出</t>
  </si>
  <si>
    <t>16</t>
  </si>
  <si>
    <t>二、上级补助收入</t>
  </si>
  <si>
    <t>二、外交支出</t>
  </si>
  <si>
    <t>17</t>
  </si>
  <si>
    <t>三、事业收入</t>
  </si>
  <si>
    <t>3</t>
  </si>
  <si>
    <t>三、国防支出</t>
  </si>
  <si>
    <t>18</t>
  </si>
  <si>
    <t>四、经营收入</t>
  </si>
  <si>
    <t>4</t>
  </si>
  <si>
    <t>四、公共安全支出</t>
  </si>
  <si>
    <t>19</t>
  </si>
  <si>
    <t>五、附属单位上缴收入</t>
  </si>
  <si>
    <t>5</t>
  </si>
  <si>
    <t>五、教育支出</t>
  </si>
  <si>
    <t>20</t>
  </si>
  <si>
    <t>六、其他收入</t>
  </si>
  <si>
    <t>6</t>
  </si>
  <si>
    <t>六、科学技术支出</t>
  </si>
  <si>
    <t>21</t>
  </si>
  <si>
    <t>7</t>
  </si>
  <si>
    <t>七、文化旅游体育与传媒支出</t>
  </si>
  <si>
    <t>22</t>
  </si>
  <si>
    <t>8</t>
  </si>
  <si>
    <t>八、社会保障和就业支出</t>
  </si>
  <si>
    <t>23</t>
  </si>
  <si>
    <t>9</t>
  </si>
  <si>
    <t>九、卫生健康支出</t>
  </si>
  <si>
    <t>24</t>
  </si>
  <si>
    <t>10</t>
  </si>
  <si>
    <t>十九、住房保障支出</t>
  </si>
  <si>
    <t>25</t>
  </si>
  <si>
    <t>本年收入合计</t>
  </si>
  <si>
    <t>11</t>
  </si>
  <si>
    <t>本年支出合计</t>
  </si>
  <si>
    <t>26</t>
  </si>
  <si>
    <t xml:space="preserve">         用事业基金弥补收支差额</t>
  </si>
  <si>
    <t>12</t>
  </si>
  <si>
    <t xml:space="preserve">                结余分配</t>
  </si>
  <si>
    <t>27</t>
  </si>
  <si>
    <t xml:space="preserve">         年初结转和结余</t>
  </si>
  <si>
    <t>13</t>
  </si>
  <si>
    <t xml:space="preserve">                年末结转和结余</t>
  </si>
  <si>
    <t>28</t>
  </si>
  <si>
    <t>14</t>
  </si>
  <si>
    <t>29</t>
  </si>
  <si>
    <t>合计</t>
  </si>
  <si>
    <t>15</t>
  </si>
  <si>
    <t>30</t>
  </si>
  <si>
    <r>
      <rPr>
        <sz val="10"/>
        <rFont val="宋体"/>
        <charset val="134"/>
      </rPr>
      <t>注：本表反映部门本年度的总收支和年末结转结余情况</t>
    </r>
    <r>
      <rPr>
        <sz val="10"/>
        <rFont val="宋体"/>
        <charset val="134"/>
      </rPr>
      <t>。</t>
    </r>
  </si>
  <si>
    <t>收入决算总表</t>
  </si>
  <si>
    <t>公开02表</t>
  </si>
  <si>
    <t>财政拨款收入</t>
  </si>
  <si>
    <t>上级补助收入</t>
  </si>
  <si>
    <t>事业收入</t>
  </si>
  <si>
    <t>经营收入</t>
  </si>
  <si>
    <t>附属单位上缴收入</t>
  </si>
  <si>
    <t>其他收入</t>
  </si>
  <si>
    <t>功能分类科目编码</t>
  </si>
  <si>
    <t>科目名称</t>
  </si>
  <si>
    <t>栏次</t>
  </si>
  <si>
    <t>一般公共服务支出</t>
  </si>
  <si>
    <t>20103</t>
  </si>
  <si>
    <t>政府办公厅（室）及相关机构事务</t>
  </si>
  <si>
    <t>2010302</t>
  </si>
  <si>
    <t xml:space="preserve">  一般行政管理事务</t>
  </si>
  <si>
    <t>20105</t>
  </si>
  <si>
    <t>统计信息事务</t>
  </si>
  <si>
    <t>2010599</t>
  </si>
  <si>
    <t xml:space="preserve">  其他统计信息事务支出</t>
  </si>
  <si>
    <t>20138</t>
  </si>
  <si>
    <t>市场监督管理事务</t>
  </si>
  <si>
    <t>2013805</t>
  </si>
  <si>
    <t xml:space="preserve">  市场监管执法</t>
  </si>
  <si>
    <t>20199</t>
  </si>
  <si>
    <t>其他一般公共服务支出</t>
  </si>
  <si>
    <t>2019999</t>
  </si>
  <si>
    <t xml:space="preserve">  其他一般公共服务支出</t>
  </si>
  <si>
    <t>文化旅游体育与传媒支出</t>
  </si>
  <si>
    <t>20701</t>
  </si>
  <si>
    <t>文化和旅游</t>
  </si>
  <si>
    <t>2070101</t>
  </si>
  <si>
    <t xml:space="preserve">  行政运行</t>
  </si>
  <si>
    <t>2070102</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</si>
  <si>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</si>
  <si>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</si>
  <si>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</si>
  <si>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</si>
  <si>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</si>
  <si>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</si>
  <si>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</si>
  <si>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</si>
  <si>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</si>
  <si>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</si>
  <si>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2070111</t>
  </si>
  <si>
    <t xml:space="preserve">  文化创作与保护</t>
  </si>
  <si>
    <t>2070112</t>
  </si>
  <si>
    <t xml:space="preserve">  文化和旅游市场管理</t>
  </si>
  <si>
    <t>2070113</t>
  </si>
  <si>
    <t xml:space="preserve">  旅游宣传</t>
  </si>
  <si>
    <t>2070199</t>
  </si>
  <si>
    <t xml:space="preserve">  其他文化和旅游支出</t>
  </si>
  <si>
    <t>20702</t>
  </si>
  <si>
    <t>文物</t>
  </si>
  <si>
    <t>2070201</t>
  </si>
  <si>
    <t>2070202</t>
  </si>
  <si>
    <t>2070204</t>
  </si>
  <si>
    <t xml:space="preserve">  文物保护</t>
  </si>
  <si>
    <t>2070205</t>
  </si>
  <si>
    <t xml:space="preserve">  博物馆</t>
  </si>
  <si>
    <t>2070299</t>
  </si>
  <si>
    <t xml:space="preserve">  其他文物支出</t>
  </si>
  <si>
    <t>20706</t>
  </si>
  <si>
    <t>新闻出版电影</t>
  </si>
  <si>
    <t>2070607</t>
  </si>
  <si>
    <t xml:space="preserve">  电影</t>
  </si>
  <si>
    <t>20708</t>
  </si>
  <si>
    <t>广播电视</t>
  </si>
  <si>
    <t>2070899</t>
  </si>
  <si>
    <t xml:space="preserve">  其他广播电视支出</t>
  </si>
  <si>
    <t>20799</t>
  </si>
  <si>
    <t>其他文化体育与传媒支出</t>
  </si>
  <si>
    <t>2079999</t>
  </si>
  <si>
    <t xml:space="preserve">  其他文化体育与传媒支出</t>
  </si>
  <si>
    <t>社会保障和就业支出</t>
  </si>
  <si>
    <t>20811</t>
  </si>
  <si>
    <t>残疾人事业</t>
  </si>
  <si>
    <t>2081199</t>
  </si>
  <si>
    <t xml:space="preserve">  其他残疾人事业支出</t>
  </si>
  <si>
    <t>卫生健康支出</t>
  </si>
  <si>
    <t>21012</t>
  </si>
  <si>
    <t>财政对基本医疗保险基金的补助</t>
  </si>
  <si>
    <t>2101201</t>
  </si>
  <si>
    <t xml:space="preserve">  财政对职工基本医疗保险基金的补助</t>
  </si>
  <si>
    <t>住房保障支出</t>
  </si>
  <si>
    <t>22102</t>
  </si>
  <si>
    <t>住房改革支出</t>
  </si>
  <si>
    <t>2210201</t>
  </si>
  <si>
    <t xml:space="preserve">  住房公积金</t>
  </si>
  <si>
    <t>注：本表反映部门本年度取得的各项收入情况。</t>
  </si>
  <si>
    <t>支出决算总表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</si>
  <si>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</si>
  <si>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</si>
  <si>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</si>
  <si>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</si>
  <si>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</si>
  <si>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</si>
  <si>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</si>
  <si>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</si>
  <si>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</si>
  <si>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</si>
  <si>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</si>
  <si>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</si>
  <si>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</si>
  <si>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</si>
  <si>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</si>
  <si>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</si>
  <si>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</si>
  <si>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</si>
  <si>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r>
      <rPr>
        <sz val="10"/>
        <rFont val="宋体"/>
        <charset val="134"/>
      </rPr>
      <t>注：本表反映部门本年度一般公共预算财政拨款和政府性基金预算财政拨款的总收支和年末结转结余情况</t>
    </r>
    <r>
      <rPr>
        <sz val="10"/>
        <rFont val="宋体"/>
        <charset val="134"/>
      </rPr>
      <t>。</t>
    </r>
  </si>
  <si>
    <t>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</si>
  <si>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</si>
  <si>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r>
      <rPr>
        <sz val="12"/>
        <rFont val="宋体"/>
        <charset val="134"/>
      </rPr>
      <t xml:space="preserve">项 </t>
    </r>
    <r>
      <rPr>
        <sz val="11"/>
        <color indexed="8"/>
        <rFont val="宋体"/>
        <charset val="134"/>
      </rPr>
      <t xml:space="preserve">   </t>
    </r>
    <r>
      <rPr>
        <sz val="12"/>
        <rFont val="宋体"/>
        <charset val="134"/>
      </rPr>
      <t>目</t>
    </r>
  </si>
  <si>
    <t xml:space="preserve">基本支出  </t>
  </si>
  <si>
    <t>注：本表反映部门本年度一般公共预算财政拨款实际支出情况。</t>
  </si>
  <si>
    <t>一般公共预算财政拨款基本支出决算表</t>
  </si>
  <si>
    <t>公开06表</t>
  </si>
  <si>
    <t xml:space="preserve">                    </t>
  </si>
  <si>
    <t>单位 :万元</t>
  </si>
  <si>
    <t>人员经费</t>
  </si>
  <si>
    <t>公用经费</t>
  </si>
  <si>
    <t>经济分类科目编码</t>
  </si>
  <si>
    <t>经济分类科目名称</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</si>
  <si>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</si>
  <si>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</si>
  <si>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</si>
  <si>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</si>
  <si>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</si>
  <si>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</si>
  <si>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</si>
  <si>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</si>
  <si>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</si>
  <si>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</si>
  <si>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</si>
  <si>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</si>
  <si>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社会保障缴费</t>
  </si>
  <si>
    <t xml:space="preserve">  手续费</t>
  </si>
  <si>
    <t xml:space="preserve"> 基础设施建设</t>
  </si>
  <si>
    <t xml:space="preserve">  伙食补助费</t>
  </si>
  <si>
    <t xml:space="preserve">  水费</t>
  </si>
  <si>
    <t xml:space="preserve"> 大型修缮</t>
  </si>
  <si>
    <t xml:space="preserve">  绩效工资</t>
  </si>
  <si>
    <t xml:space="preserve">  电费</t>
  </si>
  <si>
    <t xml:space="preserve"> 信息网络及软件购置更新</t>
  </si>
  <si>
    <t xml:space="preserve">  机关事业单位基本养老保险缴费</t>
  </si>
  <si>
    <t xml:space="preserve">  邮电费</t>
  </si>
  <si>
    <t xml:space="preserve"> 物资储备</t>
  </si>
  <si>
    <t xml:space="preserve">  职业年金缴费</t>
  </si>
  <si>
    <t xml:space="preserve">  取暖费</t>
  </si>
  <si>
    <t xml:space="preserve"> 土地补偿</t>
  </si>
  <si>
    <t xml:space="preserve">  职工基本医疗保险缴费</t>
  </si>
  <si>
    <t xml:space="preserve">  物业管理费</t>
  </si>
  <si>
    <t xml:space="preserve"> 安置补助</t>
  </si>
  <si>
    <t xml:space="preserve">  公务员医疗补助缴费</t>
  </si>
  <si>
    <t xml:space="preserve">  差旅费</t>
  </si>
  <si>
    <t xml:space="preserve"> 地上附着物和青苗补偿</t>
  </si>
  <si>
    <t xml:space="preserve">  其他社会保障缴费</t>
  </si>
  <si>
    <t xml:space="preserve">  因公出国(境)费用</t>
  </si>
  <si>
    <t xml:space="preserve"> 拆迁补偿</t>
  </si>
  <si>
    <t xml:space="preserve">  维修(护)费</t>
  </si>
  <si>
    <t xml:space="preserve"> 公务用车购置</t>
  </si>
  <si>
    <t xml:space="preserve">  医疗费</t>
  </si>
  <si>
    <t xml:space="preserve">  租赁费</t>
  </si>
  <si>
    <t xml:space="preserve"> 其他交通工具购置</t>
  </si>
  <si>
    <t xml:space="preserve">  其他工资福利支出</t>
  </si>
  <si>
    <t xml:space="preserve">  会议费</t>
  </si>
  <si>
    <t>文物和陈列品购置</t>
  </si>
  <si>
    <t>对个人和家庭的补助</t>
  </si>
  <si>
    <t xml:space="preserve">  培训费</t>
  </si>
  <si>
    <t>无形资产购置</t>
  </si>
  <si>
    <t xml:space="preserve">  离休费</t>
  </si>
  <si>
    <t xml:space="preserve">  公务接待费</t>
  </si>
  <si>
    <t>其他资本性支出</t>
  </si>
  <si>
    <t xml:space="preserve">  退休费</t>
  </si>
  <si>
    <t xml:space="preserve">  专用材料费</t>
  </si>
  <si>
    <t>对企业补助</t>
  </si>
  <si>
    <r>
      <rPr>
        <sz val="10"/>
        <rFont val="宋体"/>
        <charset val="134"/>
      </rPr>
      <t xml:space="preserve">  </t>
    </r>
    <r>
      <rPr>
        <sz val="10"/>
        <rFont val="宋体"/>
        <charset val="134"/>
      </rPr>
      <t>退职（役）费</t>
    </r>
  </si>
  <si>
    <t xml:space="preserve">  被装购置费</t>
  </si>
  <si>
    <t xml:space="preserve"> 资本金注入</t>
  </si>
  <si>
    <t xml:space="preserve">  抚恤金</t>
  </si>
  <si>
    <t xml:space="preserve">  专用燃料费</t>
  </si>
  <si>
    <t xml:space="preserve"> 政府投资基金股权投资</t>
  </si>
  <si>
    <t xml:space="preserve">  生活补助</t>
  </si>
  <si>
    <t xml:space="preserve">  劳务费</t>
  </si>
  <si>
    <t xml:space="preserve"> 费用补贴</t>
  </si>
  <si>
    <r>
      <rPr>
        <sz val="10"/>
        <rFont val="宋体"/>
        <charset val="134"/>
      </rPr>
      <t xml:space="preserve">  </t>
    </r>
    <r>
      <rPr>
        <sz val="10"/>
        <rFont val="宋体"/>
        <charset val="134"/>
      </rPr>
      <t>救济费</t>
    </r>
  </si>
  <si>
    <t xml:space="preserve">  委托业务费</t>
  </si>
  <si>
    <t xml:space="preserve"> 利息补贴</t>
  </si>
  <si>
    <r>
      <rPr>
        <sz val="10"/>
        <rFont val="Arial"/>
        <charset val="0"/>
      </rPr>
      <t xml:space="preserve">   </t>
    </r>
    <r>
      <rPr>
        <sz val="10"/>
        <rFont val="宋体"/>
        <charset val="134"/>
      </rPr>
      <t>医疗费补助</t>
    </r>
  </si>
  <si>
    <t xml:space="preserve">  工会经费</t>
  </si>
  <si>
    <t xml:space="preserve"> 其他对企业补贴</t>
  </si>
  <si>
    <t xml:space="preserve">  助学金</t>
  </si>
  <si>
    <t xml:space="preserve">  福利费</t>
  </si>
  <si>
    <t>对社会保障基金补助</t>
  </si>
  <si>
    <t xml:space="preserve">  奖励金</t>
  </si>
  <si>
    <t xml:space="preserve">  公务用车运行维护费</t>
  </si>
  <si>
    <r>
      <rPr>
        <sz val="10"/>
        <rFont val="宋体"/>
        <charset val="134"/>
      </rPr>
      <t xml:space="preserve">  </t>
    </r>
    <r>
      <rPr>
        <sz val="10"/>
        <rFont val="宋体"/>
        <charset val="134"/>
      </rPr>
      <t>对社会保险基金补助</t>
    </r>
  </si>
  <si>
    <t xml:space="preserve">  个人农业生产补贴</t>
  </si>
  <si>
    <t xml:space="preserve">  其他交通费用</t>
  </si>
  <si>
    <r>
      <rPr>
        <sz val="10"/>
        <rFont val="宋体"/>
        <charset val="134"/>
      </rPr>
      <t xml:space="preserve">  </t>
    </r>
    <r>
      <rPr>
        <sz val="10"/>
        <rFont val="宋体"/>
        <charset val="134"/>
      </rPr>
      <t>补充全国社会保险基金</t>
    </r>
  </si>
  <si>
    <t xml:space="preserve">  其他对个人和家庭的补助</t>
  </si>
  <si>
    <t xml:space="preserve">  税金及附加费用</t>
  </si>
  <si>
    <t>其他支出</t>
  </si>
  <si>
    <t xml:space="preserve">  其他一般商品和服务支出</t>
  </si>
  <si>
    <t xml:space="preserve"> 赠与</t>
  </si>
  <si>
    <t>债务利息及费用</t>
  </si>
  <si>
    <t xml:space="preserve"> 国家赔偿支出</t>
  </si>
  <si>
    <t xml:space="preserve"> 国内债务付息</t>
  </si>
  <si>
    <t xml:space="preserve"> 对民间非营利组和群众性自治组织补贴</t>
  </si>
  <si>
    <t xml:space="preserve"> 国外债务付息</t>
  </si>
  <si>
    <t>人员经费合计</t>
  </si>
  <si>
    <t>单位经费合计</t>
  </si>
  <si>
    <t>一般公共预算财政拨款“三公”经费支出决算表</t>
  </si>
  <si>
    <r>
      <rPr>
        <sz val="10"/>
        <rFont val="仿宋_GB2312"/>
        <charset val="134"/>
      </rPr>
      <t>公开</t>
    </r>
    <r>
      <rPr>
        <sz val="10"/>
        <rFont val="宋体"/>
        <charset val="134"/>
      </rPr>
      <t>07</t>
    </r>
    <r>
      <rPr>
        <sz val="10"/>
        <rFont val="仿宋_GB2312"/>
        <charset val="134"/>
      </rPr>
      <t>表</t>
    </r>
  </si>
  <si>
    <t>部门名称：汨罗市文化旅游广电局</t>
  </si>
  <si>
    <t>金额单位：万元</t>
  </si>
  <si>
    <t>项目</t>
  </si>
  <si>
    <t>预算数</t>
  </si>
  <si>
    <r>
      <rPr>
        <b/>
        <sz val="12"/>
        <rFont val="宋体"/>
        <charset val="134"/>
      </rPr>
      <t>2019</t>
    </r>
    <r>
      <rPr>
        <b/>
        <sz val="12"/>
        <rFont val="宋体"/>
        <charset val="134"/>
      </rPr>
      <t>年与201</t>
    </r>
    <r>
      <rPr>
        <b/>
        <sz val="12"/>
        <rFont val="宋体"/>
        <charset val="134"/>
      </rPr>
      <t>8</t>
    </r>
    <r>
      <rPr>
        <b/>
        <sz val="12"/>
        <rFont val="宋体"/>
        <charset val="134"/>
      </rPr>
      <t>年对比增减变化原因</t>
    </r>
  </si>
  <si>
    <t>一、支出合计</t>
  </si>
  <si>
    <t xml:space="preserve">    比2018年减少1.89万元，减少的原因是：响应“八项规定”、厉行节约。</t>
  </si>
  <si>
    <r>
      <rPr>
        <sz val="12"/>
        <rFont val="宋体"/>
        <charset val="134"/>
      </rPr>
      <t>1.</t>
    </r>
    <r>
      <rPr>
        <sz val="11"/>
        <rFont val="仿宋_GB2312"/>
        <charset val="134"/>
      </rPr>
      <t>因公出国（境）费</t>
    </r>
  </si>
  <si>
    <r>
      <rPr>
        <sz val="12"/>
        <rFont val="宋体"/>
        <charset val="134"/>
      </rPr>
      <t>2.</t>
    </r>
    <r>
      <rPr>
        <sz val="11"/>
        <rFont val="仿宋_GB2312"/>
        <charset val="134"/>
      </rPr>
      <t>公务用车购置及运行维护费</t>
    </r>
  </si>
  <si>
    <r>
      <rPr>
        <sz val="12"/>
        <rFont val="宋体"/>
        <charset val="134"/>
      </rPr>
      <t>（1）</t>
    </r>
    <r>
      <rPr>
        <sz val="11"/>
        <rFont val="仿宋_GB2312"/>
        <charset val="134"/>
      </rPr>
      <t>公务用车购置费</t>
    </r>
  </si>
  <si>
    <r>
      <rPr>
        <sz val="12"/>
        <rFont val="宋体"/>
        <charset val="134"/>
      </rPr>
      <t>（2）</t>
    </r>
    <r>
      <rPr>
        <sz val="11"/>
        <rFont val="仿宋_GB2312"/>
        <charset val="134"/>
      </rPr>
      <t>公务用车运行维护费</t>
    </r>
  </si>
  <si>
    <r>
      <rPr>
        <sz val="12"/>
        <rFont val="宋体"/>
        <charset val="134"/>
      </rPr>
      <t>3.</t>
    </r>
    <r>
      <rPr>
        <sz val="11"/>
        <rFont val="仿宋_GB2312"/>
        <charset val="134"/>
      </rPr>
      <t>公务接待费</t>
    </r>
  </si>
  <si>
    <t>二、相关统计数</t>
  </si>
  <si>
    <r>
      <rPr>
        <sz val="12"/>
        <rFont val="宋体"/>
        <charset val="134"/>
      </rPr>
      <t>1.</t>
    </r>
    <r>
      <rPr>
        <sz val="11"/>
        <rFont val="仿宋_GB2312"/>
        <charset val="134"/>
      </rPr>
      <t>因公出国（境）团组数（个）</t>
    </r>
  </si>
  <si>
    <r>
      <rPr>
        <sz val="12"/>
        <rFont val="宋体"/>
        <charset val="134"/>
      </rPr>
      <t>2.</t>
    </r>
    <r>
      <rPr>
        <sz val="11"/>
        <rFont val="仿宋_GB2312"/>
        <charset val="134"/>
      </rPr>
      <t>因公出国（境）人数（人）</t>
    </r>
  </si>
  <si>
    <r>
      <rPr>
        <sz val="12"/>
        <rFont val="宋体"/>
        <charset val="134"/>
      </rPr>
      <t>3.</t>
    </r>
    <r>
      <rPr>
        <sz val="11"/>
        <rFont val="仿宋_GB2312"/>
        <charset val="134"/>
      </rPr>
      <t>公务用车购置数（辆）</t>
    </r>
  </si>
  <si>
    <r>
      <rPr>
        <sz val="12"/>
        <rFont val="宋体"/>
        <charset val="134"/>
      </rPr>
      <t>4.</t>
    </r>
    <r>
      <rPr>
        <sz val="11"/>
        <rFont val="仿宋_GB2312"/>
        <charset val="134"/>
      </rPr>
      <t>公务用车保有量（辆）</t>
    </r>
  </si>
  <si>
    <r>
      <rPr>
        <sz val="12"/>
        <rFont val="宋体"/>
        <charset val="134"/>
      </rPr>
      <t>5.</t>
    </r>
    <r>
      <rPr>
        <sz val="11"/>
        <rFont val="仿宋_GB2312"/>
        <charset val="134"/>
      </rPr>
      <t>公务接待批次（批）</t>
    </r>
  </si>
  <si>
    <r>
      <rPr>
        <sz val="12"/>
        <rFont val="宋体"/>
        <charset val="134"/>
      </rPr>
      <t>6.</t>
    </r>
    <r>
      <rPr>
        <sz val="11"/>
        <rFont val="仿宋_GB2312"/>
        <charset val="134"/>
      </rPr>
      <t>公务接待人数（人）</t>
    </r>
  </si>
  <si>
    <r>
      <rPr>
        <sz val="10"/>
        <rFont val="仿宋_GB2312"/>
        <charset val="134"/>
      </rPr>
      <t>说明</t>
    </r>
    <r>
      <rPr>
        <sz val="10"/>
        <rFont val="宋体"/>
        <charset val="134"/>
      </rPr>
      <t>:1、</t>
    </r>
    <r>
      <rPr>
        <sz val="10"/>
        <rFont val="仿宋_GB2312"/>
        <charset val="134"/>
      </rPr>
      <t>本表公开内容为列市级支出的“三公”经费当年安排数和上年结转数；</t>
    </r>
  </si>
  <si>
    <r>
      <rPr>
        <sz val="10"/>
        <rFont val="仿宋_GB2312"/>
        <charset val="134"/>
      </rPr>
      <t xml:space="preserve">     </t>
    </r>
    <r>
      <rPr>
        <sz val="10"/>
        <rFont val="宋体"/>
        <charset val="134"/>
      </rPr>
      <t>2、</t>
    </r>
    <r>
      <rPr>
        <sz val="10"/>
        <rFont val="仿宋_GB2312"/>
        <charset val="134"/>
      </rPr>
      <t>一般公共预算拨款支出包括经费拨款和纳入一般公共预算管理的非税收入拨款形成的支出；</t>
    </r>
  </si>
  <si>
    <r>
      <rPr>
        <sz val="10"/>
        <rFont val="仿宋_GB2312"/>
        <charset val="134"/>
      </rPr>
      <t xml:space="preserve">     </t>
    </r>
    <r>
      <rPr>
        <sz val="10"/>
        <rFont val="宋体"/>
        <charset val="134"/>
      </rPr>
      <t>3、</t>
    </r>
    <r>
      <rPr>
        <sz val="10"/>
        <rFont val="仿宋_GB2312"/>
        <charset val="134"/>
      </rPr>
      <t xml:space="preserve">注明因公出国（境）团组数和人数；当年公务用车购置数和保有量；
     </t>
    </r>
    <r>
      <rPr>
        <sz val="10"/>
        <rFont val="宋体"/>
        <charset val="134"/>
      </rPr>
      <t>4、</t>
    </r>
    <r>
      <rPr>
        <sz val="10"/>
        <rFont val="仿宋_GB2312"/>
        <charset val="134"/>
      </rPr>
      <t>注明公务接待批次和人数。</t>
    </r>
  </si>
  <si>
    <t>政府性基金预算财政拨款收入支出决算表</t>
  </si>
  <si>
    <r>
      <rPr>
        <sz val="10"/>
        <color indexed="8"/>
        <rFont val="宋体"/>
        <charset val="134"/>
      </rPr>
      <t>公开0</t>
    </r>
    <r>
      <rPr>
        <sz val="10"/>
        <color indexed="8"/>
        <rFont val="宋体"/>
        <charset val="134"/>
      </rPr>
      <t>8</t>
    </r>
    <r>
      <rPr>
        <sz val="10"/>
        <color indexed="8"/>
        <rFont val="宋体"/>
        <charset val="134"/>
      </rPr>
      <t>表</t>
    </r>
  </si>
  <si>
    <t>部门：</t>
  </si>
  <si>
    <t>年初结转和结余</t>
  </si>
  <si>
    <t>本年收入</t>
  </si>
  <si>
    <t>本年支出</t>
  </si>
  <si>
    <t>小计</t>
  </si>
  <si>
    <t>注：本表反映部门本年度政府性基金预算财政拨款收入支出及结转和结余情况。</t>
  </si>
  <si>
    <t>单位收入支出明细表</t>
  </si>
  <si>
    <r>
      <rPr>
        <sz val="10"/>
        <color indexed="8"/>
        <rFont val="宋体"/>
        <charset val="134"/>
      </rPr>
      <t>公开0</t>
    </r>
    <r>
      <rPr>
        <sz val="10"/>
        <color indexed="8"/>
        <rFont val="宋体"/>
        <charset val="134"/>
      </rPr>
      <t>9</t>
    </r>
    <r>
      <rPr>
        <sz val="10"/>
        <color indexed="8"/>
        <rFont val="宋体"/>
        <charset val="134"/>
      </rPr>
      <t>表</t>
    </r>
  </si>
  <si>
    <t>单位名称</t>
  </si>
  <si>
    <t>汨罗市文化旅游广电局</t>
  </si>
  <si>
    <t>汨罗市图书馆</t>
  </si>
  <si>
    <t>汨罗市屈原纪念馆</t>
  </si>
  <si>
    <t>汨罗市文化馆</t>
  </si>
  <si>
    <t>汨罗江畔端午习俗传承研究中心</t>
  </si>
  <si>
    <t xml:space="preserve">汨罗市文物管理所 </t>
  </si>
  <si>
    <t>汨罗市影剧院</t>
  </si>
  <si>
    <t>汨罗市文化市场综合行政执法大队</t>
  </si>
  <si>
    <t>注：本表反映部门所属单位收入支出及结转和结余情况。如无二级机构，单位可以不填写</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</si>
</sst>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_ "/>
    <numFmt numFmtId="177" formatCode="0.00_ "/>
  </numFmts>
  <fonts count="56">
    <font>
      <sz val="12"/>
      <name val="宋体"/>
      <charset val="134"/>
    </font>
    <font>
      <sz val="16"/>
      <name val="宋体"/>
      <charset val="134"/>
    </font>
    <font>
      <sz val="10"/>
      <name val="宋体"/>
      <charset val="134"/>
    </font>
    <font>
      <sz val="16"/>
      <name val="华文中宋"/>
      <charset val="134"/>
    </font>
    <font>
      <sz val="10"/>
      <color indexed="8"/>
      <name val="宋体"/>
      <charset val="134"/>
    </font>
    <font>
      <sz val="12"/>
      <color indexed="8"/>
      <name val="宋体"/>
      <charset val="134"/>
    </font>
    <font>
      <sz val="11"/>
      <name val="宋体"/>
      <charset val="134"/>
    </font>
    <font>
      <b/>
      <sz val="20"/>
      <name val="宋体"/>
      <charset val="134"/>
    </font>
    <font>
      <b/>
      <sz val="18"/>
      <name val="Times New Roman"/>
      <charset val="0"/>
    </font>
    <font>
      <sz val="10"/>
      <name val="Times New Roman"/>
      <charset val="0"/>
    </font>
    <font>
      <b/>
      <sz val="18"/>
      <name val="仿宋_GB2312"/>
      <charset val="134"/>
    </font>
    <font>
      <sz val="10"/>
      <name val="仿宋_GB2312"/>
      <charset val="134"/>
    </font>
    <font>
      <b/>
      <sz val="12"/>
      <name val="宋体"/>
      <charset val="134"/>
    </font>
    <font>
      <sz val="9"/>
      <name val="宋体"/>
      <charset val="134"/>
    </font>
    <font>
      <b/>
      <sz val="12"/>
      <name val="仿宋_GB2312"/>
      <charset val="134"/>
    </font>
    <font>
      <b/>
      <sz val="12"/>
      <name val="仿宋"/>
      <charset val="134"/>
    </font>
    <font>
      <sz val="11"/>
      <color rgb="FF000000"/>
      <name val="宋体"/>
      <charset val="134"/>
    </font>
    <font>
      <sz val="11"/>
      <name val="仿宋_GB2312"/>
      <charset val="134"/>
    </font>
    <font>
      <sz val="12"/>
      <name val="仿宋"/>
      <charset val="134"/>
    </font>
    <font>
      <sz val="12"/>
      <name val="仿宋_GB2312"/>
      <charset val="134"/>
    </font>
    <font>
      <sz val="9"/>
      <name val="Times New Roman"/>
      <charset val="0"/>
    </font>
    <font>
      <sz val="14"/>
      <name val="黑体"/>
      <charset val="134"/>
    </font>
    <font>
      <b/>
      <sz val="12"/>
      <name val="黑体"/>
      <charset val="134"/>
    </font>
    <font>
      <sz val="10"/>
      <name val="Arial"/>
      <charset val="0"/>
    </font>
    <font>
      <b/>
      <sz val="10"/>
      <name val="Arial"/>
      <charset val="0"/>
    </font>
    <font>
      <b/>
      <sz val="18"/>
      <name val="华文中宋"/>
      <charset val="134"/>
    </font>
    <font>
      <b/>
      <sz val="12"/>
      <color indexed="8"/>
      <name val="宋体"/>
      <charset val="134"/>
    </font>
    <font>
      <b/>
      <sz val="11"/>
      <name val="黑体"/>
      <charset val="134"/>
    </font>
    <font>
      <b/>
      <sz val="10"/>
      <name val="黑体"/>
      <charset val="134"/>
    </font>
    <font>
      <b/>
      <sz val="10"/>
      <name val="宋体"/>
      <charset val="134"/>
    </font>
    <font>
      <b/>
      <sz val="11"/>
      <name val="宋体"/>
      <charset val="134"/>
    </font>
    <font>
      <sz val="11"/>
      <color indexed="8"/>
      <name val="宋体"/>
      <charset val="134"/>
    </font>
    <font>
      <sz val="12"/>
      <name val="黑体"/>
      <charset val="134"/>
    </font>
    <font>
      <sz val="16"/>
      <color indexed="8"/>
      <name val="华文中宋"/>
      <charset val="134"/>
    </font>
    <font>
      <sz val="11"/>
      <color rgb="FF9C0006"/>
      <name val="宋体"/>
      <charset val="134"/>
      <scheme val="minor"/>
    </font>
    <font>
      <sz val="11"/>
      <color theme="1"/>
      <name val="宋体"/>
      <charset val="134"/>
      <scheme val="minor"/>
    </font>
    <font>
      <sz val="11"/>
      <color theme="0"/>
      <name val="宋体"/>
      <charset val="134"/>
      <scheme val="minor"/>
    </font>
    <font>
      <sz val="11"/>
      <color rgb="FF9C6500"/>
      <name val="宋体"/>
      <charset val="134"/>
      <scheme val="minor"/>
    </font>
    <font>
      <b/>
      <sz val="15"/>
      <color theme="3"/>
      <name val="宋体"/>
      <charset val="134"/>
      <scheme val="minor"/>
    </font>
    <font>
      <sz val="11"/>
      <color rgb="FF3F3F76"/>
      <name val="宋体"/>
      <charset val="134"/>
      <scheme val="minor"/>
    </font>
    <font>
      <b/>
      <sz val="18"/>
      <color theme="3"/>
      <name val="宋体"/>
      <charset val="134"/>
      <scheme val="major"/>
    </font>
    <font>
      <sz val="11"/>
      <color rgb="FFFA7D00"/>
      <name val="宋体"/>
      <charset val="134"/>
      <scheme val="minor"/>
    </font>
    <font>
      <b/>
      <sz val="11"/>
      <color theme="3"/>
      <name val="宋体"/>
      <charset val="134"/>
      <scheme val="minor"/>
    </font>
    <font>
      <u/>
      <sz val="12"/>
      <color indexed="12"/>
      <name val="宋体"/>
      <charset val="134"/>
    </font>
    <font>
      <sz val="11"/>
      <color rgb="FF006100"/>
      <name val="宋体"/>
      <charset val="134"/>
      <scheme val="minor"/>
    </font>
    <font>
      <i/>
      <sz val="11"/>
      <color rgb="FF7F7F7F"/>
      <name val="宋体"/>
      <charset val="134"/>
      <scheme val="minor"/>
    </font>
    <font>
      <u/>
      <sz val="11"/>
      <color rgb="FF800080"/>
      <name val="宋体"/>
      <charset val="134"/>
      <scheme val="minor"/>
    </font>
    <font>
      <sz val="11"/>
      <color indexed="20"/>
      <name val="宋体"/>
      <charset val="134"/>
    </font>
    <font>
      <b/>
      <sz val="11"/>
      <color rgb="FFFA7D00"/>
      <name val="宋体"/>
      <charset val="134"/>
      <scheme val="minor"/>
    </font>
    <font>
      <b/>
      <sz val="13"/>
      <color theme="3"/>
      <name val="宋体"/>
      <charset val="134"/>
      <scheme val="minor"/>
    </font>
    <font>
      <sz val="11"/>
      <color rgb="FFFF0000"/>
      <name val="宋体"/>
      <charset val="134"/>
      <scheme val="minor"/>
    </font>
    <font>
      <b/>
      <sz val="11"/>
      <color rgb="FF3F3F3F"/>
      <name val="宋体"/>
      <charset val="134"/>
      <scheme val="minor"/>
    </font>
    <font>
      <b/>
      <sz val="11"/>
      <color theme="0"/>
      <name val="宋体"/>
      <charset val="134"/>
      <scheme val="minor"/>
    </font>
    <font>
      <sz val="12"/>
      <name val="Times New Roman"/>
      <charset val="0"/>
    </font>
    <font>
      <b/>
      <sz val="11"/>
      <color theme="1"/>
      <name val="宋体"/>
      <charset val="134"/>
      <scheme val="minor"/>
    </font>
    <font>
      <sz val="11"/>
      <color indexed="17"/>
      <name val="宋体"/>
      <charset val="134"/>
    </font>
  </fonts>
  <fills count="36">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indexed="4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
      <patternFill patternType="solid">
        <fgColor indexed="42"/>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thin">
        <color indexed="8"/>
      </right>
      <top/>
      <bottom style="thin">
        <color indexed="8"/>
      </bottom>
      <diagonal/>
    </border>
    <border>
      <left/>
      <right style="medium">
        <color auto="1"/>
      </right>
      <top style="thin">
        <color auto="1"/>
      </top>
      <bottom style="thin">
        <color auto="1"/>
      </bottom>
      <diagonal/>
    </border>
    <border>
      <left style="medium">
        <color auto="1"/>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thin">
        <color auto="1"/>
      </top>
      <bottom/>
      <diagonal/>
    </border>
    <border>
      <left/>
      <right/>
      <top style="thin">
        <color auto="1"/>
      </top>
      <bottom style="medium">
        <color auto="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399975585192419"/>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71">
    <xf numFmtId="0" fontId="0" fillId="0" borderId="0"/>
    <xf numFmtId="0" fontId="0" fillId="0" borderId="0">
      <alignment vertical="center"/>
    </xf>
    <xf numFmtId="42" fontId="31" fillId="0" borderId="0" applyFont="0" applyFill="0" applyBorder="0" applyAlignment="0" applyProtection="0">
      <alignment vertical="center"/>
    </xf>
    <xf numFmtId="0" fontId="35" fillId="15" borderId="0" applyNumberFormat="0" applyBorder="0" applyAlignment="0" applyProtection="0">
      <alignment vertical="center"/>
    </xf>
    <xf numFmtId="0" fontId="39" fillId="10" borderId="44"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5" fillId="4" borderId="0" applyNumberFormat="0" applyBorder="0" applyAlignment="0" applyProtection="0">
      <alignment vertical="center"/>
    </xf>
    <xf numFmtId="0" fontId="34" fillId="3" borderId="0" applyNumberFormat="0" applyBorder="0" applyAlignment="0" applyProtection="0">
      <alignment vertical="center"/>
    </xf>
    <xf numFmtId="43" fontId="31" fillId="0" borderId="0" applyFont="0" applyFill="0" applyBorder="0" applyAlignment="0" applyProtection="0">
      <alignment vertical="center"/>
    </xf>
    <xf numFmtId="0" fontId="36" fillId="6" borderId="0" applyNumberFormat="0" applyBorder="0" applyAlignment="0" applyProtection="0">
      <alignment vertical="center"/>
    </xf>
    <xf numFmtId="0" fontId="43" fillId="0" borderId="0" applyNumberFormat="0" applyFill="0" applyBorder="0" applyAlignment="0" applyProtection="0">
      <alignment vertical="top"/>
      <protection locked="0"/>
    </xf>
    <xf numFmtId="0" fontId="47" fillId="18" borderId="0" applyNumberFormat="0" applyBorder="0" applyAlignment="0" applyProtection="0">
      <alignment vertical="center"/>
    </xf>
    <xf numFmtId="9" fontId="31" fillId="0" borderId="0" applyFont="0" applyFill="0" applyBorder="0" applyAlignment="0" applyProtection="0">
      <alignment vertical="center"/>
    </xf>
    <xf numFmtId="0" fontId="46" fillId="0" borderId="0" applyNumberFormat="0" applyFill="0" applyBorder="0" applyAlignment="0" applyProtection="0">
      <alignment vertical="center"/>
    </xf>
    <xf numFmtId="0" fontId="31" fillId="9" borderId="43" applyNumberFormat="0" applyFont="0" applyAlignment="0" applyProtection="0">
      <alignment vertical="center"/>
    </xf>
    <xf numFmtId="0" fontId="0" fillId="0" borderId="0">
      <alignment vertical="center"/>
    </xf>
    <xf numFmtId="0" fontId="36" fillId="11" borderId="0" applyNumberFormat="0" applyBorder="0" applyAlignment="0" applyProtection="0">
      <alignment vertical="center"/>
    </xf>
    <xf numFmtId="0" fontId="4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xf numFmtId="0" fontId="45" fillId="0" borderId="0" applyNumberFormat="0" applyFill="0" applyBorder="0" applyAlignment="0" applyProtection="0">
      <alignment vertical="center"/>
    </xf>
    <xf numFmtId="0" fontId="0" fillId="0" borderId="0"/>
    <xf numFmtId="0" fontId="38" fillId="0" borderId="42" applyNumberFormat="0" applyFill="0" applyAlignment="0" applyProtection="0">
      <alignment vertical="center"/>
    </xf>
    <xf numFmtId="0" fontId="13" fillId="0" borderId="0"/>
    <xf numFmtId="0" fontId="49" fillId="0" borderId="47" applyNumberFormat="0" applyFill="0" applyAlignment="0" applyProtection="0">
      <alignment vertical="center"/>
    </xf>
    <xf numFmtId="0" fontId="36" fillId="13" borderId="0" applyNumberFormat="0" applyBorder="0" applyAlignment="0" applyProtection="0">
      <alignment vertical="center"/>
    </xf>
    <xf numFmtId="0" fontId="42" fillId="0" borderId="46" applyNumberFormat="0" applyFill="0" applyAlignment="0" applyProtection="0">
      <alignment vertical="center"/>
    </xf>
    <xf numFmtId="0" fontId="36" fillId="14" borderId="0" applyNumberFormat="0" applyBorder="0" applyAlignment="0" applyProtection="0">
      <alignment vertical="center"/>
    </xf>
    <xf numFmtId="0" fontId="51" fillId="21" borderId="48" applyNumberFormat="0" applyAlignment="0" applyProtection="0">
      <alignment vertical="center"/>
    </xf>
    <xf numFmtId="0" fontId="13" fillId="0" borderId="0"/>
    <xf numFmtId="0" fontId="48" fillId="21" borderId="44" applyNumberFormat="0" applyAlignment="0" applyProtection="0">
      <alignment vertical="center"/>
    </xf>
    <xf numFmtId="0" fontId="52" fillId="28" borderId="49" applyNumberFormat="0" applyAlignment="0" applyProtection="0">
      <alignment vertical="center"/>
    </xf>
    <xf numFmtId="0" fontId="35" fillId="16" borderId="0" applyNumberFormat="0" applyBorder="0" applyAlignment="0" applyProtection="0">
      <alignment vertical="center"/>
    </xf>
    <xf numFmtId="0" fontId="36" fillId="24" borderId="0" applyNumberFormat="0" applyBorder="0" applyAlignment="0" applyProtection="0">
      <alignment vertical="center"/>
    </xf>
    <xf numFmtId="0" fontId="41" fillId="0" borderId="45" applyNumberFormat="0" applyFill="0" applyAlignment="0" applyProtection="0">
      <alignment vertical="center"/>
    </xf>
    <xf numFmtId="0" fontId="54" fillId="0" borderId="50" applyNumberFormat="0" applyFill="0" applyAlignment="0" applyProtection="0">
      <alignment vertical="center"/>
    </xf>
    <xf numFmtId="0" fontId="44" fillId="17" borderId="0" applyNumberFormat="0" applyBorder="0" applyAlignment="0" applyProtection="0">
      <alignment vertical="center"/>
    </xf>
    <xf numFmtId="0" fontId="37" fillId="7" borderId="0" applyNumberFormat="0" applyBorder="0" applyAlignment="0" applyProtection="0">
      <alignment vertical="center"/>
    </xf>
    <xf numFmtId="0" fontId="35" fillId="22" borderId="0" applyNumberFormat="0" applyBorder="0" applyAlignment="0" applyProtection="0">
      <alignment vertical="center"/>
    </xf>
    <xf numFmtId="0" fontId="36" fillId="26" borderId="0" applyNumberFormat="0" applyBorder="0" applyAlignment="0" applyProtection="0">
      <alignment vertical="center"/>
    </xf>
    <xf numFmtId="0" fontId="35" fillId="19" borderId="0" applyNumberFormat="0" applyBorder="0" applyAlignment="0" applyProtection="0">
      <alignment vertical="center"/>
    </xf>
    <xf numFmtId="0" fontId="35" fillId="31" borderId="0" applyNumberFormat="0" applyBorder="0" applyAlignment="0" applyProtection="0">
      <alignment vertical="center"/>
    </xf>
    <xf numFmtId="0" fontId="35" fillId="23" borderId="0" applyNumberFormat="0" applyBorder="0" applyAlignment="0" applyProtection="0">
      <alignment vertical="center"/>
    </xf>
    <xf numFmtId="0" fontId="0" fillId="0" borderId="0">
      <alignment vertical="center"/>
    </xf>
    <xf numFmtId="0" fontId="35" fillId="29" borderId="0" applyNumberFormat="0" applyBorder="0" applyAlignment="0" applyProtection="0">
      <alignment vertical="center"/>
    </xf>
    <xf numFmtId="0" fontId="36" fillId="33" borderId="0" applyNumberFormat="0" applyBorder="0" applyAlignment="0" applyProtection="0">
      <alignment vertical="center"/>
    </xf>
    <xf numFmtId="0" fontId="36" fillId="27" borderId="0" applyNumberFormat="0" applyBorder="0" applyAlignment="0" applyProtection="0">
      <alignment vertical="center"/>
    </xf>
    <xf numFmtId="0" fontId="35" fillId="20" borderId="0" applyNumberFormat="0" applyBorder="0" applyAlignment="0" applyProtection="0">
      <alignment vertical="center"/>
    </xf>
    <xf numFmtId="0" fontId="35" fillId="32" borderId="0" applyNumberFormat="0" applyBorder="0" applyAlignment="0" applyProtection="0">
      <alignment vertical="center"/>
    </xf>
    <xf numFmtId="0" fontId="36" fillId="25" borderId="0" applyNumberFormat="0" applyBorder="0" applyAlignment="0" applyProtection="0">
      <alignment vertical="center"/>
    </xf>
    <xf numFmtId="0" fontId="35" fillId="30" borderId="0" applyNumberFormat="0" applyBorder="0" applyAlignment="0" applyProtection="0">
      <alignment vertical="center"/>
    </xf>
    <xf numFmtId="0" fontId="36" fillId="12" borderId="0" applyNumberFormat="0" applyBorder="0" applyAlignment="0" applyProtection="0">
      <alignment vertical="center"/>
    </xf>
    <xf numFmtId="0" fontId="36" fillId="34" borderId="0" applyNumberFormat="0" applyBorder="0" applyAlignment="0" applyProtection="0">
      <alignment vertical="center"/>
    </xf>
    <xf numFmtId="0" fontId="35" fillId="5" borderId="0" applyNumberFormat="0" applyBorder="0" applyAlignment="0" applyProtection="0">
      <alignment vertical="center"/>
    </xf>
    <xf numFmtId="0" fontId="36" fillId="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35" fillId="0" borderId="0">
      <alignment vertical="center"/>
    </xf>
    <xf numFmtId="0" fontId="47"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23" fillId="0" borderId="0"/>
    <xf numFmtId="0" fontId="53" fillId="0" borderId="0"/>
  </cellStyleXfs>
  <cellXfs count="255">
    <xf numFmtId="0" fontId="0" fillId="0" borderId="0" xfId="0"/>
    <xf numFmtId="0" fontId="1" fillId="2" borderId="0" xfId="45" applyFont="1" applyFill="1" applyAlignment="1">
      <alignment vertical="center" wrapText="1"/>
    </xf>
    <xf numFmtId="0" fontId="2" fillId="2" borderId="0" xfId="45" applyFont="1" applyFill="1" applyAlignment="1">
      <alignment vertical="center" wrapText="1"/>
    </xf>
    <xf numFmtId="0" fontId="0" fillId="0" borderId="0" xfId="45" applyFont="1" applyAlignment="1">
      <alignment horizontal="center" vertical="center" wrapText="1"/>
    </xf>
    <xf numFmtId="0" fontId="0" fillId="0" borderId="0" xfId="45" applyFont="1" applyAlignment="1">
      <alignment vertical="center" wrapText="1"/>
    </xf>
    <xf numFmtId="0" fontId="0" fillId="0" borderId="0" xfId="45" applyAlignment="1">
      <alignment vertical="center" wrapText="1"/>
    </xf>
    <xf numFmtId="0" fontId="3" fillId="2" borderId="0" xfId="45" applyFont="1" applyFill="1" applyAlignment="1">
      <alignment horizontal="center" vertical="center" wrapText="1"/>
    </xf>
    <xf numFmtId="0" fontId="2" fillId="2" borderId="0" xfId="45" applyFont="1" applyFill="1" applyAlignment="1">
      <alignment horizontal="center" vertical="center" wrapText="1"/>
    </xf>
    <xf numFmtId="0" fontId="4" fillId="2" borderId="0" xfId="1" applyFont="1" applyFill="1" applyAlignment="1">
      <alignment horizontal="right" vertical="center"/>
    </xf>
    <xf numFmtId="0" fontId="5" fillId="2" borderId="0" xfId="1" applyFont="1" applyFill="1" applyAlignment="1">
      <alignment horizontal="left" vertical="center"/>
    </xf>
    <xf numFmtId="0" fontId="4" fillId="2" borderId="0" xfId="1" applyFont="1" applyFill="1" applyAlignment="1">
      <alignment horizontal="left" vertical="center"/>
    </xf>
    <xf numFmtId="0" fontId="2" fillId="2" borderId="0" xfId="45" applyFont="1" applyFill="1" applyBorder="1" applyAlignment="1">
      <alignment vertical="center" wrapText="1"/>
    </xf>
    <xf numFmtId="0" fontId="0" fillId="0" borderId="1" xfId="45" applyFont="1" applyBorder="1" applyAlignment="1">
      <alignment horizontal="center" vertical="center" wrapText="1"/>
    </xf>
    <xf numFmtId="0" fontId="0" fillId="0" borderId="2" xfId="45" applyFont="1" applyBorder="1" applyAlignment="1">
      <alignment horizontal="center" vertical="center" wrapText="1"/>
    </xf>
    <xf numFmtId="0" fontId="0" fillId="0" borderId="1" xfId="45" applyFont="1" applyFill="1" applyBorder="1" applyAlignment="1">
      <alignment horizontal="center" vertical="center" wrapText="1"/>
    </xf>
    <xf numFmtId="0" fontId="0" fillId="0" borderId="3" xfId="45" applyFont="1" applyBorder="1" applyAlignment="1">
      <alignment horizontal="center" vertical="center" wrapText="1"/>
    </xf>
    <xf numFmtId="0" fontId="0" fillId="0" borderId="4" xfId="45" applyFont="1" applyBorder="1" applyAlignment="1">
      <alignment horizontal="center" vertical="center" wrapText="1"/>
    </xf>
    <xf numFmtId="177" fontId="0" fillId="0" borderId="1" xfId="45" applyNumberFormat="1" applyFont="1" applyBorder="1" applyAlignment="1">
      <alignment horizontal="center" vertical="center" wrapText="1"/>
    </xf>
    <xf numFmtId="177" fontId="6" fillId="0" borderId="1" xfId="1" applyNumberFormat="1" applyFont="1" applyFill="1" applyBorder="1" applyAlignment="1">
      <alignment horizontal="center" vertical="center"/>
    </xf>
    <xf numFmtId="0" fontId="0" fillId="0" borderId="0" xfId="45" applyFont="1" applyBorder="1" applyAlignment="1">
      <alignment horizontal="left" vertical="center" wrapText="1"/>
    </xf>
    <xf numFmtId="0" fontId="0" fillId="0" borderId="0" xfId="45" applyFont="1" applyBorder="1" applyAlignment="1">
      <alignment horizontal="left" vertical="center"/>
    </xf>
    <xf numFmtId="0" fontId="0" fillId="0" borderId="0" xfId="45" applyFont="1" applyAlignment="1">
      <alignment horizontal="left" vertical="center"/>
    </xf>
    <xf numFmtId="0" fontId="2" fillId="2" borderId="5" xfId="45" applyFont="1" applyFill="1" applyBorder="1" applyAlignment="1">
      <alignment vertical="center" wrapText="1"/>
    </xf>
    <xf numFmtId="0" fontId="0" fillId="0" borderId="6" xfId="45" applyFont="1" applyBorder="1" applyAlignment="1">
      <alignment horizontal="center" vertical="center" wrapText="1"/>
    </xf>
    <xf numFmtId="0" fontId="0" fillId="0" borderId="7" xfId="45" applyFont="1" applyBorder="1" applyAlignment="1">
      <alignment horizontal="center" vertical="center" wrapText="1"/>
    </xf>
    <xf numFmtId="0" fontId="0" fillId="0" borderId="8" xfId="45" applyFont="1" applyFill="1" applyBorder="1" applyAlignment="1">
      <alignment horizontal="center" vertical="center" wrapText="1"/>
    </xf>
    <xf numFmtId="0" fontId="0" fillId="0" borderId="9" xfId="45" applyFont="1" applyFill="1" applyBorder="1" applyAlignment="1">
      <alignment horizontal="center" vertical="center" wrapText="1"/>
    </xf>
    <xf numFmtId="0" fontId="0" fillId="0" borderId="10" xfId="45" applyFont="1" applyFill="1" applyBorder="1" applyAlignment="1">
      <alignment horizontal="center" vertical="center" wrapText="1"/>
    </xf>
    <xf numFmtId="0" fontId="0" fillId="0" borderId="11" xfId="45" applyFont="1" applyFill="1" applyBorder="1" applyAlignment="1">
      <alignment horizontal="center" vertical="center" wrapText="1"/>
    </xf>
    <xf numFmtId="0" fontId="0" fillId="0" borderId="12" xfId="45" applyFont="1" applyBorder="1" applyAlignment="1">
      <alignment horizontal="center" vertical="center" wrapText="1"/>
    </xf>
    <xf numFmtId="0" fontId="0" fillId="0" borderId="13" xfId="45" applyFont="1" applyFill="1" applyBorder="1" applyAlignment="1">
      <alignment horizontal="center" vertical="center" wrapText="1"/>
    </xf>
    <xf numFmtId="0" fontId="0" fillId="0" borderId="14" xfId="45" applyFont="1" applyFill="1" applyBorder="1" applyAlignment="1">
      <alignment horizontal="center" vertical="center" wrapText="1"/>
    </xf>
    <xf numFmtId="0" fontId="0" fillId="0" borderId="15" xfId="45" applyFont="1" applyFill="1" applyBorder="1" applyAlignment="1">
      <alignment horizontal="center" vertical="center" wrapText="1"/>
    </xf>
    <xf numFmtId="0" fontId="0" fillId="0" borderId="3" xfId="45" applyFont="1" applyFill="1" applyBorder="1" applyAlignment="1">
      <alignment horizontal="center" vertical="center" wrapText="1"/>
    </xf>
    <xf numFmtId="0" fontId="0" fillId="0" borderId="16" xfId="45" applyFont="1" applyBorder="1" applyAlignment="1">
      <alignment horizontal="center" vertical="center" wrapText="1"/>
    </xf>
    <xf numFmtId="0" fontId="0" fillId="0" borderId="17" xfId="45" applyFont="1" applyBorder="1" applyAlignment="1">
      <alignment horizontal="center" vertical="center" wrapText="1"/>
    </xf>
    <xf numFmtId="0" fontId="0" fillId="0" borderId="18" xfId="45" applyFont="1" applyBorder="1" applyAlignment="1">
      <alignment horizontal="center" vertical="center" wrapText="1"/>
    </xf>
    <xf numFmtId="0" fontId="0" fillId="0" borderId="19" xfId="45" applyFont="1" applyBorder="1" applyAlignment="1">
      <alignment horizontal="center" vertical="center" wrapText="1"/>
    </xf>
    <xf numFmtId="0" fontId="0" fillId="0" borderId="20" xfId="45" applyFont="1" applyBorder="1" applyAlignment="1">
      <alignment horizontal="center" vertical="center" wrapText="1"/>
    </xf>
    <xf numFmtId="0" fontId="0" fillId="0" borderId="21" xfId="45" applyFont="1" applyBorder="1" applyAlignment="1">
      <alignment horizontal="center" vertical="center" wrapText="1"/>
    </xf>
    <xf numFmtId="4" fontId="0" fillId="0" borderId="1" xfId="45" applyNumberFormat="1" applyFont="1" applyFill="1" applyBorder="1" applyAlignment="1">
      <alignment horizontal="center" vertical="center" wrapText="1"/>
    </xf>
    <xf numFmtId="4" fontId="0" fillId="0" borderId="4" xfId="45" applyNumberFormat="1" applyFont="1" applyFill="1" applyBorder="1" applyAlignment="1">
      <alignment horizontal="center" vertical="center" wrapText="1"/>
    </xf>
    <xf numFmtId="0" fontId="2" fillId="0" borderId="1" xfId="45" applyFont="1" applyBorder="1" applyAlignment="1">
      <alignment vertical="center" wrapText="1"/>
    </xf>
    <xf numFmtId="0" fontId="0" fillId="0" borderId="1" xfId="45" applyFont="1" applyFill="1" applyBorder="1" applyAlignment="1">
      <alignment vertical="center" wrapText="1"/>
    </xf>
    <xf numFmtId="4" fontId="0" fillId="0" borderId="1" xfId="45" applyNumberFormat="1" applyFont="1" applyFill="1" applyBorder="1" applyAlignment="1">
      <alignment vertical="center" wrapText="1"/>
    </xf>
    <xf numFmtId="4" fontId="0" fillId="0" borderId="4" xfId="45" applyNumberFormat="1" applyFont="1" applyFill="1" applyBorder="1" applyAlignment="1">
      <alignment vertical="center" wrapText="1"/>
    </xf>
    <xf numFmtId="0" fontId="0" fillId="0" borderId="1" xfId="45" applyFont="1" applyBorder="1" applyAlignment="1">
      <alignment vertical="center" wrapText="1"/>
    </xf>
    <xf numFmtId="0" fontId="0" fillId="0" borderId="4" xfId="45" applyFont="1" applyFill="1" applyBorder="1" applyAlignment="1">
      <alignment vertical="center" wrapText="1"/>
    </xf>
    <xf numFmtId="0" fontId="0" fillId="0" borderId="22" xfId="45" applyFont="1" applyBorder="1" applyAlignment="1">
      <alignment horizontal="center" vertical="center" wrapText="1"/>
    </xf>
    <xf numFmtId="0" fontId="0" fillId="0" borderId="23" xfId="45" applyFont="1" applyBorder="1" applyAlignment="1">
      <alignment horizontal="center" vertical="center" wrapText="1"/>
    </xf>
    <xf numFmtId="0" fontId="0" fillId="0" borderId="23" xfId="45" applyFont="1" applyBorder="1" applyAlignment="1">
      <alignment vertical="center" wrapText="1"/>
    </xf>
    <xf numFmtId="0" fontId="0" fillId="0" borderId="23" xfId="45" applyFont="1" applyFill="1" applyBorder="1" applyAlignment="1">
      <alignment vertical="center" wrapText="1"/>
    </xf>
    <xf numFmtId="0" fontId="0" fillId="0" borderId="24" xfId="45" applyFont="1" applyFill="1" applyBorder="1" applyAlignment="1">
      <alignment vertical="center" wrapText="1"/>
    </xf>
    <xf numFmtId="0" fontId="0" fillId="0" borderId="25" xfId="45" applyFont="1" applyBorder="1" applyAlignment="1">
      <alignment horizontal="left" vertical="center" wrapText="1"/>
    </xf>
    <xf numFmtId="0" fontId="0" fillId="0" borderId="25" xfId="45" applyFont="1" applyBorder="1" applyAlignment="1">
      <alignment horizontal="left" vertical="center"/>
    </xf>
    <xf numFmtId="0" fontId="0" fillId="0" borderId="26" xfId="45" applyFont="1" applyFill="1" applyBorder="1" applyAlignment="1">
      <alignment horizontal="center" vertical="center" wrapText="1"/>
    </xf>
    <xf numFmtId="0" fontId="0" fillId="0" borderId="27" xfId="45" applyFont="1" applyFill="1" applyBorder="1" applyAlignment="1">
      <alignment horizontal="center" vertical="center" wrapText="1"/>
    </xf>
    <xf numFmtId="0" fontId="0" fillId="0" borderId="28" xfId="45" applyFont="1" applyFill="1" applyBorder="1" applyAlignment="1">
      <alignment horizontal="center" vertical="center" wrapText="1"/>
    </xf>
    <xf numFmtId="0" fontId="0" fillId="0" borderId="29" xfId="45" applyFont="1" applyBorder="1" applyAlignment="1">
      <alignment horizontal="center" vertical="center" wrapText="1"/>
    </xf>
    <xf numFmtId="4" fontId="0" fillId="0" borderId="29" xfId="45" applyNumberFormat="1" applyFont="1" applyFill="1" applyBorder="1" applyAlignment="1">
      <alignment horizontal="center" vertical="center" wrapText="1"/>
    </xf>
    <xf numFmtId="0" fontId="0" fillId="0" borderId="29" xfId="45" applyFont="1" applyFill="1" applyBorder="1" applyAlignment="1">
      <alignment vertical="center" wrapText="1"/>
    </xf>
    <xf numFmtId="0" fontId="0" fillId="0" borderId="30" xfId="45" applyFont="1" applyFill="1" applyBorder="1" applyAlignment="1">
      <alignment vertical="center" wrapText="1"/>
    </xf>
    <xf numFmtId="0" fontId="7" fillId="0" borderId="0" xfId="31" applyNumberFormat="1" applyFont="1" applyFill="1" applyAlignment="1" applyProtection="1">
      <alignment horizontal="center" vertical="center"/>
    </xf>
    <xf numFmtId="0" fontId="8" fillId="0" borderId="0" xfId="31" applyNumberFormat="1" applyFont="1" applyFill="1" applyAlignment="1" applyProtection="1">
      <alignment vertical="center"/>
    </xf>
    <xf numFmtId="0" fontId="9" fillId="0" borderId="0" xfId="31" applyFont="1" applyAlignment="1">
      <alignment horizontal="center" vertical="center" wrapText="1"/>
    </xf>
    <xf numFmtId="0" fontId="10" fillId="0" borderId="0" xfId="31" applyNumberFormat="1" applyFont="1" applyFill="1" applyAlignment="1" applyProtection="1">
      <alignment horizontal="center" vertical="center"/>
    </xf>
    <xf numFmtId="0" fontId="11" fillId="0" borderId="0" xfId="31" applyFont="1" applyAlignment="1">
      <alignment horizontal="right" vertical="center" wrapText="1"/>
    </xf>
    <xf numFmtId="0" fontId="8" fillId="0" borderId="0" xfId="31" applyNumberFormat="1" applyFont="1" applyFill="1" applyAlignment="1" applyProtection="1">
      <alignment horizontal="center" vertical="center"/>
    </xf>
    <xf numFmtId="0" fontId="11" fillId="0" borderId="0" xfId="31" applyFont="1" applyAlignment="1">
      <alignment horizontal="left" vertical="center" wrapText="1"/>
    </xf>
    <xf numFmtId="0" fontId="9" fillId="0" borderId="0" xfId="31" applyNumberFormat="1" applyFont="1" applyFill="1" applyAlignment="1" applyProtection="1">
      <alignment horizontal="right"/>
    </xf>
    <xf numFmtId="0" fontId="12" fillId="2" borderId="1" xfId="25" applyFont="1" applyFill="1" applyBorder="1" applyAlignment="1">
      <alignment horizontal="center" vertical="center" wrapText="1"/>
    </xf>
    <xf numFmtId="0" fontId="12" fillId="0" borderId="1" xfId="25" applyFont="1" applyBorder="1" applyAlignment="1">
      <alignment vertical="center"/>
    </xf>
    <xf numFmtId="0" fontId="13" fillId="0" borderId="0" xfId="25"/>
    <xf numFmtId="0" fontId="14" fillId="2" borderId="1" xfId="25" applyFont="1" applyFill="1" applyBorder="1" applyAlignment="1">
      <alignment vertical="center" wrapText="1"/>
    </xf>
    <xf numFmtId="0" fontId="14" fillId="2" borderId="1" xfId="25" applyFont="1" applyFill="1" applyBorder="1" applyAlignment="1">
      <alignment horizontal="center" vertical="center" wrapText="1"/>
    </xf>
    <xf numFmtId="0" fontId="15" fillId="2" borderId="1" xfId="25" applyFont="1" applyFill="1" applyBorder="1" applyAlignment="1">
      <alignment horizontal="center" vertical="center" wrapText="1"/>
    </xf>
    <xf numFmtId="0" fontId="16" fillId="0" borderId="1" xfId="0" applyFont="1" applyBorder="1" applyAlignment="1">
      <alignment horizontal="left" vertical="center" wrapText="1"/>
    </xf>
    <xf numFmtId="0" fontId="17" fillId="2" borderId="1" xfId="25" applyFont="1" applyFill="1" applyBorder="1" applyAlignment="1">
      <alignment vertical="center" wrapText="1"/>
    </xf>
    <xf numFmtId="0" fontId="17" fillId="2" borderId="1" xfId="25" applyFont="1" applyFill="1" applyBorder="1" applyAlignment="1">
      <alignment horizontal="center" vertical="center" wrapText="1"/>
    </xf>
    <xf numFmtId="0" fontId="18" fillId="2" borderId="1" xfId="25" applyFont="1" applyFill="1" applyBorder="1" applyAlignment="1">
      <alignment horizontal="center" vertical="center" wrapText="1"/>
    </xf>
    <xf numFmtId="0" fontId="13" fillId="0" borderId="1" xfId="25" applyBorder="1" applyAlignment="1">
      <alignment horizontal="left" wrapText="1"/>
    </xf>
    <xf numFmtId="0" fontId="19" fillId="2" borderId="1" xfId="25" applyFont="1" applyFill="1" applyBorder="1" applyAlignment="1">
      <alignment vertical="center" wrapText="1"/>
    </xf>
    <xf numFmtId="0" fontId="19" fillId="2" borderId="1" xfId="25" applyFont="1" applyFill="1" applyBorder="1" applyAlignment="1">
      <alignment horizontal="center" vertical="center" wrapText="1"/>
    </xf>
    <xf numFmtId="0" fontId="13" fillId="0" borderId="1" xfId="25" applyBorder="1" applyAlignment="1">
      <alignment horizontal="center" wrapText="1"/>
    </xf>
    <xf numFmtId="0" fontId="13" fillId="0" borderId="1" xfId="25" applyBorder="1" applyAlignment="1">
      <alignment horizontal="center"/>
    </xf>
    <xf numFmtId="0" fontId="11" fillId="0" borderId="0" xfId="31" applyFont="1" applyBorder="1" applyAlignment="1"/>
    <xf numFmtId="0" fontId="20" fillId="0" borderId="0" xfId="31" applyFont="1" applyBorder="1"/>
    <xf numFmtId="0" fontId="11" fillId="0" borderId="0" xfId="31" applyFont="1" applyBorder="1" applyAlignment="1">
      <alignment horizontal="left"/>
    </xf>
    <xf numFmtId="0" fontId="11" fillId="0" borderId="0" xfId="31" applyFont="1" applyBorder="1" applyAlignment="1">
      <alignment horizontal="left" wrapText="1"/>
    </xf>
    <xf numFmtId="0" fontId="21" fillId="0" borderId="0" xfId="0" applyFont="1"/>
    <xf numFmtId="0" fontId="22" fillId="0" borderId="0" xfId="0" applyFont="1"/>
    <xf numFmtId="0" fontId="23" fillId="0" borderId="0" xfId="0" applyFont="1"/>
    <xf numFmtId="0" fontId="24" fillId="0" borderId="0" xfId="0" applyFont="1"/>
    <xf numFmtId="0" fontId="0" fillId="0" borderId="0" xfId="45" applyBorder="1" applyAlignment="1">
      <alignment vertical="center" wrapText="1"/>
    </xf>
    <xf numFmtId="0" fontId="0" fillId="0" borderId="0" xfId="45" applyAlignment="1">
      <alignment horizontal="left" vertical="center" wrapText="1"/>
    </xf>
    <xf numFmtId="0" fontId="25" fillId="2" borderId="0" xfId="45" applyFont="1" applyFill="1" applyBorder="1" applyAlignment="1">
      <alignment horizontal="center" vertical="center"/>
    </xf>
    <xf numFmtId="0" fontId="26" fillId="2" borderId="0" xfId="1" applyFont="1" applyFill="1" applyBorder="1" applyAlignment="1">
      <alignment horizontal="left"/>
    </xf>
    <xf numFmtId="0" fontId="2" fillId="2" borderId="0" xfId="45" applyFont="1" applyFill="1" applyBorder="1" applyAlignment="1">
      <alignment horizontal="center" vertical="center" wrapText="1"/>
    </xf>
    <xf numFmtId="0" fontId="2" fillId="2" borderId="0" xfId="45" applyFont="1" applyFill="1" applyAlignment="1">
      <alignment horizontal="right" vertical="center" wrapText="1"/>
    </xf>
    <xf numFmtId="0" fontId="26" fillId="2" borderId="20" xfId="1" applyFont="1" applyFill="1" applyBorder="1" applyAlignment="1">
      <alignment horizontal="left"/>
    </xf>
    <xf numFmtId="0" fontId="27" fillId="0" borderId="1" xfId="0" applyFont="1" applyBorder="1" applyAlignment="1">
      <alignment horizontal="center" vertical="center" wrapText="1"/>
    </xf>
    <xf numFmtId="0" fontId="0" fillId="0" borderId="1" xfId="0" applyBorder="1"/>
    <xf numFmtId="0" fontId="28" fillId="0" borderId="1" xfId="0" applyFont="1" applyBorder="1" applyAlignment="1">
      <alignment horizontal="center" vertical="center" wrapText="1"/>
    </xf>
    <xf numFmtId="0" fontId="29" fillId="0" borderId="1" xfId="0" applyFont="1" applyBorder="1" applyAlignment="1">
      <alignment horizontal="left" vertical="center" wrapText="1"/>
    </xf>
    <xf numFmtId="0" fontId="23" fillId="0" borderId="1" xfId="0" applyFont="1" applyBorder="1" applyAlignment="1">
      <alignment horizontal="center" vertical="center"/>
    </xf>
    <xf numFmtId="177" fontId="29"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77" fontId="23" fillId="0" borderId="1" xfId="0" applyNumberFormat="1" applyFont="1" applyBorder="1" applyAlignment="1">
      <alignment horizontal="center" vertical="center"/>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9" fillId="0" borderId="1" xfId="0" applyFont="1" applyFill="1" applyBorder="1" applyAlignment="1">
      <alignment horizontal="left" vertical="center" wrapText="1"/>
    </xf>
    <xf numFmtId="0" fontId="29" fillId="0" borderId="1" xfId="0" applyFont="1" applyFill="1" applyBorder="1" applyAlignment="1">
      <alignment vertical="center" wrapText="1"/>
    </xf>
    <xf numFmtId="176" fontId="29" fillId="0" borderId="1" xfId="0" applyNumberFormat="1" applyFont="1" applyBorder="1" applyAlignment="1">
      <alignment horizontal="center" vertical="center" wrapText="1"/>
    </xf>
    <xf numFmtId="0" fontId="23" fillId="0" borderId="1" xfId="0" applyFont="1" applyBorder="1"/>
    <xf numFmtId="0" fontId="24" fillId="0" borderId="1" xfId="0" applyFont="1" applyBorder="1" applyAlignment="1">
      <alignment horizontal="left" vertical="center"/>
    </xf>
    <xf numFmtId="0" fontId="23" fillId="0" borderId="1" xfId="0" applyFont="1" applyBorder="1" applyAlignment="1">
      <alignment horizontal="left" vertical="center"/>
    </xf>
    <xf numFmtId="176" fontId="29" fillId="0" borderId="1" xfId="0" applyNumberFormat="1" applyFont="1" applyBorder="1" applyAlignment="1">
      <alignment vertical="center" wrapText="1"/>
    </xf>
    <xf numFmtId="0" fontId="29" fillId="0" borderId="1" xfId="0" applyFont="1" applyBorder="1" applyAlignment="1">
      <alignment vertical="center"/>
    </xf>
    <xf numFmtId="0" fontId="29" fillId="0" borderId="1" xfId="0" applyFont="1" applyBorder="1" applyAlignment="1">
      <alignment horizontal="center" vertical="center"/>
    </xf>
    <xf numFmtId="0" fontId="30" fillId="0" borderId="0" xfId="0" applyFont="1" applyBorder="1" applyAlignment="1">
      <alignment vertical="center" wrapText="1"/>
    </xf>
    <xf numFmtId="0" fontId="23" fillId="0" borderId="0" xfId="0" applyFont="1" applyBorder="1"/>
    <xf numFmtId="0" fontId="24" fillId="0" borderId="0" xfId="0" applyFont="1" applyAlignment="1">
      <alignment horizontal="left"/>
    </xf>
    <xf numFmtId="0" fontId="23" fillId="0" borderId="0" xfId="0" applyFont="1" applyAlignment="1">
      <alignment horizontal="left"/>
    </xf>
    <xf numFmtId="0" fontId="24" fillId="0" borderId="0" xfId="0" applyFont="1" applyBorder="1"/>
    <xf numFmtId="0" fontId="4" fillId="2" borderId="0" xfId="1" applyFont="1" applyFill="1" applyBorder="1" applyAlignment="1">
      <alignment horizontal="right" vertical="center"/>
    </xf>
    <xf numFmtId="177" fontId="24" fillId="0" borderId="1" xfId="0" applyNumberFormat="1" applyFont="1" applyBorder="1" applyAlignment="1">
      <alignment horizontal="center" vertical="center"/>
    </xf>
    <xf numFmtId="177" fontId="23" fillId="0" borderId="0" xfId="0" applyNumberFormat="1" applyFont="1" applyAlignment="1">
      <alignment horizontal="center" vertical="center"/>
    </xf>
    <xf numFmtId="177" fontId="2" fillId="0" borderId="1" xfId="0" applyNumberFormat="1" applyFont="1" applyBorder="1" applyAlignment="1">
      <alignment horizontal="center" vertical="center"/>
    </xf>
    <xf numFmtId="177" fontId="2" fillId="0" borderId="1" xfId="0" applyNumberFormat="1" applyFont="1" applyFill="1" applyBorder="1" applyAlignment="1">
      <alignment horizontal="center" vertical="center" wrapText="1"/>
    </xf>
    <xf numFmtId="177" fontId="29" fillId="0" borderId="1" xfId="0" applyNumberFormat="1" applyFont="1" applyBorder="1" applyAlignment="1">
      <alignment horizontal="center" vertical="center"/>
    </xf>
    <xf numFmtId="0" fontId="3" fillId="2" borderId="0" xfId="45" applyFont="1" applyFill="1" applyBorder="1" applyAlignment="1">
      <alignment horizontal="center" vertical="center" wrapText="1"/>
    </xf>
    <xf numFmtId="0" fontId="1" fillId="2" borderId="0" xfId="45" applyFont="1" applyFill="1" applyBorder="1" applyAlignment="1">
      <alignment vertical="center" wrapText="1"/>
    </xf>
    <xf numFmtId="0" fontId="4" fillId="2" borderId="0" xfId="1" applyFont="1" applyFill="1" applyAlignment="1">
      <alignment horizontal="left" vertical="center" wrapText="1"/>
    </xf>
    <xf numFmtId="0" fontId="0" fillId="0" borderId="0" xfId="45" applyFont="1" applyBorder="1" applyAlignment="1">
      <alignment horizontal="center" vertical="center" wrapText="1"/>
    </xf>
    <xf numFmtId="0" fontId="31" fillId="0" borderId="1" xfId="0" applyFont="1" applyFill="1" applyBorder="1" applyAlignment="1">
      <alignment vertical="center" shrinkToFit="1"/>
    </xf>
    <xf numFmtId="0" fontId="0" fillId="0" borderId="0" xfId="45" applyFont="1" applyBorder="1" applyAlignment="1">
      <alignment vertical="center" wrapText="1"/>
    </xf>
    <xf numFmtId="177" fontId="31" fillId="0" borderId="1" xfId="0" applyNumberFormat="1" applyFont="1" applyFill="1" applyBorder="1" applyAlignment="1">
      <alignment vertical="center" shrinkToFit="1"/>
    </xf>
    <xf numFmtId="0" fontId="31" fillId="0" borderId="0" xfId="0" applyFont="1" applyFill="1" applyBorder="1" applyAlignment="1">
      <alignment vertical="center" shrinkToFit="1"/>
    </xf>
    <xf numFmtId="0" fontId="31" fillId="0" borderId="1" xfId="0" applyFont="1" applyFill="1" applyBorder="1" applyAlignment="1">
      <alignment horizontal="left" vertical="center" shrinkToFit="1"/>
    </xf>
    <xf numFmtId="0" fontId="0" fillId="0" borderId="1" xfId="45" applyFont="1" applyBorder="1" applyAlignment="1">
      <alignment horizontal="left" vertical="center" wrapText="1"/>
    </xf>
    <xf numFmtId="177" fontId="0" fillId="0" borderId="1" xfId="45" applyNumberFormat="1" applyFont="1" applyFill="1" applyBorder="1" applyAlignment="1">
      <alignment vertical="center" wrapText="1"/>
    </xf>
    <xf numFmtId="0" fontId="1" fillId="0" borderId="0" xfId="1" applyFont="1" applyAlignment="1">
      <alignment horizontal="right" vertical="center"/>
    </xf>
    <xf numFmtId="0" fontId="2" fillId="0" borderId="0" xfId="1" applyFont="1" applyAlignment="1">
      <alignment horizontal="right" vertical="center"/>
    </xf>
    <xf numFmtId="0" fontId="0" fillId="0" borderId="0" xfId="1" applyAlignment="1">
      <alignment horizontal="right" vertical="center"/>
    </xf>
    <xf numFmtId="0" fontId="0" fillId="0" borderId="0" xfId="1" applyBorder="1" applyAlignment="1">
      <alignment horizontal="right" vertical="center"/>
    </xf>
    <xf numFmtId="0" fontId="32" fillId="0" borderId="0" xfId="1" applyFont="1" applyAlignment="1">
      <alignment horizontal="left" vertical="center"/>
    </xf>
    <xf numFmtId="0" fontId="33" fillId="0" borderId="0" xfId="1" applyFont="1" applyFill="1" applyAlignment="1">
      <alignment horizontal="center" vertical="center"/>
    </xf>
    <xf numFmtId="0" fontId="0" fillId="2" borderId="0" xfId="1" applyFill="1" applyAlignment="1">
      <alignment horizontal="right"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0" xfId="1" applyNumberFormat="1" applyFont="1" applyFill="1" applyBorder="1" applyAlignment="1">
      <alignment horizontal="center" vertical="center"/>
    </xf>
    <xf numFmtId="177" fontId="0" fillId="2" borderId="31" xfId="1" applyNumberFormat="1" applyFont="1" applyFill="1" applyBorder="1" applyAlignment="1">
      <alignment horizontal="center" vertical="center"/>
    </xf>
    <xf numFmtId="177" fontId="0" fillId="2" borderId="12" xfId="1" applyNumberFormat="1" applyFont="1" applyFill="1" applyBorder="1" applyAlignment="1">
      <alignment horizontal="center" vertical="center"/>
    </xf>
    <xf numFmtId="177" fontId="2" fillId="2" borderId="1" xfId="1" applyNumberFormat="1" applyFont="1" applyFill="1" applyBorder="1" applyAlignment="1">
      <alignment horizontal="center" vertical="center"/>
    </xf>
    <xf numFmtId="177" fontId="0" fillId="2" borderId="1" xfId="1" applyNumberFormat="1" applyFont="1" applyFill="1" applyBorder="1" applyAlignment="1">
      <alignment horizontal="center" vertical="center"/>
    </xf>
    <xf numFmtId="49" fontId="0" fillId="2" borderId="1" xfId="1" applyNumberFormat="1" applyFont="1" applyFill="1" applyBorder="1" applyAlignment="1">
      <alignment horizontal="center" vertical="center" wrapText="1"/>
    </xf>
    <xf numFmtId="49" fontId="0" fillId="2" borderId="29" xfId="1" applyNumberFormat="1" applyFont="1" applyFill="1" applyBorder="1" applyAlignment="1">
      <alignment horizontal="center" vertical="center" wrapText="1"/>
    </xf>
    <xf numFmtId="49" fontId="0" fillId="2" borderId="1" xfId="1" applyNumberFormat="1" applyFont="1" applyFill="1" applyBorder="1" applyAlignment="1">
      <alignment horizontal="center" vertical="center"/>
    </xf>
    <xf numFmtId="49" fontId="0" fillId="2" borderId="29" xfId="1" applyNumberFormat="1" applyFont="1" applyFill="1" applyBorder="1" applyAlignment="1">
      <alignment horizontal="center" vertical="center"/>
    </xf>
    <xf numFmtId="177" fontId="6" fillId="0" borderId="12" xfId="1" applyNumberFormat="1" applyFont="1" applyFill="1" applyBorder="1" applyAlignment="1">
      <alignment horizontal="left" vertical="center"/>
    </xf>
    <xf numFmtId="177" fontId="6" fillId="2" borderId="1" xfId="1" applyNumberFormat="1" applyFont="1" applyFill="1" applyBorder="1" applyAlignment="1">
      <alignment horizontal="center" vertical="center"/>
    </xf>
    <xf numFmtId="177" fontId="6" fillId="0" borderId="1" xfId="1" applyNumberFormat="1" applyFont="1" applyFill="1" applyBorder="1" applyAlignment="1">
      <alignment horizontal="right" vertical="center"/>
    </xf>
    <xf numFmtId="177" fontId="6" fillId="2" borderId="1" xfId="1" applyNumberFormat="1" applyFont="1" applyFill="1" applyBorder="1" applyAlignment="1">
      <alignment horizontal="left" vertical="center"/>
    </xf>
    <xf numFmtId="0" fontId="6" fillId="2" borderId="1" xfId="1" applyNumberFormat="1" applyFont="1" applyFill="1" applyBorder="1" applyAlignment="1">
      <alignment horizontal="center" vertical="center"/>
    </xf>
    <xf numFmtId="177" fontId="6" fillId="2" borderId="4" xfId="1" applyNumberFormat="1" applyFont="1" applyFill="1" applyBorder="1" applyAlignment="1">
      <alignment horizontal="center" vertical="center"/>
    </xf>
    <xf numFmtId="177" fontId="6" fillId="0" borderId="29" xfId="1" applyNumberFormat="1" applyFont="1" applyFill="1" applyBorder="1" applyAlignment="1">
      <alignment horizontal="right" vertical="center"/>
    </xf>
    <xf numFmtId="177" fontId="6" fillId="2" borderId="12" xfId="1" applyNumberFormat="1" applyFont="1" applyFill="1" applyBorder="1" applyAlignment="1">
      <alignment horizontal="left" vertical="center"/>
    </xf>
    <xf numFmtId="0" fontId="31" fillId="0" borderId="32" xfId="0" applyFont="1" applyFill="1" applyBorder="1" applyAlignment="1">
      <alignment horizontal="left" vertical="center" shrinkToFit="1"/>
    </xf>
    <xf numFmtId="177" fontId="6" fillId="0" borderId="33" xfId="1" applyNumberFormat="1" applyFont="1" applyFill="1" applyBorder="1" applyAlignment="1">
      <alignment horizontal="right" vertical="center"/>
    </xf>
    <xf numFmtId="177" fontId="6" fillId="0" borderId="1" xfId="1" applyNumberFormat="1" applyFont="1" applyFill="1" applyBorder="1" applyAlignment="1">
      <alignment horizontal="left" vertical="center"/>
    </xf>
    <xf numFmtId="177" fontId="6" fillId="0" borderId="4" xfId="1" applyNumberFormat="1" applyFont="1" applyFill="1" applyBorder="1" applyAlignment="1">
      <alignment horizontal="left" vertical="center"/>
    </xf>
    <xf numFmtId="177" fontId="6" fillId="0" borderId="33" xfId="1" applyNumberFormat="1" applyFont="1" applyFill="1" applyBorder="1" applyAlignment="1">
      <alignment horizontal="center" vertical="center"/>
    </xf>
    <xf numFmtId="177" fontId="30" fillId="0" borderId="12" xfId="1" applyNumberFormat="1" applyFont="1" applyFill="1" applyBorder="1" applyAlignment="1">
      <alignment horizontal="center" vertical="center"/>
    </xf>
    <xf numFmtId="177" fontId="30" fillId="0" borderId="4" xfId="1" applyNumberFormat="1" applyFont="1" applyFill="1" applyBorder="1" applyAlignment="1">
      <alignment horizontal="center" vertical="center"/>
    </xf>
    <xf numFmtId="177" fontId="30" fillId="0" borderId="33" xfId="1" applyNumberFormat="1" applyFont="1" applyFill="1" applyBorder="1" applyAlignment="1">
      <alignment vertical="center"/>
    </xf>
    <xf numFmtId="177" fontId="6" fillId="0" borderId="12" xfId="1" applyNumberFormat="1" applyFont="1" applyFill="1" applyBorder="1" applyAlignment="1">
      <alignment horizontal="center" vertical="center"/>
    </xf>
    <xf numFmtId="177" fontId="6" fillId="0" borderId="4" xfId="1" applyNumberFormat="1" applyFont="1" applyFill="1" applyBorder="1" applyAlignment="1">
      <alignment horizontal="center" vertical="center"/>
    </xf>
    <xf numFmtId="177" fontId="6" fillId="0" borderId="33" xfId="1" applyNumberFormat="1" applyFont="1" applyFill="1" applyBorder="1" applyAlignment="1">
      <alignment vertical="center"/>
    </xf>
    <xf numFmtId="177" fontId="6" fillId="0" borderId="34" xfId="1" applyNumberFormat="1" applyFont="1" applyFill="1" applyBorder="1" applyAlignment="1">
      <alignment horizontal="center" vertical="center"/>
    </xf>
    <xf numFmtId="177" fontId="6" fillId="0" borderId="2" xfId="1" applyNumberFormat="1" applyFont="1" applyFill="1" applyBorder="1" applyAlignment="1">
      <alignment horizontal="right" vertical="center"/>
    </xf>
    <xf numFmtId="177" fontId="6" fillId="0" borderId="35" xfId="1" applyNumberFormat="1" applyFont="1" applyFill="1" applyBorder="1" applyAlignment="1">
      <alignment horizontal="left" vertical="center"/>
    </xf>
    <xf numFmtId="177" fontId="6" fillId="0" borderId="36" xfId="1" applyNumberFormat="1" applyFont="1" applyFill="1" applyBorder="1" applyAlignment="1">
      <alignment vertical="center"/>
    </xf>
    <xf numFmtId="177" fontId="30" fillId="2" borderId="37" xfId="1" applyNumberFormat="1" applyFont="1" applyFill="1" applyBorder="1" applyAlignment="1">
      <alignment horizontal="center" vertical="center"/>
    </xf>
    <xf numFmtId="177" fontId="6" fillId="0" borderId="23" xfId="1" applyNumberFormat="1" applyFont="1" applyFill="1" applyBorder="1" applyAlignment="1">
      <alignment horizontal="right" vertical="center"/>
    </xf>
    <xf numFmtId="177" fontId="30" fillId="2" borderId="24" xfId="1" applyNumberFormat="1" applyFont="1" applyFill="1" applyBorder="1" applyAlignment="1">
      <alignment horizontal="center" vertical="center"/>
    </xf>
    <xf numFmtId="177" fontId="6" fillId="2" borderId="23" xfId="1" applyNumberFormat="1" applyFont="1" applyFill="1" applyBorder="1" applyAlignment="1">
      <alignment horizontal="center" vertical="center"/>
    </xf>
    <xf numFmtId="177" fontId="30" fillId="0" borderId="38" xfId="1" applyNumberFormat="1" applyFont="1" applyFill="1" applyBorder="1" applyAlignment="1">
      <alignment vertical="center"/>
    </xf>
    <xf numFmtId="0" fontId="2" fillId="0" borderId="25" xfId="1" applyFont="1" applyBorder="1" applyAlignment="1">
      <alignment horizontal="left" vertical="center" wrapText="1"/>
    </xf>
    <xf numFmtId="0" fontId="2" fillId="0" borderId="25" xfId="1" applyFont="1" applyBorder="1" applyAlignment="1">
      <alignment horizontal="left" vertical="center"/>
    </xf>
    <xf numFmtId="0" fontId="2" fillId="0" borderId="0" xfId="1" applyFont="1" applyBorder="1" applyAlignment="1">
      <alignment horizontal="left" vertical="center"/>
    </xf>
    <xf numFmtId="0" fontId="1" fillId="0" borderId="0" xfId="1" applyFont="1" applyBorder="1" applyAlignment="1">
      <alignment horizontal="right" vertical="center"/>
    </xf>
    <xf numFmtId="0" fontId="2" fillId="0" borderId="0" xfId="1" applyFont="1" applyBorder="1" applyAlignment="1">
      <alignment horizontal="right" vertical="center"/>
    </xf>
    <xf numFmtId="0" fontId="1" fillId="0" borderId="0" xfId="0" applyFont="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0" fillId="0" borderId="0" xfId="0" applyAlignment="1">
      <alignment horizontal="right" vertical="center"/>
    </xf>
    <xf numFmtId="0" fontId="33" fillId="0" borderId="0" xfId="0" applyFont="1" applyFill="1" applyAlignment="1">
      <alignment horizontal="center" vertical="center"/>
    </xf>
    <xf numFmtId="0" fontId="0" fillId="2" borderId="0" xfId="0" applyFill="1" applyAlignment="1">
      <alignment horizontal="right" vertical="center"/>
    </xf>
    <xf numFmtId="0" fontId="4" fillId="2" borderId="0" xfId="0" applyFont="1" applyFill="1" applyAlignment="1">
      <alignment horizontal="center" vertical="center"/>
    </xf>
    <xf numFmtId="177" fontId="0" fillId="2" borderId="39" xfId="0" applyNumberFormat="1" applyFill="1" applyBorder="1" applyAlignment="1">
      <alignment horizontal="center" vertical="center" wrapText="1"/>
    </xf>
    <xf numFmtId="177" fontId="0" fillId="2" borderId="11" xfId="0" applyNumberFormat="1" applyFill="1" applyBorder="1" applyAlignment="1">
      <alignment horizontal="center" vertical="center" wrapText="1"/>
    </xf>
    <xf numFmtId="177" fontId="0" fillId="2" borderId="9" xfId="0" applyNumberFormat="1" applyFill="1" applyBorder="1" applyAlignment="1">
      <alignment horizontal="center" vertical="center" wrapText="1"/>
    </xf>
    <xf numFmtId="177" fontId="0" fillId="2" borderId="9" xfId="0" applyNumberFormat="1" applyFont="1" applyFill="1" applyBorder="1" applyAlignment="1">
      <alignment horizontal="center" vertical="center" wrapText="1"/>
    </xf>
    <xf numFmtId="177" fontId="0" fillId="2" borderId="34" xfId="0" applyNumberFormat="1" applyFont="1" applyFill="1" applyBorder="1" applyAlignment="1">
      <alignment horizontal="center" vertical="center" wrapText="1"/>
    </xf>
    <xf numFmtId="177" fontId="0" fillId="2" borderId="40" xfId="0" applyNumberFormat="1" applyFill="1" applyBorder="1" applyAlignment="1">
      <alignment horizontal="center" vertical="center" wrapText="1"/>
    </xf>
    <xf numFmtId="177" fontId="0" fillId="2" borderId="2" xfId="0" applyNumberFormat="1" applyFill="1" applyBorder="1" applyAlignment="1">
      <alignment horizontal="center" vertical="center" wrapText="1"/>
    </xf>
    <xf numFmtId="177" fontId="0" fillId="2" borderId="14" xfId="0" applyNumberFormat="1" applyFill="1" applyBorder="1" applyAlignment="1">
      <alignment horizontal="center" vertical="center" wrapText="1"/>
    </xf>
    <xf numFmtId="177" fontId="0" fillId="2" borderId="14" xfId="0" applyNumberFormat="1" applyFont="1" applyFill="1" applyBorder="1" applyAlignment="1">
      <alignment horizontal="center" vertical="center" wrapText="1"/>
    </xf>
    <xf numFmtId="177" fontId="0" fillId="2" borderId="19" xfId="0" applyNumberFormat="1" applyFill="1" applyBorder="1" applyAlignment="1">
      <alignment horizontal="center" vertical="center" wrapText="1"/>
    </xf>
    <xf numFmtId="177" fontId="0" fillId="2" borderId="20" xfId="0" applyNumberFormat="1" applyFill="1" applyBorder="1" applyAlignment="1">
      <alignment horizontal="center" vertical="center" wrapText="1"/>
    </xf>
    <xf numFmtId="177" fontId="0" fillId="2" borderId="3" xfId="0" applyNumberFormat="1" applyFill="1" applyBorder="1" applyAlignment="1">
      <alignment horizontal="center" vertical="center" wrapText="1"/>
    </xf>
    <xf numFmtId="177" fontId="0" fillId="2" borderId="3" xfId="0" applyNumberFormat="1" applyFont="1" applyFill="1" applyBorder="1" applyAlignment="1">
      <alignment horizontal="center" vertical="center" wrapText="1"/>
    </xf>
    <xf numFmtId="49" fontId="0" fillId="2" borderId="16" xfId="0" applyNumberFormat="1" applyFill="1" applyBorder="1" applyAlignment="1">
      <alignment horizontal="center" vertical="center"/>
    </xf>
    <xf numFmtId="49" fontId="0" fillId="2" borderId="17" xfId="0" applyNumberFormat="1" applyFill="1" applyBorder="1" applyAlignment="1">
      <alignment horizontal="center" vertical="center"/>
    </xf>
    <xf numFmtId="49" fontId="0" fillId="2" borderId="18" xfId="0" applyNumberFormat="1" applyFill="1" applyBorder="1" applyAlignment="1">
      <alignment horizontal="center" vertical="center"/>
    </xf>
    <xf numFmtId="49" fontId="0" fillId="2" borderId="1" xfId="0" applyNumberFormat="1" applyFont="1" applyFill="1" applyBorder="1" applyAlignment="1">
      <alignment horizontal="center" vertical="center"/>
    </xf>
    <xf numFmtId="177" fontId="0" fillId="2" borderId="19" xfId="0" applyNumberFormat="1" applyFill="1" applyBorder="1" applyAlignment="1">
      <alignment horizontal="center" vertical="center"/>
    </xf>
    <xf numFmtId="177" fontId="0" fillId="2" borderId="20"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0" borderId="1" xfId="0" applyNumberFormat="1" applyFill="1" applyBorder="1" applyAlignment="1">
      <alignment horizontal="center" vertical="center"/>
    </xf>
    <xf numFmtId="177" fontId="0" fillId="2" borderId="37" xfId="0" applyNumberFormat="1" applyFill="1" applyBorder="1" applyAlignment="1">
      <alignment horizontal="left" vertical="center"/>
    </xf>
    <xf numFmtId="177" fontId="0" fillId="2" borderId="41" xfId="0" applyNumberFormat="1" applyFill="1" applyBorder="1" applyAlignment="1">
      <alignment horizontal="left" vertical="center"/>
    </xf>
    <xf numFmtId="177" fontId="0" fillId="2" borderId="23" xfId="0" applyNumberFormat="1" applyFill="1" applyBorder="1" applyAlignment="1">
      <alignment horizontal="left" vertical="center"/>
    </xf>
    <xf numFmtId="177" fontId="0" fillId="0" borderId="23" xfId="0" applyNumberFormat="1" applyFill="1" applyBorder="1" applyAlignment="1">
      <alignment horizontal="right" vertical="center"/>
    </xf>
    <xf numFmtId="0" fontId="0" fillId="0" borderId="25" xfId="0" applyBorder="1" applyAlignment="1">
      <alignment horizontal="left" vertical="center" wrapText="1"/>
    </xf>
    <xf numFmtId="0" fontId="0" fillId="0" borderId="25"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177" fontId="0" fillId="2" borderId="26" xfId="0" applyNumberFormat="1" applyFont="1" applyFill="1" applyBorder="1" applyAlignment="1">
      <alignment horizontal="center" vertical="center" wrapText="1"/>
    </xf>
    <xf numFmtId="0" fontId="0" fillId="0" borderId="0" xfId="0" applyBorder="1" applyAlignment="1">
      <alignment horizontal="right" vertical="center" wrapText="1"/>
    </xf>
    <xf numFmtId="177" fontId="0" fillId="2" borderId="27" xfId="0" applyNumberFormat="1" applyFont="1" applyFill="1" applyBorder="1" applyAlignment="1">
      <alignment horizontal="center" vertical="center" wrapText="1"/>
    </xf>
    <xf numFmtId="177" fontId="0" fillId="2" borderId="28" xfId="0" applyNumberFormat="1" applyFont="1" applyFill="1" applyBorder="1" applyAlignment="1">
      <alignment horizontal="center" vertical="center" wrapText="1"/>
    </xf>
    <xf numFmtId="49" fontId="0" fillId="2" borderId="29" xfId="0" applyNumberFormat="1" applyFont="1" applyFill="1" applyBorder="1" applyAlignment="1">
      <alignment horizontal="center" vertical="center"/>
    </xf>
    <xf numFmtId="49" fontId="0" fillId="0" borderId="0" xfId="0" applyNumberFormat="1" applyBorder="1" applyAlignment="1">
      <alignment horizontal="right" vertical="center"/>
    </xf>
    <xf numFmtId="177" fontId="0" fillId="0" borderId="29" xfId="0" applyNumberFormat="1" applyFill="1" applyBorder="1" applyAlignment="1">
      <alignment horizontal="center" vertical="center"/>
    </xf>
    <xf numFmtId="0" fontId="0" fillId="0" borderId="0" xfId="0" applyBorder="1" applyAlignment="1">
      <alignment horizontal="right" vertical="center"/>
    </xf>
    <xf numFmtId="177" fontId="0" fillId="0" borderId="30" xfId="0" applyNumberFormat="1" applyFill="1" applyBorder="1" applyAlignment="1">
      <alignment horizontal="right" vertical="center"/>
    </xf>
    <xf numFmtId="177" fontId="0" fillId="2" borderId="1" xfId="0" applyNumberFormat="1" applyFill="1" applyBorder="1" applyAlignment="1">
      <alignment horizontal="center" vertical="center" wrapText="1"/>
    </xf>
    <xf numFmtId="177" fontId="0" fillId="0" borderId="1" xfId="0" applyNumberFormat="1" applyFill="1" applyBorder="1" applyAlignment="1">
      <alignment horizontal="center" vertical="center" wrapText="1"/>
    </xf>
    <xf numFmtId="177" fontId="0" fillId="2" borderId="1" xfId="0" applyNumberFormat="1" applyFont="1" applyFill="1" applyBorder="1" applyAlignment="1">
      <alignment horizontal="center" vertical="center" wrapText="1"/>
    </xf>
    <xf numFmtId="177" fontId="0" fillId="2" borderId="1" xfId="0" applyNumberFormat="1" applyFill="1" applyBorder="1" applyAlignment="1">
      <alignment horizontal="center" vertical="center"/>
    </xf>
    <xf numFmtId="177" fontId="0" fillId="0" borderId="1" xfId="0" applyNumberFormat="1" applyBorder="1" applyAlignment="1">
      <alignment horizontal="center" vertical="center"/>
    </xf>
    <xf numFmtId="177" fontId="31" fillId="0" borderId="1" xfId="0" applyNumberFormat="1" applyFont="1" applyFill="1" applyBorder="1" applyAlignment="1">
      <alignment horizontal="center" vertical="center" shrinkToFit="1"/>
    </xf>
    <xf numFmtId="0" fontId="0" fillId="2" borderId="1" xfId="0" applyNumberFormat="1" applyFill="1" applyBorder="1" applyAlignment="1">
      <alignment horizontal="left" vertical="center"/>
    </xf>
    <xf numFmtId="177" fontId="0" fillId="2" borderId="1" xfId="0" applyNumberFormat="1" applyFill="1" applyBorder="1" applyAlignment="1">
      <alignment horizontal="left" vertical="center"/>
    </xf>
    <xf numFmtId="177" fontId="0" fillId="0" borderId="1" xfId="0" applyNumberFormat="1" applyFill="1" applyBorder="1" applyAlignment="1">
      <alignment horizontal="right" vertical="center"/>
    </xf>
    <xf numFmtId="0" fontId="0" fillId="0" borderId="0" xfId="0" applyBorder="1" applyAlignment="1">
      <alignment horizontal="left" vertical="center" wrapText="1"/>
    </xf>
    <xf numFmtId="0" fontId="0" fillId="0" borderId="0" xfId="0" applyFont="1" applyBorder="1" applyAlignment="1">
      <alignment horizontal="left" vertical="center"/>
    </xf>
    <xf numFmtId="0" fontId="0" fillId="0" borderId="0" xfId="0" applyAlignment="1">
      <alignment vertical="center"/>
    </xf>
    <xf numFmtId="49" fontId="0" fillId="2" borderId="1" xfId="0" applyNumberFormat="1" applyFill="1" applyBorder="1" applyAlignment="1">
      <alignment horizontal="center" vertical="center"/>
    </xf>
    <xf numFmtId="177" fontId="30" fillId="0" borderId="1" xfId="1" applyNumberFormat="1" applyFont="1" applyFill="1" applyBorder="1" applyAlignment="1">
      <alignment horizontal="center" vertical="center"/>
    </xf>
    <xf numFmtId="177" fontId="30" fillId="0" borderId="1" xfId="1" applyNumberFormat="1" applyFont="1" applyFill="1" applyBorder="1" applyAlignment="1">
      <alignment horizontal="right" vertical="center"/>
    </xf>
    <xf numFmtId="177" fontId="30" fillId="2" borderId="1" xfId="1" applyNumberFormat="1" applyFont="1" applyFill="1" applyBorder="1" applyAlignment="1">
      <alignment horizontal="center" vertical="center"/>
    </xf>
    <xf numFmtId="0" fontId="2" fillId="0" borderId="0" xfId="1" applyFont="1" applyBorder="1" applyAlignment="1">
      <alignment horizontal="left" vertical="center" wrapText="1"/>
    </xf>
    <xf numFmtId="177" fontId="0" fillId="2" borderId="1" xfId="1" applyNumberFormat="1" applyFont="1" applyFill="1" applyBorder="1" applyAlignment="1" quotePrefix="1">
      <alignment horizontal="center" vertical="center"/>
    </xf>
    <xf numFmtId="177" fontId="2" fillId="2" borderId="1" xfId="1" applyNumberFormat="1" applyFont="1" applyFill="1" applyBorder="1" applyAlignment="1" quotePrefix="1">
      <alignment horizontal="center" vertical="center"/>
    </xf>
    <xf numFmtId="177" fontId="6" fillId="0" borderId="1" xfId="1" applyNumberFormat="1" applyFont="1" applyFill="1" applyBorder="1" applyAlignment="1" quotePrefix="1">
      <alignment horizontal="left" vertical="center"/>
    </xf>
    <xf numFmtId="177" fontId="6" fillId="2" borderId="1" xfId="1" applyNumberFormat="1" applyFont="1" applyFill="1" applyBorder="1" applyAlignment="1" quotePrefix="1">
      <alignment horizontal="center" vertical="center"/>
    </xf>
    <xf numFmtId="177" fontId="6" fillId="2" borderId="1" xfId="1" applyNumberFormat="1" applyFont="1" applyFill="1" applyBorder="1" applyAlignment="1" quotePrefix="1">
      <alignment horizontal="left" vertical="center"/>
    </xf>
    <xf numFmtId="177" fontId="30" fillId="0" borderId="1" xfId="1" applyNumberFormat="1" applyFont="1" applyFill="1" applyBorder="1" applyAlignment="1" quotePrefix="1">
      <alignment horizontal="center" vertical="center"/>
    </xf>
    <xf numFmtId="177" fontId="30" fillId="2" borderId="1" xfId="1" applyNumberFormat="1" applyFont="1" applyFill="1" applyBorder="1" applyAlignment="1" quotePrefix="1">
      <alignment horizontal="center" vertical="center"/>
    </xf>
    <xf numFmtId="177" fontId="0" fillId="2" borderId="1" xfId="0" applyNumberFormat="1" applyFill="1" applyBorder="1" applyAlignment="1" quotePrefix="1">
      <alignment horizontal="center" vertical="center" wrapText="1"/>
    </xf>
    <xf numFmtId="177" fontId="0" fillId="0" borderId="1" xfId="0" applyNumberFormat="1" applyFill="1" applyBorder="1" applyAlignment="1" quotePrefix="1">
      <alignment horizontal="center" vertical="center" wrapText="1"/>
    </xf>
    <xf numFmtId="177" fontId="0" fillId="2" borderId="1" xfId="0" applyNumberFormat="1" applyFill="1" applyBorder="1" applyAlignment="1" quotePrefix="1">
      <alignment horizontal="center" vertical="center"/>
    </xf>
    <xf numFmtId="177" fontId="0" fillId="2" borderId="39" xfId="0" applyNumberFormat="1" applyFill="1" applyBorder="1" applyAlignment="1" quotePrefix="1">
      <alignment horizontal="center" vertical="center" wrapText="1"/>
    </xf>
    <xf numFmtId="177" fontId="0" fillId="2" borderId="9" xfId="0" applyNumberFormat="1" applyFill="1" applyBorder="1" applyAlignment="1" quotePrefix="1">
      <alignment horizontal="center" vertical="center" wrapText="1"/>
    </xf>
    <xf numFmtId="177" fontId="0" fillId="2" borderId="9" xfId="0" applyNumberFormat="1" applyFont="1" applyFill="1" applyBorder="1" applyAlignment="1" quotePrefix="1">
      <alignment horizontal="center" vertical="center" wrapText="1"/>
    </xf>
    <xf numFmtId="177" fontId="0" fillId="2" borderId="26" xfId="0" applyNumberFormat="1" applyFont="1" applyFill="1" applyBorder="1" applyAlignment="1" quotePrefix="1">
      <alignment horizontal="center" vertical="center" wrapText="1"/>
    </xf>
    <xf numFmtId="177" fontId="0" fillId="2" borderId="2" xfId="0" applyNumberFormat="1" applyFill="1" applyBorder="1" applyAlignment="1" quotePrefix="1">
      <alignment horizontal="center" vertical="center" wrapText="1"/>
    </xf>
    <xf numFmtId="49" fontId="0" fillId="2" borderId="16" xfId="0" applyNumberFormat="1" applyFill="1" applyBorder="1" applyAlignment="1" quotePrefix="1">
      <alignment horizontal="center" vertical="center"/>
    </xf>
    <xf numFmtId="49" fontId="0" fillId="2" borderId="1" xfId="0" applyNumberFormat="1" applyFont="1" applyFill="1" applyBorder="1" applyAlignment="1" quotePrefix="1">
      <alignment horizontal="center" vertical="center"/>
    </xf>
    <xf numFmtId="177" fontId="0" fillId="2" borderId="19" xfId="0" applyNumberFormat="1" applyFill="1" applyBorder="1" applyAlignment="1" quotePrefix="1">
      <alignment horizontal="center" vertical="center"/>
    </xf>
    <xf numFmtId="177" fontId="0" fillId="2" borderId="6" xfId="1" applyNumberFormat="1" applyFont="1" applyFill="1" applyBorder="1" applyAlignment="1" quotePrefix="1">
      <alignment horizontal="center" vertical="center"/>
    </xf>
    <xf numFmtId="177" fontId="0" fillId="2" borderId="7" xfId="1" applyNumberFormat="1" applyFont="1" applyFill="1" applyBorder="1" applyAlignment="1" quotePrefix="1">
      <alignment horizontal="center" vertical="center"/>
    </xf>
    <xf numFmtId="177" fontId="0" fillId="2" borderId="12" xfId="1" applyNumberFormat="1" applyFont="1" applyFill="1" applyBorder="1" applyAlignment="1" quotePrefix="1">
      <alignment horizontal="center" vertical="center"/>
    </xf>
    <xf numFmtId="177" fontId="6" fillId="0" borderId="12" xfId="1" applyNumberFormat="1" applyFont="1" applyFill="1" applyBorder="1" applyAlignment="1" quotePrefix="1">
      <alignment horizontal="left" vertical="center"/>
    </xf>
    <xf numFmtId="177" fontId="30" fillId="0" borderId="12" xfId="1" applyNumberFormat="1" applyFont="1" applyFill="1" applyBorder="1" applyAlignment="1" quotePrefix="1">
      <alignment horizontal="center" vertical="center"/>
    </xf>
    <xf numFmtId="177" fontId="30" fillId="0" borderId="4" xfId="1" applyNumberFormat="1" applyFont="1" applyFill="1" applyBorder="1" applyAlignment="1" quotePrefix="1">
      <alignment horizontal="center" vertical="center"/>
    </xf>
    <xf numFmtId="177" fontId="30" fillId="2" borderId="37" xfId="1" applyNumberFormat="1" applyFont="1" applyFill="1" applyBorder="1" applyAlignment="1" quotePrefix="1">
      <alignment horizontal="center" vertical="center"/>
    </xf>
    <xf numFmtId="177" fontId="30" fillId="2" borderId="24" xfId="1" applyNumberFormat="1" applyFont="1" applyFill="1" applyBorder="1" applyAlignment="1" quotePrefix="1">
      <alignment horizontal="center" vertical="center"/>
    </xf>
  </cellXfs>
  <cellStyles count="7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差_出版署2010年度中央部门决算草案"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常规 8" xfId="23"/>
    <cellStyle name="标题 1" xfId="24" builtinId="16"/>
    <cellStyle name="常规 9" xfId="25"/>
    <cellStyle name="标题 2" xfId="26" builtinId="17"/>
    <cellStyle name="60% - 强调文字颜色 1" xfId="27" builtinId="32"/>
    <cellStyle name="标题 3" xfId="28" builtinId="18"/>
    <cellStyle name="60% - 强调文字颜色 4" xfId="29" builtinId="44"/>
    <cellStyle name="输出" xfId="30" builtinId="21"/>
    <cellStyle name="常规_2012年预算公开分析表（26个部门财政拨款三公经费）" xfId="3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常规_事业单位部门决算报表（讨论稿）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差_5.中央部门决算（草案)-1" xfId="57"/>
    <cellStyle name="差_全国友协2010年度中央部门决算（草案）" xfId="58"/>
    <cellStyle name="常规 4" xfId="59"/>
    <cellStyle name="差_司法部2010年度中央部门决算（草案）报" xfId="60"/>
    <cellStyle name="常规 2" xfId="61"/>
    <cellStyle name="常规 3" xfId="62"/>
    <cellStyle name="常规 5" xfId="63"/>
    <cellStyle name="常规 7" xfId="64"/>
    <cellStyle name="好_5.中央部门决算（草案)-1" xfId="65"/>
    <cellStyle name="好_出版署2010年度中央部门决算草案" xfId="66"/>
    <cellStyle name="好_全国友协2010年度中央部门决算（草案）" xfId="67"/>
    <cellStyle name="好_司法部2010年度中央部门决算（草案）报" xfId="68"/>
    <cellStyle name="样式 1" xfId="69"/>
    <cellStyle name="样式 1 2" xfId="70"/>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showZeros="0" workbookViewId="0">
      <selection activeCell="C20" sqref="C20"/>
    </sheetView>
  </sheetViews>
  <sheetFormatPr defaultColWidth="9" defaultRowHeight="14.25" outlineLevelCol="7"/>
  <cols>
    <col min="1" max="1" width="50.625" style="144" customWidth="1"/>
    <col min="2" max="2" width="4" style="144" customWidth="1"/>
    <col min="3" max="3" width="15.625" style="144" customWidth="1"/>
    <col min="4" max="4" width="50.625" style="144" customWidth="1"/>
    <col min="5" max="5" width="3.5" style="144" customWidth="1"/>
    <col min="6" max="6" width="15.625" style="144" customWidth="1"/>
    <col min="7" max="8" width="9" style="145"/>
    <col min="9" max="16384" width="9" style="144"/>
  </cols>
  <sheetData>
    <row r="1" spans="1:1">
      <c r="A1" s="146"/>
    </row>
    <row r="2" s="142" customFormat="1" ht="18" customHeight="1" spans="1:8">
      <c r="A2" s="147" t="s">
        <v>0</v>
      </c>
      <c r="B2" s="147"/>
      <c r="C2" s="147"/>
      <c r="D2" s="147"/>
      <c r="E2" s="147"/>
      <c r="F2" s="147"/>
      <c r="G2" s="191"/>
      <c r="H2" s="191"/>
    </row>
    <row r="3" ht="9.95" customHeight="1" spans="1:6">
      <c r="A3" s="148"/>
      <c r="B3" s="148"/>
      <c r="C3" s="148"/>
      <c r="D3" s="148"/>
      <c r="E3" s="148"/>
      <c r="F3" s="8" t="s">
        <v>1</v>
      </c>
    </row>
    <row r="4" ht="15" customHeight="1" spans="1:6">
      <c r="A4" s="10" t="s">
        <v>2</v>
      </c>
      <c r="B4" s="148"/>
      <c r="C4" s="148"/>
      <c r="D4" s="148"/>
      <c r="E4" s="148"/>
      <c r="F4" s="8" t="s">
        <v>3</v>
      </c>
    </row>
    <row r="5" s="143" customFormat="1" ht="21.95" customHeight="1" spans="1:8">
      <c r="A5" s="255" t="s">
        <v>4</v>
      </c>
      <c r="B5" s="155"/>
      <c r="C5" s="155"/>
      <c r="D5" s="255" t="s">
        <v>5</v>
      </c>
      <c r="E5" s="155"/>
      <c r="F5" s="155"/>
      <c r="G5" s="192"/>
      <c r="H5" s="192"/>
    </row>
    <row r="6" s="143" customFormat="1" ht="21.95" customHeight="1" spans="1:8">
      <c r="A6" s="255" t="s">
        <v>6</v>
      </c>
      <c r="B6" s="256" t="s">
        <v>7</v>
      </c>
      <c r="C6" s="155" t="s">
        <v>8</v>
      </c>
      <c r="D6" s="255" t="s">
        <v>6</v>
      </c>
      <c r="E6" s="256" t="s">
        <v>7</v>
      </c>
      <c r="F6" s="155" t="s">
        <v>8</v>
      </c>
      <c r="G6" s="192"/>
      <c r="H6" s="192"/>
    </row>
    <row r="7" s="143" customFormat="1" ht="21.95" customHeight="1" spans="1:8">
      <c r="A7" s="255" t="s">
        <v>9</v>
      </c>
      <c r="B7" s="155"/>
      <c r="C7" s="255" t="s">
        <v>10</v>
      </c>
      <c r="D7" s="255" t="s">
        <v>9</v>
      </c>
      <c r="E7" s="155"/>
      <c r="F7" s="255" t="s">
        <v>11</v>
      </c>
      <c r="G7" s="192"/>
      <c r="H7" s="192"/>
    </row>
    <row r="8" s="143" customFormat="1" ht="21.95" customHeight="1" spans="1:8">
      <c r="A8" s="257" t="s">
        <v>12</v>
      </c>
      <c r="B8" s="258" t="s">
        <v>10</v>
      </c>
      <c r="C8" s="162">
        <v>3240.15</v>
      </c>
      <c r="D8" s="259" t="s">
        <v>13</v>
      </c>
      <c r="E8" s="258" t="s">
        <v>14</v>
      </c>
      <c r="F8" s="161">
        <v>76.02</v>
      </c>
      <c r="G8" s="192"/>
      <c r="H8" s="192"/>
    </row>
    <row r="9" s="143" customFormat="1" ht="21.95" customHeight="1" spans="1:8">
      <c r="A9" s="163" t="s">
        <v>15</v>
      </c>
      <c r="B9" s="258" t="s">
        <v>11</v>
      </c>
      <c r="C9" s="162">
        <v>0</v>
      </c>
      <c r="D9" s="259" t="s">
        <v>16</v>
      </c>
      <c r="E9" s="258" t="s">
        <v>17</v>
      </c>
      <c r="F9" s="161">
        <v>0</v>
      </c>
      <c r="G9" s="192"/>
      <c r="H9" s="192"/>
    </row>
    <row r="10" s="143" customFormat="1" ht="21.95" customHeight="1" spans="1:8">
      <c r="A10" s="163" t="s">
        <v>18</v>
      </c>
      <c r="B10" s="258" t="s">
        <v>19</v>
      </c>
      <c r="C10" s="162">
        <v>0</v>
      </c>
      <c r="D10" s="259" t="s">
        <v>20</v>
      </c>
      <c r="E10" s="258" t="s">
        <v>21</v>
      </c>
      <c r="F10" s="161">
        <v>0</v>
      </c>
      <c r="G10" s="192"/>
      <c r="H10" s="192"/>
    </row>
    <row r="11" s="143" customFormat="1" ht="21.95" customHeight="1" spans="1:8">
      <c r="A11" s="163" t="s">
        <v>22</v>
      </c>
      <c r="B11" s="258" t="s">
        <v>23</v>
      </c>
      <c r="C11" s="162">
        <v>0</v>
      </c>
      <c r="D11" s="259" t="s">
        <v>24</v>
      </c>
      <c r="E11" s="258" t="s">
        <v>25</v>
      </c>
      <c r="F11" s="161">
        <v>0</v>
      </c>
      <c r="G11" s="192"/>
      <c r="H11" s="192"/>
    </row>
    <row r="12" s="143" customFormat="1" ht="21.95" customHeight="1" spans="1:8">
      <c r="A12" s="163" t="s">
        <v>26</v>
      </c>
      <c r="B12" s="258" t="s">
        <v>27</v>
      </c>
      <c r="C12" s="162">
        <v>0</v>
      </c>
      <c r="D12" s="259" t="s">
        <v>28</v>
      </c>
      <c r="E12" s="258" t="s">
        <v>29</v>
      </c>
      <c r="F12" s="161">
        <v>0</v>
      </c>
      <c r="G12" s="192"/>
      <c r="H12" s="192"/>
    </row>
    <row r="13" s="143" customFormat="1" ht="21.95" customHeight="1" spans="1:8">
      <c r="A13" s="163" t="s">
        <v>30</v>
      </c>
      <c r="B13" s="258" t="s">
        <v>31</v>
      </c>
      <c r="C13" s="162">
        <v>0</v>
      </c>
      <c r="D13" s="259" t="s">
        <v>32</v>
      </c>
      <c r="E13" s="258" t="s">
        <v>33</v>
      </c>
      <c r="F13" s="161">
        <v>0</v>
      </c>
      <c r="G13" s="192"/>
      <c r="H13" s="192"/>
    </row>
    <row r="14" s="143" customFormat="1" ht="21.95" customHeight="1" spans="1:8">
      <c r="A14" s="163"/>
      <c r="B14" s="258" t="s">
        <v>34</v>
      </c>
      <c r="C14" s="162"/>
      <c r="D14" s="139" t="s">
        <v>35</v>
      </c>
      <c r="E14" s="258" t="s">
        <v>36</v>
      </c>
      <c r="F14" s="161">
        <v>2977.86</v>
      </c>
      <c r="G14" s="192"/>
      <c r="H14" s="192"/>
    </row>
    <row r="15" s="143" customFormat="1" ht="21.95" customHeight="1" spans="1:8">
      <c r="A15" s="163"/>
      <c r="B15" s="258" t="s">
        <v>37</v>
      </c>
      <c r="C15" s="162"/>
      <c r="D15" s="139" t="s">
        <v>38</v>
      </c>
      <c r="E15" s="258" t="s">
        <v>39</v>
      </c>
      <c r="F15" s="161">
        <v>12.28</v>
      </c>
      <c r="G15" s="192"/>
      <c r="H15" s="192"/>
    </row>
    <row r="16" s="143" customFormat="1" ht="21.95" customHeight="1" spans="1:8">
      <c r="A16" s="163"/>
      <c r="B16" s="258" t="s">
        <v>40</v>
      </c>
      <c r="C16" s="162"/>
      <c r="D16" s="139" t="s">
        <v>41</v>
      </c>
      <c r="E16" s="258" t="s">
        <v>42</v>
      </c>
      <c r="F16" s="161">
        <v>70.41</v>
      </c>
      <c r="G16" s="192"/>
      <c r="H16" s="192"/>
    </row>
    <row r="17" s="143" customFormat="1" ht="21.95" customHeight="1" spans="1:8">
      <c r="A17" s="170"/>
      <c r="B17" s="258" t="s">
        <v>43</v>
      </c>
      <c r="C17" s="170"/>
      <c r="D17" s="139" t="s">
        <v>44</v>
      </c>
      <c r="E17" s="258" t="s">
        <v>45</v>
      </c>
      <c r="F17" s="161">
        <v>103.58</v>
      </c>
      <c r="G17" s="192"/>
      <c r="H17" s="192"/>
    </row>
    <row r="18" s="143" customFormat="1" ht="21.95" customHeight="1" spans="1:8">
      <c r="A18" s="260" t="s">
        <v>46</v>
      </c>
      <c r="B18" s="258" t="s">
        <v>47</v>
      </c>
      <c r="C18" s="252">
        <v>3240.15</v>
      </c>
      <c r="D18" s="260" t="s">
        <v>48</v>
      </c>
      <c r="E18" s="258" t="s">
        <v>49</v>
      </c>
      <c r="F18" s="251">
        <f>SUM(F8:F17)</f>
        <v>3240.15</v>
      </c>
      <c r="G18" s="192"/>
      <c r="H18" s="192"/>
    </row>
    <row r="19" s="143" customFormat="1" ht="21.95" customHeight="1" spans="1:8">
      <c r="A19" s="170" t="s">
        <v>50</v>
      </c>
      <c r="B19" s="258" t="s">
        <v>51</v>
      </c>
      <c r="C19" s="162">
        <v>0</v>
      </c>
      <c r="D19" s="170" t="s">
        <v>52</v>
      </c>
      <c r="E19" s="258" t="s">
        <v>53</v>
      </c>
      <c r="F19" s="18">
        <v>0</v>
      </c>
      <c r="G19" s="192"/>
      <c r="H19" s="192"/>
    </row>
    <row r="20" s="143" customFormat="1" ht="21.95" customHeight="1" spans="1:8">
      <c r="A20" s="170" t="s">
        <v>54</v>
      </c>
      <c r="B20" s="258" t="s">
        <v>55</v>
      </c>
      <c r="C20" s="162">
        <v>0</v>
      </c>
      <c r="D20" s="170" t="s">
        <v>56</v>
      </c>
      <c r="E20" s="258" t="s">
        <v>57</v>
      </c>
      <c r="F20" s="18">
        <v>0</v>
      </c>
      <c r="G20" s="192"/>
      <c r="H20" s="192"/>
    </row>
    <row r="21" s="143" customFormat="1" ht="21.95" customHeight="1" spans="1:8">
      <c r="A21" s="170"/>
      <c r="B21" s="258" t="s">
        <v>58</v>
      </c>
      <c r="C21" s="162"/>
      <c r="D21" s="170"/>
      <c r="E21" s="258" t="s">
        <v>59</v>
      </c>
      <c r="F21" s="18"/>
      <c r="G21" s="192"/>
      <c r="H21" s="192"/>
    </row>
    <row r="22" ht="21.95" customHeight="1" spans="1:6">
      <c r="A22" s="261" t="s">
        <v>60</v>
      </c>
      <c r="B22" s="258" t="s">
        <v>61</v>
      </c>
      <c r="C22" s="252">
        <f>SUM(C18:C21)</f>
        <v>3240.15</v>
      </c>
      <c r="D22" s="261" t="s">
        <v>60</v>
      </c>
      <c r="E22" s="258" t="s">
        <v>62</v>
      </c>
      <c r="F22" s="251">
        <f>SUM(F18:F21)</f>
        <v>3240.15</v>
      </c>
    </row>
    <row r="23" ht="29.25" customHeight="1" spans="1:6">
      <c r="A23" s="254" t="s">
        <v>63</v>
      </c>
      <c r="B23" s="190"/>
      <c r="C23" s="190"/>
      <c r="D23" s="190"/>
      <c r="E23" s="190"/>
      <c r="F23" s="190"/>
    </row>
  </sheetData>
  <mergeCells count="4">
    <mergeCell ref="A2:F2"/>
    <mergeCell ref="A5:C5"/>
    <mergeCell ref="D5:F5"/>
    <mergeCell ref="A23:F23"/>
  </mergeCells>
  <printOptions horizontalCentered="1"/>
  <pageMargins left="0.354330708661417" right="0.354330708661417" top="0.590551181102362" bottom="0.78740157480315" header="0.511811023622047" footer="0.196850393700787"/>
  <pageSetup paperSize="9" scale="77" orientation="landscape" horizontalDpi="300" verticalDpi="3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5"/>
  <sheetViews>
    <sheetView showZeros="0" workbookViewId="0">
      <selection activeCell="C5" sqref="C5:C6"/>
    </sheetView>
  </sheetViews>
  <sheetFormatPr defaultColWidth="9" defaultRowHeight="14.25"/>
  <cols>
    <col min="1" max="1" width="4.625" style="196" customWidth="1"/>
    <col min="2" max="2" width="9.625" style="196" customWidth="1"/>
    <col min="3" max="3" width="21.75" style="196" customWidth="1"/>
    <col min="4" max="10" width="13.625" style="196" customWidth="1"/>
    <col min="11" max="16384" width="9" style="196"/>
  </cols>
  <sheetData>
    <row r="1" s="193" customFormat="1" ht="20.25" spans="1:10">
      <c r="A1" s="197" t="s">
        <v>64</v>
      </c>
      <c r="B1" s="197"/>
      <c r="C1" s="197"/>
      <c r="D1" s="197"/>
      <c r="E1" s="197"/>
      <c r="F1" s="197"/>
      <c r="G1" s="197"/>
      <c r="H1" s="197"/>
      <c r="I1" s="197"/>
      <c r="J1" s="197"/>
    </row>
    <row r="2" spans="1:10">
      <c r="A2" s="198"/>
      <c r="B2" s="198"/>
      <c r="C2" s="198"/>
      <c r="D2" s="198"/>
      <c r="E2" s="198"/>
      <c r="F2" s="198"/>
      <c r="G2" s="198"/>
      <c r="H2" s="198"/>
      <c r="I2" s="198"/>
      <c r="J2" s="8" t="s">
        <v>65</v>
      </c>
    </row>
    <row r="3" ht="26.25" customHeight="1" spans="1:10">
      <c r="A3" s="10" t="s">
        <v>2</v>
      </c>
      <c r="B3" s="10"/>
      <c r="C3" s="10"/>
      <c r="D3" s="198"/>
      <c r="E3" s="198"/>
      <c r="F3" s="199"/>
      <c r="G3" s="198"/>
      <c r="H3" s="198"/>
      <c r="I3" s="198"/>
      <c r="J3" s="8" t="s">
        <v>3</v>
      </c>
    </row>
    <row r="4" s="194" customFormat="1" ht="22.5" customHeight="1" spans="1:11">
      <c r="A4" s="262" t="s">
        <v>6</v>
      </c>
      <c r="B4" s="238"/>
      <c r="C4" s="238"/>
      <c r="D4" s="262" t="s">
        <v>46</v>
      </c>
      <c r="E4" s="263" t="s">
        <v>66</v>
      </c>
      <c r="F4" s="262" t="s">
        <v>67</v>
      </c>
      <c r="G4" s="262" t="s">
        <v>68</v>
      </c>
      <c r="H4" s="262" t="s">
        <v>69</v>
      </c>
      <c r="I4" s="262" t="s">
        <v>70</v>
      </c>
      <c r="J4" s="262" t="s">
        <v>71</v>
      </c>
      <c r="K4" s="230"/>
    </row>
    <row r="5" s="194" customFormat="1" ht="22.5" customHeight="1" spans="1:11">
      <c r="A5" s="240" t="s">
        <v>72</v>
      </c>
      <c r="B5" s="238"/>
      <c r="C5" s="262" t="s">
        <v>73</v>
      </c>
      <c r="D5" s="238"/>
      <c r="E5" s="239"/>
      <c r="F5" s="238"/>
      <c r="G5" s="238"/>
      <c r="H5" s="238"/>
      <c r="I5" s="238"/>
      <c r="J5" s="238"/>
      <c r="K5" s="230"/>
    </row>
    <row r="6" s="194" customFormat="1" ht="22.5" customHeight="1" spans="1:11">
      <c r="A6" s="238"/>
      <c r="B6" s="238"/>
      <c r="C6" s="238"/>
      <c r="D6" s="238"/>
      <c r="E6" s="239"/>
      <c r="F6" s="238"/>
      <c r="G6" s="238"/>
      <c r="H6" s="238"/>
      <c r="I6" s="238"/>
      <c r="J6" s="238"/>
      <c r="K6" s="230"/>
    </row>
    <row r="7" ht="22.5" customHeight="1" spans="1:11">
      <c r="A7" s="264" t="s">
        <v>74</v>
      </c>
      <c r="B7" s="241"/>
      <c r="C7" s="241"/>
      <c r="D7" s="264" t="s">
        <v>10</v>
      </c>
      <c r="E7" s="264" t="s">
        <v>11</v>
      </c>
      <c r="F7" s="264" t="s">
        <v>19</v>
      </c>
      <c r="G7" s="264" t="s">
        <v>23</v>
      </c>
      <c r="H7" s="264" t="s">
        <v>27</v>
      </c>
      <c r="I7" s="264" t="s">
        <v>31</v>
      </c>
      <c r="J7" s="250" t="s">
        <v>34</v>
      </c>
      <c r="K7" s="236"/>
    </row>
    <row r="8" ht="22.5" customHeight="1" spans="1:11">
      <c r="A8" s="264" t="s">
        <v>60</v>
      </c>
      <c r="B8" s="241"/>
      <c r="C8" s="241"/>
      <c r="D8" s="242">
        <v>3240.15</v>
      </c>
      <c r="E8" s="242">
        <v>3240.15</v>
      </c>
      <c r="F8" s="220">
        <v>0</v>
      </c>
      <c r="G8" s="220">
        <v>0</v>
      </c>
      <c r="H8" s="220">
        <v>0</v>
      </c>
      <c r="I8" s="220">
        <v>0</v>
      </c>
      <c r="J8" s="220">
        <v>0</v>
      </c>
      <c r="K8" s="236"/>
    </row>
    <row r="9" ht="18" customHeight="1" spans="1:13">
      <c r="A9" s="12">
        <v>201</v>
      </c>
      <c r="B9" s="12"/>
      <c r="C9" s="139" t="s">
        <v>75</v>
      </c>
      <c r="D9" s="17">
        <v>76.02</v>
      </c>
      <c r="E9" s="17">
        <v>76.02</v>
      </c>
      <c r="F9" s="220">
        <v>0</v>
      </c>
      <c r="G9" s="220">
        <v>0</v>
      </c>
      <c r="H9" s="220">
        <v>0</v>
      </c>
      <c r="I9" s="220">
        <v>0</v>
      </c>
      <c r="J9" s="220">
        <v>0</v>
      </c>
      <c r="K9" s="138"/>
      <c r="L9" s="138"/>
      <c r="M9" s="138"/>
    </row>
    <row r="10" ht="18" customHeight="1" spans="1:13">
      <c r="A10" s="135" t="s">
        <v>76</v>
      </c>
      <c r="B10" s="135"/>
      <c r="C10" s="137" t="s">
        <v>77</v>
      </c>
      <c r="D10" s="12">
        <v>25</v>
      </c>
      <c r="E10" s="12">
        <v>25</v>
      </c>
      <c r="F10" s="220">
        <v>0</v>
      </c>
      <c r="G10" s="220">
        <v>0</v>
      </c>
      <c r="H10" s="220">
        <v>0</v>
      </c>
      <c r="I10" s="220">
        <v>0</v>
      </c>
      <c r="J10" s="220">
        <v>0</v>
      </c>
      <c r="K10" s="138"/>
      <c r="L10" s="138"/>
      <c r="M10" s="138"/>
    </row>
    <row r="11" ht="18" customHeight="1" spans="1:13">
      <c r="A11" s="135" t="s">
        <v>78</v>
      </c>
      <c r="B11" s="135"/>
      <c r="C11" s="137" t="s">
        <v>79</v>
      </c>
      <c r="D11" s="12">
        <v>25</v>
      </c>
      <c r="E11" s="12">
        <v>25</v>
      </c>
      <c r="F11" s="220">
        <v>0</v>
      </c>
      <c r="G11" s="220">
        <v>0</v>
      </c>
      <c r="H11" s="220">
        <v>0</v>
      </c>
      <c r="I11" s="220">
        <v>0</v>
      </c>
      <c r="J11" s="220">
        <v>0</v>
      </c>
      <c r="K11" s="138"/>
      <c r="L11" s="138"/>
      <c r="M11" s="138"/>
    </row>
    <row r="12" ht="18" customHeight="1" spans="1:13">
      <c r="A12" s="135" t="s">
        <v>80</v>
      </c>
      <c r="B12" s="135"/>
      <c r="C12" s="137" t="s">
        <v>81</v>
      </c>
      <c r="D12" s="12">
        <v>18</v>
      </c>
      <c r="E12" s="12">
        <v>18</v>
      </c>
      <c r="F12" s="220">
        <v>0</v>
      </c>
      <c r="G12" s="220">
        <v>0</v>
      </c>
      <c r="H12" s="220">
        <v>0</v>
      </c>
      <c r="I12" s="220">
        <v>0</v>
      </c>
      <c r="J12" s="220">
        <v>0</v>
      </c>
      <c r="K12" s="138"/>
      <c r="L12" s="138"/>
      <c r="M12" s="138"/>
    </row>
    <row r="13" ht="18" customHeight="1" spans="1:13">
      <c r="A13" s="135" t="s">
        <v>82</v>
      </c>
      <c r="B13" s="135"/>
      <c r="C13" s="137" t="s">
        <v>83</v>
      </c>
      <c r="D13" s="12">
        <v>18</v>
      </c>
      <c r="E13" s="12">
        <v>18</v>
      </c>
      <c r="F13" s="220">
        <v>0</v>
      </c>
      <c r="G13" s="220">
        <v>0</v>
      </c>
      <c r="H13" s="220">
        <v>0</v>
      </c>
      <c r="I13" s="220">
        <v>0</v>
      </c>
      <c r="J13" s="220">
        <v>0</v>
      </c>
      <c r="K13" s="138"/>
      <c r="L13" s="138"/>
      <c r="M13" s="138"/>
    </row>
    <row r="14" ht="18" customHeight="1" spans="1:13">
      <c r="A14" s="135" t="s">
        <v>84</v>
      </c>
      <c r="B14" s="135"/>
      <c r="C14" s="137" t="s">
        <v>85</v>
      </c>
      <c r="D14" s="12">
        <v>2.35</v>
      </c>
      <c r="E14" s="12">
        <v>2.35</v>
      </c>
      <c r="F14" s="220">
        <v>0</v>
      </c>
      <c r="G14" s="220">
        <v>0</v>
      </c>
      <c r="H14" s="220">
        <v>0</v>
      </c>
      <c r="I14" s="220">
        <v>0</v>
      </c>
      <c r="J14" s="220">
        <v>0</v>
      </c>
      <c r="K14" s="138"/>
      <c r="L14" s="138"/>
      <c r="M14" s="138"/>
    </row>
    <row r="15" ht="18" customHeight="1" spans="1:13">
      <c r="A15" s="135" t="s">
        <v>86</v>
      </c>
      <c r="B15" s="135"/>
      <c r="C15" s="137" t="s">
        <v>87</v>
      </c>
      <c r="D15" s="12">
        <v>2.35</v>
      </c>
      <c r="E15" s="12">
        <v>2.35</v>
      </c>
      <c r="F15" s="220">
        <v>0</v>
      </c>
      <c r="G15" s="220">
        <v>0</v>
      </c>
      <c r="H15" s="220">
        <v>0</v>
      </c>
      <c r="I15" s="220">
        <v>0</v>
      </c>
      <c r="J15" s="220">
        <v>0</v>
      </c>
      <c r="K15" s="138"/>
      <c r="L15" s="138"/>
      <c r="M15" s="138"/>
    </row>
    <row r="16" ht="18" customHeight="1" spans="1:13">
      <c r="A16" s="135" t="s">
        <v>88</v>
      </c>
      <c r="B16" s="135"/>
      <c r="C16" s="137" t="s">
        <v>89</v>
      </c>
      <c r="D16" s="12">
        <v>30.67</v>
      </c>
      <c r="E16" s="12">
        <v>30.67</v>
      </c>
      <c r="F16" s="220">
        <v>0</v>
      </c>
      <c r="G16" s="220">
        <v>0</v>
      </c>
      <c r="H16" s="220">
        <v>0</v>
      </c>
      <c r="I16" s="220">
        <v>0</v>
      </c>
      <c r="J16" s="220">
        <v>0</v>
      </c>
      <c r="K16" s="138"/>
      <c r="L16" s="138"/>
      <c r="M16" s="138"/>
    </row>
    <row r="17" ht="18" customHeight="1" spans="1:13">
      <c r="A17" s="135" t="s">
        <v>90</v>
      </c>
      <c r="B17" s="135"/>
      <c r="C17" s="137" t="s">
        <v>91</v>
      </c>
      <c r="D17" s="12">
        <v>30.67</v>
      </c>
      <c r="E17" s="12">
        <v>30.67</v>
      </c>
      <c r="F17" s="220">
        <v>0</v>
      </c>
      <c r="G17" s="220">
        <v>0</v>
      </c>
      <c r="H17" s="220">
        <v>0</v>
      </c>
      <c r="I17" s="220">
        <v>0</v>
      </c>
      <c r="J17" s="220">
        <v>0</v>
      </c>
      <c r="K17" s="236"/>
      <c r="L17" s="236"/>
      <c r="M17" s="236"/>
    </row>
    <row r="18" ht="18" customHeight="1" spans="1:13">
      <c r="A18" s="12">
        <v>207</v>
      </c>
      <c r="B18" s="12"/>
      <c r="C18" s="139" t="s">
        <v>92</v>
      </c>
      <c r="D18" s="17">
        <v>2977.862743</v>
      </c>
      <c r="E18" s="17">
        <v>2977.862743</v>
      </c>
      <c r="F18" s="220">
        <v>0</v>
      </c>
      <c r="G18" s="220">
        <v>0</v>
      </c>
      <c r="H18" s="220">
        <v>0</v>
      </c>
      <c r="I18" s="220">
        <v>0</v>
      </c>
      <c r="J18" s="220">
        <v>0</v>
      </c>
      <c r="K18" s="236"/>
      <c r="L18" s="236"/>
      <c r="M18" s="236"/>
    </row>
    <row r="19" ht="18" customHeight="1" spans="1:16">
      <c r="A19" s="135" t="s">
        <v>93</v>
      </c>
      <c r="B19" s="135"/>
      <c r="C19" s="135" t="s">
        <v>94</v>
      </c>
      <c r="D19" s="17">
        <v>1347.216128</v>
      </c>
      <c r="E19" s="17">
        <v>1347.216128</v>
      </c>
      <c r="F19" s="220">
        <v>0</v>
      </c>
      <c r="G19" s="220">
        <v>0</v>
      </c>
      <c r="H19" s="220">
        <v>0</v>
      </c>
      <c r="I19" s="220">
        <v>0</v>
      </c>
      <c r="J19" s="220">
        <v>0</v>
      </c>
      <c r="K19" s="236"/>
      <c r="L19" s="138"/>
      <c r="M19" s="138"/>
      <c r="N19" s="236"/>
      <c r="O19" s="236"/>
      <c r="P19" s="236"/>
    </row>
    <row r="20" ht="18" customHeight="1" spans="1:16">
      <c r="A20" s="135" t="s">
        <v>95</v>
      </c>
      <c r="B20" s="135"/>
      <c r="C20" s="135" t="s">
        <v>96</v>
      </c>
      <c r="D20" s="17">
        <v>352.405265</v>
      </c>
      <c r="E20" s="17">
        <v>352.405265</v>
      </c>
      <c r="F20" s="220">
        <v>0</v>
      </c>
      <c r="G20" s="220">
        <v>0</v>
      </c>
      <c r="H20" s="220">
        <v>0</v>
      </c>
      <c r="I20" s="220">
        <v>0</v>
      </c>
      <c r="J20" s="220">
        <v>0</v>
      </c>
      <c r="K20" s="236"/>
      <c r="L20" s="138"/>
      <c r="M20" s="138"/>
      <c r="N20" s="236"/>
      <c r="O20" s="236"/>
      <c r="P20" s="236"/>
    </row>
    <row r="21" ht="18" customHeight="1" spans="1:16">
      <c r="A21" s="135" t="s">
        <v>97</v>
      </c>
      <c r="B21" s="135"/>
      <c r="C21" s="135" t="s">
        <v>79</v>
      </c>
      <c r="D21" s="17">
        <v>67.5</v>
      </c>
      <c r="E21" s="17">
        <v>67.5</v>
      </c>
      <c r="F21" s="220">
        <v>0</v>
      </c>
      <c r="G21" s="220">
        <v>0</v>
      </c>
      <c r="H21" s="220">
        <v>0</v>
      </c>
      <c r="I21" s="220">
        <v>0</v>
      </c>
      <c r="J21" s="220">
        <v>0</v>
      </c>
      <c r="K21" s="236"/>
      <c r="L21" s="138"/>
      <c r="M21" s="138"/>
      <c r="N21" s="236"/>
      <c r="O21" s="236"/>
      <c r="P21" s="236"/>
    </row>
    <row r="22" ht="18" customHeight="1" spans="1:16">
      <c r="A22" s="135" t="s">
        <v>98</v>
      </c>
      <c r="B22" s="135"/>
      <c r="C22" s="135" t="s">
        <v>99</v>
      </c>
      <c r="D22" s="17">
        <v>115.6207</v>
      </c>
      <c r="E22" s="17">
        <v>115.6207</v>
      </c>
      <c r="F22" s="220">
        <v>0</v>
      </c>
      <c r="G22" s="220">
        <v>0</v>
      </c>
      <c r="H22" s="220">
        <v>0</v>
      </c>
      <c r="I22" s="220">
        <v>0</v>
      </c>
      <c r="J22" s="220">
        <v>0</v>
      </c>
      <c r="K22" s="236"/>
      <c r="L22" s="138"/>
      <c r="M22" s="138"/>
      <c r="N22" s="236"/>
      <c r="O22" s="236"/>
      <c r="P22" s="236"/>
    </row>
    <row r="23" ht="18" customHeight="1" spans="1:16">
      <c r="A23" s="135" t="s">
        <v>100</v>
      </c>
      <c r="B23" s="135"/>
      <c r="C23" s="135" t="s">
        <v>101</v>
      </c>
      <c r="D23" s="17">
        <v>146.790275</v>
      </c>
      <c r="E23" s="17">
        <v>146.790275</v>
      </c>
      <c r="F23" s="220">
        <v>0</v>
      </c>
      <c r="G23" s="220">
        <v>0</v>
      </c>
      <c r="H23" s="220">
        <v>0</v>
      </c>
      <c r="I23" s="220">
        <v>0</v>
      </c>
      <c r="J23" s="220">
        <v>0</v>
      </c>
      <c r="K23" s="236"/>
      <c r="L23" s="138"/>
      <c r="M23" s="138"/>
      <c r="N23" s="236"/>
      <c r="O23" s="236"/>
      <c r="P23" s="236"/>
    </row>
    <row r="24" ht="18" customHeight="1" spans="1:16">
      <c r="A24" s="135" t="s">
        <v>102</v>
      </c>
      <c r="B24" s="135"/>
      <c r="C24" s="135" t="s">
        <v>103</v>
      </c>
      <c r="D24" s="17">
        <v>0.138</v>
      </c>
      <c r="E24" s="17">
        <v>0.138</v>
      </c>
      <c r="F24" s="220">
        <v>0</v>
      </c>
      <c r="G24" s="220">
        <v>0</v>
      </c>
      <c r="H24" s="220">
        <v>0</v>
      </c>
      <c r="I24" s="220">
        <v>0</v>
      </c>
      <c r="J24" s="220">
        <v>0</v>
      </c>
      <c r="K24" s="236"/>
      <c r="L24" s="138"/>
      <c r="M24" s="138"/>
      <c r="N24" s="236"/>
      <c r="O24" s="236"/>
      <c r="P24" s="236"/>
    </row>
    <row r="25" ht="18" customHeight="1" spans="1:16">
      <c r="A25" s="135" t="s">
        <v>104</v>
      </c>
      <c r="B25" s="135"/>
      <c r="C25" s="135" t="s">
        <v>105</v>
      </c>
      <c r="D25" s="17">
        <v>0.2326</v>
      </c>
      <c r="E25" s="17">
        <v>0.2326</v>
      </c>
      <c r="F25" s="220">
        <v>0</v>
      </c>
      <c r="G25" s="220">
        <v>0</v>
      </c>
      <c r="H25" s="220">
        <v>0</v>
      </c>
      <c r="I25" s="220">
        <v>0</v>
      </c>
      <c r="J25" s="220">
        <v>0</v>
      </c>
      <c r="K25" s="236"/>
      <c r="L25" s="138"/>
      <c r="M25" s="138"/>
      <c r="N25" s="236"/>
      <c r="O25" s="236"/>
      <c r="P25" s="236"/>
    </row>
    <row r="26" ht="18" customHeight="1" spans="1:16">
      <c r="A26" s="135" t="s">
        <v>106</v>
      </c>
      <c r="B26" s="135"/>
      <c r="C26" s="135" t="s">
        <v>107</v>
      </c>
      <c r="D26" s="17">
        <v>107.6896</v>
      </c>
      <c r="E26" s="17">
        <v>107.6896</v>
      </c>
      <c r="F26" s="220">
        <v>0</v>
      </c>
      <c r="G26" s="220">
        <v>0</v>
      </c>
      <c r="H26" s="220">
        <v>0</v>
      </c>
      <c r="I26" s="220">
        <v>0</v>
      </c>
      <c r="J26" s="220">
        <v>0</v>
      </c>
      <c r="K26" s="236"/>
      <c r="L26" s="138"/>
      <c r="M26" s="138"/>
      <c r="N26" s="236"/>
      <c r="O26" s="236"/>
      <c r="P26" s="236"/>
    </row>
    <row r="27" ht="18" customHeight="1" spans="1:16">
      <c r="A27" s="135" t="s">
        <v>108</v>
      </c>
      <c r="B27" s="135"/>
      <c r="C27" s="135" t="s">
        <v>109</v>
      </c>
      <c r="D27" s="17">
        <v>35</v>
      </c>
      <c r="E27" s="17">
        <v>35</v>
      </c>
      <c r="F27" s="220">
        <v>0</v>
      </c>
      <c r="G27" s="220">
        <v>0</v>
      </c>
      <c r="H27" s="220">
        <v>0</v>
      </c>
      <c r="I27" s="220">
        <v>0</v>
      </c>
      <c r="J27" s="220">
        <v>0</v>
      </c>
      <c r="K27" s="236"/>
      <c r="L27" s="138"/>
      <c r="M27" s="138"/>
      <c r="N27" s="236"/>
      <c r="O27" s="236"/>
      <c r="P27" s="236"/>
    </row>
    <row r="28" ht="18" customHeight="1" spans="1:16">
      <c r="A28" s="135" t="s">
        <v>110</v>
      </c>
      <c r="B28" s="135"/>
      <c r="C28" s="135" t="s">
        <v>111</v>
      </c>
      <c r="D28" s="17">
        <v>167.090388</v>
      </c>
      <c r="E28" s="17">
        <v>167.090388</v>
      </c>
      <c r="F28" s="220">
        <v>0</v>
      </c>
      <c r="G28" s="220">
        <v>0</v>
      </c>
      <c r="H28" s="220">
        <v>0</v>
      </c>
      <c r="I28" s="220">
        <v>0</v>
      </c>
      <c r="J28" s="220">
        <v>0</v>
      </c>
      <c r="K28" s="236"/>
      <c r="L28" s="138"/>
      <c r="M28" s="138"/>
      <c r="N28" s="236"/>
      <c r="O28" s="236"/>
      <c r="P28" s="236"/>
    </row>
    <row r="29" ht="18" customHeight="1" spans="1:16">
      <c r="A29" s="135" t="s">
        <v>112</v>
      </c>
      <c r="B29" s="135"/>
      <c r="C29" s="135" t="s">
        <v>113</v>
      </c>
      <c r="D29" s="17">
        <v>20</v>
      </c>
      <c r="E29" s="17">
        <v>20</v>
      </c>
      <c r="F29" s="220">
        <v>0</v>
      </c>
      <c r="G29" s="220">
        <v>0</v>
      </c>
      <c r="H29" s="220">
        <v>0</v>
      </c>
      <c r="I29" s="220">
        <v>0</v>
      </c>
      <c r="J29" s="220">
        <v>0</v>
      </c>
      <c r="K29" s="236"/>
      <c r="L29" s="138"/>
      <c r="M29" s="138"/>
      <c r="N29" s="236"/>
      <c r="O29" s="236"/>
      <c r="P29" s="236"/>
    </row>
    <row r="30" ht="18" customHeight="1" spans="1:16">
      <c r="A30" s="135" t="s">
        <v>114</v>
      </c>
      <c r="B30" s="135"/>
      <c r="C30" s="135" t="s">
        <v>115</v>
      </c>
      <c r="D30" s="17">
        <v>334.7493</v>
      </c>
      <c r="E30" s="17">
        <v>334.7493</v>
      </c>
      <c r="F30" s="220">
        <v>0</v>
      </c>
      <c r="G30" s="220">
        <v>0</v>
      </c>
      <c r="H30" s="220">
        <v>0</v>
      </c>
      <c r="I30" s="220">
        <v>0</v>
      </c>
      <c r="J30" s="220">
        <v>0</v>
      </c>
      <c r="K30" s="236"/>
      <c r="L30" s="138"/>
      <c r="M30" s="138"/>
      <c r="N30" s="236"/>
      <c r="O30" s="236"/>
      <c r="P30" s="236"/>
    </row>
    <row r="31" ht="18" customHeight="1" spans="1:16">
      <c r="A31" s="135" t="s">
        <v>116</v>
      </c>
      <c r="B31" s="135"/>
      <c r="C31" s="135" t="s">
        <v>117</v>
      </c>
      <c r="D31" s="17">
        <v>1277.957915</v>
      </c>
      <c r="E31" s="17">
        <v>1277.957915</v>
      </c>
      <c r="F31" s="220">
        <v>0</v>
      </c>
      <c r="G31" s="220">
        <v>0</v>
      </c>
      <c r="H31" s="220">
        <v>0</v>
      </c>
      <c r="I31" s="220">
        <v>0</v>
      </c>
      <c r="J31" s="220">
        <v>0</v>
      </c>
      <c r="K31" s="236"/>
      <c r="L31" s="138"/>
      <c r="M31" s="138"/>
      <c r="N31" s="236"/>
      <c r="O31" s="236"/>
      <c r="P31" s="236"/>
    </row>
    <row r="32" ht="18" customHeight="1" spans="1:16">
      <c r="A32" s="135" t="s">
        <v>118</v>
      </c>
      <c r="B32" s="135"/>
      <c r="C32" s="135" t="s">
        <v>96</v>
      </c>
      <c r="D32" s="17">
        <v>603.279789</v>
      </c>
      <c r="E32" s="17">
        <v>603.279789</v>
      </c>
      <c r="F32" s="220">
        <v>0</v>
      </c>
      <c r="G32" s="220">
        <v>0</v>
      </c>
      <c r="H32" s="220">
        <v>0</v>
      </c>
      <c r="I32" s="220">
        <v>0</v>
      </c>
      <c r="J32" s="220">
        <v>0</v>
      </c>
      <c r="K32" s="236"/>
      <c r="L32" s="138"/>
      <c r="M32" s="138"/>
      <c r="N32" s="236"/>
      <c r="O32" s="236"/>
      <c r="P32" s="236"/>
    </row>
    <row r="33" ht="18" customHeight="1" spans="1:16">
      <c r="A33" s="135" t="s">
        <v>119</v>
      </c>
      <c r="B33" s="135"/>
      <c r="C33" s="135" t="s">
        <v>79</v>
      </c>
      <c r="D33" s="17">
        <v>127.08</v>
      </c>
      <c r="E33" s="17">
        <v>127.08</v>
      </c>
      <c r="F33" s="220">
        <v>0</v>
      </c>
      <c r="G33" s="220">
        <v>0</v>
      </c>
      <c r="H33" s="220">
        <v>0</v>
      </c>
      <c r="I33" s="220">
        <v>0</v>
      </c>
      <c r="J33" s="220">
        <v>0</v>
      </c>
      <c r="K33" s="236"/>
      <c r="L33" s="138"/>
      <c r="M33" s="138"/>
      <c r="N33" s="236"/>
      <c r="O33" s="236"/>
      <c r="P33" s="236"/>
    </row>
    <row r="34" ht="18" customHeight="1" spans="1:16">
      <c r="A34" s="135" t="s">
        <v>120</v>
      </c>
      <c r="B34" s="135"/>
      <c r="C34" s="135" t="s">
        <v>121</v>
      </c>
      <c r="D34" s="17">
        <v>61.556126</v>
      </c>
      <c r="E34" s="17">
        <v>61.556126</v>
      </c>
      <c r="F34" s="220">
        <v>0</v>
      </c>
      <c r="G34" s="220">
        <v>0</v>
      </c>
      <c r="H34" s="220">
        <v>0</v>
      </c>
      <c r="I34" s="220">
        <v>0</v>
      </c>
      <c r="J34" s="220">
        <v>0</v>
      </c>
      <c r="K34" s="236"/>
      <c r="L34" s="138"/>
      <c r="M34" s="138"/>
      <c r="N34" s="236"/>
      <c r="O34" s="236"/>
      <c r="P34" s="236"/>
    </row>
    <row r="35" ht="18" customHeight="1" spans="1:16">
      <c r="A35" s="135" t="s">
        <v>122</v>
      </c>
      <c r="B35" s="135"/>
      <c r="C35" s="135" t="s">
        <v>123</v>
      </c>
      <c r="D35" s="17">
        <v>399.042</v>
      </c>
      <c r="E35" s="17">
        <v>399.042</v>
      </c>
      <c r="F35" s="220">
        <v>0</v>
      </c>
      <c r="G35" s="220">
        <v>0</v>
      </c>
      <c r="H35" s="220">
        <v>0</v>
      </c>
      <c r="I35" s="220">
        <v>0</v>
      </c>
      <c r="J35" s="220">
        <v>0</v>
      </c>
      <c r="K35" s="236"/>
      <c r="L35" s="138"/>
      <c r="M35" s="138"/>
      <c r="N35" s="236"/>
      <c r="O35" s="236"/>
      <c r="P35" s="236"/>
    </row>
    <row r="36" ht="18" customHeight="1" spans="1:16">
      <c r="A36" s="135" t="s">
        <v>124</v>
      </c>
      <c r="B36" s="135"/>
      <c r="C36" s="135" t="s">
        <v>125</v>
      </c>
      <c r="D36" s="17">
        <v>87</v>
      </c>
      <c r="E36" s="17">
        <v>87</v>
      </c>
      <c r="F36" s="220">
        <v>0</v>
      </c>
      <c r="G36" s="220">
        <v>0</v>
      </c>
      <c r="H36" s="220">
        <v>0</v>
      </c>
      <c r="I36" s="220">
        <v>0</v>
      </c>
      <c r="J36" s="220">
        <v>0</v>
      </c>
      <c r="K36" s="236"/>
      <c r="L36" s="138"/>
      <c r="M36" s="138"/>
      <c r="N36" s="236"/>
      <c r="O36" s="236"/>
      <c r="P36" s="236"/>
    </row>
    <row r="37" ht="18" customHeight="1" spans="1:16">
      <c r="A37" s="135" t="s">
        <v>126</v>
      </c>
      <c r="B37" s="135"/>
      <c r="C37" s="135" t="s">
        <v>127</v>
      </c>
      <c r="D37" s="17">
        <v>28</v>
      </c>
      <c r="E37" s="17">
        <v>28</v>
      </c>
      <c r="F37" s="220">
        <v>0</v>
      </c>
      <c r="G37" s="220">
        <v>0</v>
      </c>
      <c r="H37" s="220">
        <v>0</v>
      </c>
      <c r="I37" s="220">
        <v>0</v>
      </c>
      <c r="J37" s="220">
        <v>0</v>
      </c>
      <c r="K37" s="236"/>
      <c r="L37" s="138"/>
      <c r="M37" s="138"/>
      <c r="N37" s="236"/>
      <c r="O37" s="236"/>
      <c r="P37" s="236"/>
    </row>
    <row r="38" ht="18" customHeight="1" spans="1:16">
      <c r="A38" s="139" t="s">
        <v>128</v>
      </c>
      <c r="B38" s="139"/>
      <c r="C38" s="135" t="s">
        <v>129</v>
      </c>
      <c r="D38" s="17">
        <v>28</v>
      </c>
      <c r="E38" s="17">
        <v>28</v>
      </c>
      <c r="F38" s="220">
        <v>0</v>
      </c>
      <c r="G38" s="220">
        <v>0</v>
      </c>
      <c r="H38" s="220">
        <v>0</v>
      </c>
      <c r="I38" s="220">
        <v>0</v>
      </c>
      <c r="J38" s="220">
        <v>0</v>
      </c>
      <c r="K38" s="236"/>
      <c r="L38" s="138"/>
      <c r="M38" s="138"/>
      <c r="N38" s="236"/>
      <c r="O38" s="236"/>
      <c r="P38" s="236"/>
    </row>
    <row r="39" ht="18" customHeight="1" spans="1:16">
      <c r="A39" s="139" t="s">
        <v>130</v>
      </c>
      <c r="B39" s="139"/>
      <c r="C39" s="135" t="s">
        <v>131</v>
      </c>
      <c r="D39" s="17">
        <v>29.1887</v>
      </c>
      <c r="E39" s="17">
        <v>29.1887</v>
      </c>
      <c r="F39" s="220">
        <v>0</v>
      </c>
      <c r="G39" s="220">
        <v>0</v>
      </c>
      <c r="H39" s="220">
        <v>0</v>
      </c>
      <c r="I39" s="220">
        <v>0</v>
      </c>
      <c r="J39" s="220">
        <v>0</v>
      </c>
      <c r="K39" s="236"/>
      <c r="L39" s="138"/>
      <c r="M39" s="138"/>
      <c r="N39" s="236"/>
      <c r="O39" s="236"/>
      <c r="P39" s="236"/>
    </row>
    <row r="40" ht="18" customHeight="1" spans="1:16">
      <c r="A40" s="139" t="s">
        <v>132</v>
      </c>
      <c r="B40" s="139"/>
      <c r="C40" s="135" t="s">
        <v>133</v>
      </c>
      <c r="D40" s="17">
        <v>29.1887</v>
      </c>
      <c r="E40" s="17">
        <v>29.1887</v>
      </c>
      <c r="F40" s="220">
        <v>0</v>
      </c>
      <c r="G40" s="220">
        <v>0</v>
      </c>
      <c r="H40" s="220">
        <v>0</v>
      </c>
      <c r="I40" s="220">
        <v>0</v>
      </c>
      <c r="J40" s="220">
        <v>0</v>
      </c>
      <c r="K40" s="236"/>
      <c r="L40" s="138"/>
      <c r="M40" s="138"/>
      <c r="N40" s="236"/>
      <c r="O40" s="236"/>
      <c r="P40" s="236"/>
    </row>
    <row r="41" ht="18" customHeight="1" spans="1:16">
      <c r="A41" s="139" t="s">
        <v>134</v>
      </c>
      <c r="B41" s="139"/>
      <c r="C41" s="135" t="s">
        <v>135</v>
      </c>
      <c r="D41" s="17">
        <v>295.5</v>
      </c>
      <c r="E41" s="17">
        <v>295.5</v>
      </c>
      <c r="F41" s="220">
        <v>0</v>
      </c>
      <c r="G41" s="220">
        <v>0</v>
      </c>
      <c r="H41" s="220">
        <v>0</v>
      </c>
      <c r="I41" s="220">
        <v>0</v>
      </c>
      <c r="J41" s="220">
        <v>0</v>
      </c>
      <c r="K41" s="236"/>
      <c r="L41" s="138"/>
      <c r="M41" s="138"/>
      <c r="N41" s="236"/>
      <c r="O41" s="236"/>
      <c r="P41" s="236"/>
    </row>
    <row r="42" ht="18" customHeight="1" spans="1:16">
      <c r="A42" s="139" t="s">
        <v>136</v>
      </c>
      <c r="B42" s="139"/>
      <c r="C42" s="135" t="s">
        <v>137</v>
      </c>
      <c r="D42" s="17">
        <v>295.5</v>
      </c>
      <c r="E42" s="17">
        <v>295.5</v>
      </c>
      <c r="F42" s="220">
        <v>0</v>
      </c>
      <c r="G42" s="220">
        <v>0</v>
      </c>
      <c r="H42" s="220">
        <v>0</v>
      </c>
      <c r="I42" s="220">
        <v>0</v>
      </c>
      <c r="J42" s="220">
        <v>0</v>
      </c>
      <c r="K42" s="236"/>
      <c r="L42" s="138"/>
      <c r="M42" s="138"/>
      <c r="N42" s="236"/>
      <c r="O42" s="236"/>
      <c r="P42" s="236"/>
    </row>
    <row r="43" ht="18" customHeight="1" spans="1:16">
      <c r="A43" s="12">
        <v>208</v>
      </c>
      <c r="B43" s="12"/>
      <c r="C43" s="139" t="s">
        <v>138</v>
      </c>
      <c r="D43" s="17">
        <v>12.2773</v>
      </c>
      <c r="E43" s="17">
        <v>12.2773</v>
      </c>
      <c r="F43" s="220">
        <v>0</v>
      </c>
      <c r="G43" s="220">
        <v>0</v>
      </c>
      <c r="H43" s="220">
        <v>0</v>
      </c>
      <c r="I43" s="220">
        <v>0</v>
      </c>
      <c r="J43" s="220">
        <v>0</v>
      </c>
      <c r="K43" s="236"/>
      <c r="L43" s="236"/>
      <c r="M43" s="236"/>
      <c r="N43" s="236"/>
      <c r="O43" s="236"/>
      <c r="P43" s="236"/>
    </row>
    <row r="44" ht="18" customHeight="1" spans="1:16">
      <c r="A44" s="139" t="s">
        <v>139</v>
      </c>
      <c r="B44" s="139"/>
      <c r="C44" s="135" t="s">
        <v>140</v>
      </c>
      <c r="D44" s="17">
        <v>12.2773</v>
      </c>
      <c r="E44" s="17">
        <v>12.2773</v>
      </c>
      <c r="F44" s="242">
        <v>0</v>
      </c>
      <c r="G44" s="242">
        <v>0</v>
      </c>
      <c r="H44" s="242">
        <v>0</v>
      </c>
      <c r="I44" s="242">
        <v>0</v>
      </c>
      <c r="J44" s="242">
        <v>0</v>
      </c>
      <c r="K44" s="138"/>
      <c r="L44" s="138"/>
      <c r="M44" s="138"/>
      <c r="N44" s="236"/>
      <c r="O44" s="236"/>
      <c r="P44" s="236"/>
    </row>
    <row r="45" ht="18" customHeight="1" spans="1:16">
      <c r="A45" s="139" t="s">
        <v>141</v>
      </c>
      <c r="B45" s="139"/>
      <c r="C45" s="135" t="s">
        <v>142</v>
      </c>
      <c r="D45" s="17">
        <v>12.2773</v>
      </c>
      <c r="E45" s="17">
        <v>12.2773</v>
      </c>
      <c r="F45" s="242">
        <v>0</v>
      </c>
      <c r="G45" s="242">
        <v>0</v>
      </c>
      <c r="H45" s="242">
        <v>0</v>
      </c>
      <c r="I45" s="242">
        <v>0</v>
      </c>
      <c r="J45" s="242">
        <v>0</v>
      </c>
      <c r="K45" s="138"/>
      <c r="L45" s="138"/>
      <c r="M45" s="138"/>
      <c r="N45" s="236"/>
      <c r="O45" s="236"/>
      <c r="P45" s="236"/>
    </row>
    <row r="46" ht="18" customHeight="1" spans="1:16">
      <c r="A46" s="12">
        <v>210</v>
      </c>
      <c r="B46" s="12"/>
      <c r="C46" s="139" t="s">
        <v>143</v>
      </c>
      <c r="D46" s="17">
        <v>70.4108</v>
      </c>
      <c r="E46" s="17">
        <v>70.4108</v>
      </c>
      <c r="F46" s="220">
        <v>0</v>
      </c>
      <c r="G46" s="220">
        <v>0</v>
      </c>
      <c r="H46" s="220">
        <v>0</v>
      </c>
      <c r="I46" s="220">
        <v>0</v>
      </c>
      <c r="J46" s="220">
        <v>0</v>
      </c>
      <c r="K46" s="236"/>
      <c r="L46" s="236"/>
      <c r="M46" s="236"/>
      <c r="N46" s="236"/>
      <c r="O46" s="236"/>
      <c r="P46" s="236"/>
    </row>
    <row r="47" ht="18" customHeight="1" spans="1:16">
      <c r="A47" s="139" t="s">
        <v>144</v>
      </c>
      <c r="B47" s="139"/>
      <c r="C47" s="135" t="s">
        <v>145</v>
      </c>
      <c r="D47" s="17">
        <v>70.4108</v>
      </c>
      <c r="E47" s="17">
        <v>70.4108</v>
      </c>
      <c r="F47" s="243">
        <v>0</v>
      </c>
      <c r="G47" s="243">
        <v>0</v>
      </c>
      <c r="H47" s="243">
        <v>0</v>
      </c>
      <c r="I47" s="243">
        <v>0</v>
      </c>
      <c r="J47" s="243">
        <v>0</v>
      </c>
      <c r="K47" s="138"/>
      <c r="L47" s="138"/>
      <c r="M47" s="138"/>
      <c r="N47" s="236"/>
      <c r="O47" s="236"/>
      <c r="P47" s="236"/>
    </row>
    <row r="48" ht="18" customHeight="1" spans="1:16">
      <c r="A48" s="139" t="s">
        <v>146</v>
      </c>
      <c r="B48" s="139"/>
      <c r="C48" s="135" t="s">
        <v>147</v>
      </c>
      <c r="D48" s="17">
        <v>70.4108</v>
      </c>
      <c r="E48" s="17">
        <v>70.4108</v>
      </c>
      <c r="F48" s="243">
        <v>0</v>
      </c>
      <c r="G48" s="243">
        <v>0</v>
      </c>
      <c r="H48" s="243">
        <v>0</v>
      </c>
      <c r="I48" s="243">
        <v>0</v>
      </c>
      <c r="J48" s="243">
        <v>0</v>
      </c>
      <c r="K48" s="138"/>
      <c r="L48" s="138"/>
      <c r="M48" s="138"/>
      <c r="N48" s="236"/>
      <c r="O48" s="236"/>
      <c r="P48" s="236"/>
    </row>
    <row r="49" ht="18" customHeight="1" spans="1:16">
      <c r="A49" s="12">
        <v>221</v>
      </c>
      <c r="B49" s="12"/>
      <c r="C49" s="139" t="s">
        <v>148</v>
      </c>
      <c r="D49" s="17">
        <v>103.57848</v>
      </c>
      <c r="E49" s="17">
        <v>103.57848</v>
      </c>
      <c r="F49" s="220">
        <v>0</v>
      </c>
      <c r="G49" s="220">
        <v>0</v>
      </c>
      <c r="H49" s="220">
        <v>0</v>
      </c>
      <c r="I49" s="220">
        <v>0</v>
      </c>
      <c r="J49" s="220">
        <v>0</v>
      </c>
      <c r="K49" s="236"/>
      <c r="L49" s="236"/>
      <c r="M49" s="236"/>
      <c r="N49" s="236"/>
      <c r="O49" s="236"/>
      <c r="P49" s="236"/>
    </row>
    <row r="50" ht="18" customHeight="1" spans="1:16">
      <c r="A50" s="139" t="s">
        <v>149</v>
      </c>
      <c r="B50" s="139"/>
      <c r="C50" s="135" t="s">
        <v>150</v>
      </c>
      <c r="D50" s="17">
        <v>103.57848</v>
      </c>
      <c r="E50" s="17">
        <v>103.57848</v>
      </c>
      <c r="F50" s="243">
        <v>0</v>
      </c>
      <c r="G50" s="243">
        <v>0</v>
      </c>
      <c r="H50" s="243">
        <v>0</v>
      </c>
      <c r="I50" s="243">
        <v>0</v>
      </c>
      <c r="J50" s="243">
        <v>0</v>
      </c>
      <c r="K50" s="138"/>
      <c r="L50" s="138"/>
      <c r="M50" s="138"/>
      <c r="N50" s="236"/>
      <c r="O50" s="236"/>
      <c r="P50" s="236"/>
    </row>
    <row r="51" ht="18" customHeight="1" spans="1:16">
      <c r="A51" s="139" t="s">
        <v>151</v>
      </c>
      <c r="B51" s="139"/>
      <c r="C51" s="135" t="s">
        <v>152</v>
      </c>
      <c r="D51" s="17">
        <v>103.57848</v>
      </c>
      <c r="E51" s="17">
        <v>103.57848</v>
      </c>
      <c r="F51" s="243">
        <v>0</v>
      </c>
      <c r="G51" s="243">
        <v>0</v>
      </c>
      <c r="H51" s="243">
        <v>0</v>
      </c>
      <c r="I51" s="243">
        <v>0</v>
      </c>
      <c r="J51" s="243">
        <v>0</v>
      </c>
      <c r="K51" s="138"/>
      <c r="L51" s="138"/>
      <c r="M51" s="138"/>
      <c r="N51" s="236"/>
      <c r="O51" s="236"/>
      <c r="P51" s="236"/>
    </row>
    <row r="52" ht="18" customHeight="1" spans="1:16">
      <c r="A52" s="244"/>
      <c r="B52" s="244"/>
      <c r="C52" s="245"/>
      <c r="D52" s="246"/>
      <c r="E52" s="246"/>
      <c r="F52" s="220"/>
      <c r="G52" s="220"/>
      <c r="H52" s="220"/>
      <c r="I52" s="220"/>
      <c r="J52" s="220"/>
      <c r="K52" s="236"/>
      <c r="L52" s="236"/>
      <c r="M52" s="236"/>
      <c r="N52" s="236"/>
      <c r="O52" s="236"/>
      <c r="P52" s="236"/>
    </row>
    <row r="53" ht="30.75" customHeight="1" spans="1:16">
      <c r="A53" s="247" t="s">
        <v>153</v>
      </c>
      <c r="B53" s="248"/>
      <c r="C53" s="248"/>
      <c r="D53" s="248"/>
      <c r="E53" s="248"/>
      <c r="F53" s="248"/>
      <c r="G53" s="248"/>
      <c r="H53" s="248"/>
      <c r="I53" s="248"/>
      <c r="J53" s="248"/>
      <c r="K53" s="236"/>
      <c r="L53" s="236"/>
      <c r="M53" s="236"/>
      <c r="N53" s="236"/>
      <c r="O53" s="236"/>
      <c r="P53" s="236"/>
    </row>
    <row r="54" spans="1:16">
      <c r="A54" s="249"/>
      <c r="K54" s="236"/>
      <c r="L54" s="236"/>
      <c r="M54" s="236"/>
      <c r="N54" s="236"/>
      <c r="O54" s="236"/>
      <c r="P54" s="236"/>
    </row>
    <row r="55" spans="1:1">
      <c r="A55" s="249"/>
    </row>
  </sheetData>
  <mergeCells count="59">
    <mergeCell ref="A1:J1"/>
    <mergeCell ref="A3:C3"/>
    <mergeCell ref="A4:C4"/>
    <mergeCell ref="A7:C7"/>
    <mergeCell ref="A8:C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J53"/>
    <mergeCell ref="C5:C6"/>
    <mergeCell ref="D4:D6"/>
    <mergeCell ref="E4:E6"/>
    <mergeCell ref="F4:F6"/>
    <mergeCell ref="G4:G6"/>
    <mergeCell ref="H4:H6"/>
    <mergeCell ref="I4:I6"/>
    <mergeCell ref="J4:J6"/>
    <mergeCell ref="A5:B6"/>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6"/>
  <sheetViews>
    <sheetView showZeros="0" topLeftCell="A3" workbookViewId="0">
      <selection activeCell="G35" sqref="G35"/>
    </sheetView>
  </sheetViews>
  <sheetFormatPr defaultColWidth="9" defaultRowHeight="14.25"/>
  <cols>
    <col min="1" max="1" width="5.625" style="196" customWidth="1"/>
    <col min="2" max="2" width="4.75" style="196" customWidth="1"/>
    <col min="3" max="3" width="19.25" style="196" customWidth="1"/>
    <col min="4" max="4" width="14.375" style="196" customWidth="1"/>
    <col min="5" max="9" width="14.625" style="196" customWidth="1"/>
    <col min="10" max="10" width="9" style="196"/>
    <col min="11" max="11" width="12.625" style="196" customWidth="1"/>
    <col min="12" max="16384" width="9" style="196"/>
  </cols>
  <sheetData>
    <row r="1" s="193" customFormat="1" ht="20.25" spans="1:9">
      <c r="A1" s="197" t="s">
        <v>154</v>
      </c>
      <c r="B1" s="197"/>
      <c r="C1" s="197"/>
      <c r="D1" s="197"/>
      <c r="E1" s="197"/>
      <c r="F1" s="197"/>
      <c r="G1" s="197"/>
      <c r="H1" s="197"/>
      <c r="I1" s="197"/>
    </row>
    <row r="2" spans="1:9">
      <c r="A2" s="198"/>
      <c r="B2" s="198"/>
      <c r="C2" s="198"/>
      <c r="D2" s="198"/>
      <c r="E2" s="198"/>
      <c r="F2" s="198"/>
      <c r="G2" s="198"/>
      <c r="H2" s="198"/>
      <c r="I2" s="8" t="s">
        <v>155</v>
      </c>
    </row>
    <row r="3" ht="25" customHeight="1" spans="1:9">
      <c r="A3" s="10" t="s">
        <v>2</v>
      </c>
      <c r="B3" s="10"/>
      <c r="C3" s="10"/>
      <c r="D3" s="10"/>
      <c r="E3" s="198"/>
      <c r="F3" s="199"/>
      <c r="G3" s="198"/>
      <c r="H3" s="198"/>
      <c r="I3" s="8" t="s">
        <v>3</v>
      </c>
    </row>
    <row r="4" s="194" customFormat="1" ht="22.5" customHeight="1" spans="1:10">
      <c r="A4" s="265" t="s">
        <v>6</v>
      </c>
      <c r="B4" s="201"/>
      <c r="C4" s="201"/>
      <c r="D4" s="266" t="s">
        <v>48</v>
      </c>
      <c r="E4" s="266" t="s">
        <v>156</v>
      </c>
      <c r="F4" s="267" t="s">
        <v>157</v>
      </c>
      <c r="G4" s="267" t="s">
        <v>158</v>
      </c>
      <c r="H4" s="203" t="s">
        <v>159</v>
      </c>
      <c r="I4" s="268" t="s">
        <v>160</v>
      </c>
      <c r="J4" s="230"/>
    </row>
    <row r="5" s="194" customFormat="1" ht="22.5" customHeight="1" spans="1:10">
      <c r="A5" s="204" t="s">
        <v>72</v>
      </c>
      <c r="B5" s="205"/>
      <c r="C5" s="269" t="s">
        <v>73</v>
      </c>
      <c r="D5" s="207"/>
      <c r="E5" s="207"/>
      <c r="F5" s="208"/>
      <c r="G5" s="208"/>
      <c r="H5" s="208"/>
      <c r="I5" s="231"/>
      <c r="J5" s="230"/>
    </row>
    <row r="6" s="194" customFormat="1" ht="22.5" customHeight="1" spans="1:10">
      <c r="A6" s="209"/>
      <c r="B6" s="210"/>
      <c r="C6" s="211"/>
      <c r="D6" s="211"/>
      <c r="E6" s="211"/>
      <c r="F6" s="212"/>
      <c r="G6" s="212"/>
      <c r="H6" s="212"/>
      <c r="I6" s="232"/>
      <c r="J6" s="230"/>
    </row>
    <row r="7" s="195" customFormat="1" ht="22.5" customHeight="1" spans="1:10">
      <c r="A7" s="270" t="s">
        <v>74</v>
      </c>
      <c r="B7" s="214"/>
      <c r="C7" s="215"/>
      <c r="D7" s="271" t="s">
        <v>10</v>
      </c>
      <c r="E7" s="271" t="s">
        <v>11</v>
      </c>
      <c r="F7" s="271" t="s">
        <v>19</v>
      </c>
      <c r="G7" s="216" t="s">
        <v>23</v>
      </c>
      <c r="H7" s="216" t="s">
        <v>27</v>
      </c>
      <c r="I7" s="233" t="s">
        <v>31</v>
      </c>
      <c r="J7" s="234"/>
    </row>
    <row r="8" ht="22.5" customHeight="1" spans="1:10">
      <c r="A8" s="272" t="s">
        <v>60</v>
      </c>
      <c r="B8" s="218"/>
      <c r="C8" s="219"/>
      <c r="D8" s="17">
        <v>3240.149323</v>
      </c>
      <c r="E8" s="17">
        <v>2005.033197</v>
      </c>
      <c r="F8" s="17">
        <v>1235.116126</v>
      </c>
      <c r="G8" s="220">
        <v>0</v>
      </c>
      <c r="H8" s="220">
        <v>0</v>
      </c>
      <c r="I8" s="235">
        <v>0</v>
      </c>
      <c r="J8" s="236"/>
    </row>
    <row r="9" ht="22.5" customHeight="1" spans="1:10">
      <c r="A9" s="12">
        <v>201</v>
      </c>
      <c r="B9" s="12"/>
      <c r="C9" s="139" t="s">
        <v>75</v>
      </c>
      <c r="D9" s="17">
        <v>76.02</v>
      </c>
      <c r="E9" s="17">
        <v>33.02</v>
      </c>
      <c r="F9" s="17">
        <v>43</v>
      </c>
      <c r="G9" s="220">
        <v>0</v>
      </c>
      <c r="H9" s="220">
        <v>0</v>
      </c>
      <c r="I9" s="235">
        <v>0</v>
      </c>
      <c r="J9" s="236"/>
    </row>
    <row r="10" ht="22.5" customHeight="1" spans="1:10">
      <c r="A10" s="135" t="s">
        <v>76</v>
      </c>
      <c r="B10" s="135"/>
      <c r="C10" s="137" t="s">
        <v>77</v>
      </c>
      <c r="D10" s="12">
        <v>25</v>
      </c>
      <c r="E10" s="12">
        <v>0</v>
      </c>
      <c r="F10" s="12">
        <v>25</v>
      </c>
      <c r="G10" s="220">
        <v>0</v>
      </c>
      <c r="H10" s="220">
        <v>0</v>
      </c>
      <c r="I10" s="235">
        <v>0</v>
      </c>
      <c r="J10" s="236"/>
    </row>
    <row r="11" ht="22.5" customHeight="1" spans="1:10">
      <c r="A11" s="135" t="s">
        <v>78</v>
      </c>
      <c r="B11" s="135"/>
      <c r="C11" s="137" t="s">
        <v>79</v>
      </c>
      <c r="D11" s="12">
        <v>25</v>
      </c>
      <c r="E11" s="12">
        <v>0</v>
      </c>
      <c r="F11" s="12">
        <v>25</v>
      </c>
      <c r="G11" s="220">
        <v>0</v>
      </c>
      <c r="H11" s="220">
        <v>0</v>
      </c>
      <c r="I11" s="235">
        <v>0</v>
      </c>
      <c r="J11" s="236"/>
    </row>
    <row r="12" ht="22.5" customHeight="1" spans="1:10">
      <c r="A12" s="135" t="s">
        <v>80</v>
      </c>
      <c r="B12" s="135"/>
      <c r="C12" s="137" t="s">
        <v>81</v>
      </c>
      <c r="D12" s="12">
        <v>18</v>
      </c>
      <c r="E12" s="12">
        <v>0</v>
      </c>
      <c r="F12" s="12">
        <v>18</v>
      </c>
      <c r="G12" s="220">
        <v>0</v>
      </c>
      <c r="H12" s="220">
        <v>0</v>
      </c>
      <c r="I12" s="235">
        <v>0</v>
      </c>
      <c r="J12" s="236"/>
    </row>
    <row r="13" ht="22.5" customHeight="1" spans="1:10">
      <c r="A13" s="135" t="s">
        <v>82</v>
      </c>
      <c r="B13" s="135"/>
      <c r="C13" s="137" t="s">
        <v>83</v>
      </c>
      <c r="D13" s="12">
        <v>18</v>
      </c>
      <c r="E13" s="12">
        <v>0</v>
      </c>
      <c r="F13" s="12">
        <v>18</v>
      </c>
      <c r="G13" s="220">
        <v>0</v>
      </c>
      <c r="H13" s="220">
        <v>0</v>
      </c>
      <c r="I13" s="235">
        <v>0</v>
      </c>
      <c r="J13" s="236"/>
    </row>
    <row r="14" ht="22.5" customHeight="1" spans="1:10">
      <c r="A14" s="135" t="s">
        <v>84</v>
      </c>
      <c r="B14" s="135"/>
      <c r="C14" s="137" t="s">
        <v>85</v>
      </c>
      <c r="D14" s="12">
        <v>2.35</v>
      </c>
      <c r="E14" s="12">
        <v>2.35</v>
      </c>
      <c r="F14" s="12">
        <v>0</v>
      </c>
      <c r="G14" s="220">
        <v>0</v>
      </c>
      <c r="H14" s="220">
        <v>0</v>
      </c>
      <c r="I14" s="235">
        <v>0</v>
      </c>
      <c r="J14" s="236"/>
    </row>
    <row r="15" ht="22.5" customHeight="1" spans="1:10">
      <c r="A15" s="135" t="s">
        <v>86</v>
      </c>
      <c r="B15" s="135"/>
      <c r="C15" s="137" t="s">
        <v>87</v>
      </c>
      <c r="D15" s="12">
        <v>2.35</v>
      </c>
      <c r="E15" s="12">
        <v>2.35</v>
      </c>
      <c r="F15" s="12">
        <v>0</v>
      </c>
      <c r="G15" s="220">
        <v>0</v>
      </c>
      <c r="H15" s="220">
        <v>0</v>
      </c>
      <c r="I15" s="235">
        <v>0</v>
      </c>
      <c r="J15" s="236"/>
    </row>
    <row r="16" ht="22.5" customHeight="1" spans="1:10">
      <c r="A16" s="135" t="s">
        <v>88</v>
      </c>
      <c r="B16" s="135"/>
      <c r="C16" s="137" t="s">
        <v>89</v>
      </c>
      <c r="D16" s="12">
        <v>30.67</v>
      </c>
      <c r="E16" s="12">
        <v>30.67</v>
      </c>
      <c r="F16" s="12">
        <v>0</v>
      </c>
      <c r="G16" s="220">
        <v>0</v>
      </c>
      <c r="H16" s="220">
        <v>0</v>
      </c>
      <c r="I16" s="235">
        <v>0</v>
      </c>
      <c r="J16" s="236"/>
    </row>
    <row r="17" ht="22.5" customHeight="1" spans="1:10">
      <c r="A17" s="135" t="s">
        <v>90</v>
      </c>
      <c r="B17" s="135"/>
      <c r="C17" s="137" t="s">
        <v>91</v>
      </c>
      <c r="D17" s="12">
        <v>30.67</v>
      </c>
      <c r="E17" s="12">
        <v>30.67</v>
      </c>
      <c r="F17" s="12">
        <v>0</v>
      </c>
      <c r="G17" s="220">
        <v>0</v>
      </c>
      <c r="H17" s="220">
        <v>0</v>
      </c>
      <c r="I17" s="235">
        <v>0</v>
      </c>
      <c r="J17" s="236"/>
    </row>
    <row r="18" ht="22.5" customHeight="1" spans="1:10">
      <c r="A18" s="12">
        <v>207</v>
      </c>
      <c r="B18" s="12"/>
      <c r="C18" s="139" t="s">
        <v>92</v>
      </c>
      <c r="D18" s="17">
        <v>2977.862743</v>
      </c>
      <c r="E18" s="17">
        <v>1785.746617</v>
      </c>
      <c r="F18" s="17">
        <v>1192.116126</v>
      </c>
      <c r="G18" s="220">
        <v>0</v>
      </c>
      <c r="H18" s="220">
        <v>0</v>
      </c>
      <c r="I18" s="235">
        <v>0</v>
      </c>
      <c r="J18" s="236"/>
    </row>
    <row r="19" ht="22.5" customHeight="1" spans="1:10">
      <c r="A19" s="135" t="s">
        <v>93</v>
      </c>
      <c r="B19" s="135"/>
      <c r="C19" s="135" t="s">
        <v>94</v>
      </c>
      <c r="D19" s="17">
        <v>1347.216128</v>
      </c>
      <c r="E19" s="17">
        <v>909.966828</v>
      </c>
      <c r="F19" s="17">
        <v>437.2493</v>
      </c>
      <c r="G19" s="220">
        <v>0</v>
      </c>
      <c r="H19" s="220">
        <v>0</v>
      </c>
      <c r="I19" s="235">
        <v>0</v>
      </c>
      <c r="J19" s="236"/>
    </row>
    <row r="20" ht="22.5" customHeight="1" spans="1:10">
      <c r="A20" s="135" t="s">
        <v>95</v>
      </c>
      <c r="B20" s="135"/>
      <c r="C20" s="135" t="s">
        <v>96</v>
      </c>
      <c r="D20" s="17">
        <v>352.405265</v>
      </c>
      <c r="E20" s="17">
        <v>352.405265</v>
      </c>
      <c r="F20" s="17">
        <v>0</v>
      </c>
      <c r="G20" s="220">
        <v>0</v>
      </c>
      <c r="H20" s="220">
        <v>0</v>
      </c>
      <c r="I20" s="235">
        <v>0</v>
      </c>
      <c r="J20" s="236"/>
    </row>
    <row r="21" ht="22.5" customHeight="1" spans="1:10">
      <c r="A21" s="135" t="s">
        <v>97</v>
      </c>
      <c r="B21" s="135"/>
      <c r="C21" s="135" t="s">
        <v>79</v>
      </c>
      <c r="D21" s="17">
        <v>67.5</v>
      </c>
      <c r="E21" s="17">
        <v>0</v>
      </c>
      <c r="F21" s="17">
        <v>67.5</v>
      </c>
      <c r="G21" s="220">
        <v>0</v>
      </c>
      <c r="H21" s="220">
        <v>0</v>
      </c>
      <c r="I21" s="235">
        <v>0</v>
      </c>
      <c r="J21" s="236"/>
    </row>
    <row r="22" ht="22.5" customHeight="1" spans="1:10">
      <c r="A22" s="135" t="s">
        <v>98</v>
      </c>
      <c r="B22" s="135"/>
      <c r="C22" s="135" t="s">
        <v>99</v>
      </c>
      <c r="D22" s="17">
        <v>115.6207</v>
      </c>
      <c r="E22" s="17">
        <v>115.6207</v>
      </c>
      <c r="F22" s="17">
        <v>0</v>
      </c>
      <c r="G22" s="220">
        <v>0</v>
      </c>
      <c r="H22" s="220">
        <v>0</v>
      </c>
      <c r="I22" s="235">
        <v>0</v>
      </c>
      <c r="J22" s="236"/>
    </row>
    <row r="23" ht="22.5" customHeight="1" spans="1:10">
      <c r="A23" s="135" t="s">
        <v>100</v>
      </c>
      <c r="B23" s="135"/>
      <c r="C23" s="135" t="s">
        <v>101</v>
      </c>
      <c r="D23" s="17">
        <v>146.790275</v>
      </c>
      <c r="E23" s="17">
        <v>146.790275</v>
      </c>
      <c r="F23" s="17">
        <v>0</v>
      </c>
      <c r="G23" s="220">
        <v>0</v>
      </c>
      <c r="H23" s="220">
        <v>0</v>
      </c>
      <c r="I23" s="235">
        <v>0</v>
      </c>
      <c r="J23" s="236"/>
    </row>
    <row r="24" ht="22.5" customHeight="1" spans="1:10">
      <c r="A24" s="135" t="s">
        <v>102</v>
      </c>
      <c r="B24" s="135"/>
      <c r="C24" s="135" t="s">
        <v>103</v>
      </c>
      <c r="D24" s="17">
        <v>0.138</v>
      </c>
      <c r="E24" s="17">
        <v>0.138</v>
      </c>
      <c r="F24" s="17">
        <v>0</v>
      </c>
      <c r="G24" s="220">
        <v>0</v>
      </c>
      <c r="H24" s="220">
        <v>0</v>
      </c>
      <c r="I24" s="235">
        <v>0</v>
      </c>
      <c r="J24" s="236"/>
    </row>
    <row r="25" ht="22.5" customHeight="1" spans="1:10">
      <c r="A25" s="135" t="s">
        <v>104</v>
      </c>
      <c r="B25" s="135"/>
      <c r="C25" s="135" t="s">
        <v>105</v>
      </c>
      <c r="D25" s="17">
        <v>0.2326</v>
      </c>
      <c r="E25" s="17">
        <v>0.2326</v>
      </c>
      <c r="F25" s="17">
        <v>0</v>
      </c>
      <c r="G25" s="220">
        <v>0</v>
      </c>
      <c r="H25" s="220">
        <v>0</v>
      </c>
      <c r="I25" s="235">
        <v>0</v>
      </c>
      <c r="J25" s="236"/>
    </row>
    <row r="26" ht="22.5" customHeight="1" spans="1:10">
      <c r="A26" s="135" t="s">
        <v>106</v>
      </c>
      <c r="B26" s="135"/>
      <c r="C26" s="135" t="s">
        <v>107</v>
      </c>
      <c r="D26" s="17">
        <v>107.6896</v>
      </c>
      <c r="E26" s="17">
        <v>107.6896</v>
      </c>
      <c r="F26" s="17">
        <v>0</v>
      </c>
      <c r="G26" s="220">
        <v>0</v>
      </c>
      <c r="H26" s="220">
        <v>0</v>
      </c>
      <c r="I26" s="235">
        <v>0</v>
      </c>
      <c r="J26" s="236"/>
    </row>
    <row r="27" ht="22.5" customHeight="1" spans="1:10">
      <c r="A27" s="135" t="s">
        <v>108</v>
      </c>
      <c r="B27" s="135"/>
      <c r="C27" s="135" t="s">
        <v>109</v>
      </c>
      <c r="D27" s="17">
        <v>35</v>
      </c>
      <c r="E27" s="17">
        <v>0</v>
      </c>
      <c r="F27" s="17">
        <v>35</v>
      </c>
      <c r="G27" s="220">
        <v>0</v>
      </c>
      <c r="H27" s="220">
        <v>0</v>
      </c>
      <c r="I27" s="235">
        <v>0</v>
      </c>
      <c r="J27" s="236"/>
    </row>
    <row r="28" ht="22.5" customHeight="1" spans="1:10">
      <c r="A28" s="135" t="s">
        <v>110</v>
      </c>
      <c r="B28" s="135"/>
      <c r="C28" s="135" t="s">
        <v>111</v>
      </c>
      <c r="D28" s="17">
        <v>167.090388</v>
      </c>
      <c r="E28" s="17">
        <v>167.090388</v>
      </c>
      <c r="F28" s="17">
        <v>0</v>
      </c>
      <c r="G28" s="220">
        <v>0</v>
      </c>
      <c r="H28" s="220">
        <v>0</v>
      </c>
      <c r="I28" s="235">
        <v>0</v>
      </c>
      <c r="J28" s="236"/>
    </row>
    <row r="29" ht="22.5" customHeight="1" spans="1:10">
      <c r="A29" s="135" t="s">
        <v>112</v>
      </c>
      <c r="B29" s="135"/>
      <c r="C29" s="135" t="s">
        <v>113</v>
      </c>
      <c r="D29" s="17">
        <v>20</v>
      </c>
      <c r="E29" s="17">
        <v>20</v>
      </c>
      <c r="F29" s="17">
        <v>0</v>
      </c>
      <c r="G29" s="220">
        <v>0</v>
      </c>
      <c r="H29" s="220">
        <v>0</v>
      </c>
      <c r="I29" s="235">
        <v>0</v>
      </c>
      <c r="J29" s="236"/>
    </row>
    <row r="30" ht="22.5" customHeight="1" spans="1:10">
      <c r="A30" s="135" t="s">
        <v>114</v>
      </c>
      <c r="B30" s="135"/>
      <c r="C30" s="135" t="s">
        <v>115</v>
      </c>
      <c r="D30" s="17">
        <v>334.7493</v>
      </c>
      <c r="E30" s="17">
        <v>0</v>
      </c>
      <c r="F30" s="17">
        <v>334.7493</v>
      </c>
      <c r="G30" s="220">
        <v>0</v>
      </c>
      <c r="H30" s="220">
        <v>0</v>
      </c>
      <c r="I30" s="235">
        <v>0</v>
      </c>
      <c r="J30" s="236"/>
    </row>
    <row r="31" ht="22.5" customHeight="1" spans="1:10">
      <c r="A31" s="135" t="s">
        <v>116</v>
      </c>
      <c r="B31" s="135"/>
      <c r="C31" s="135" t="s">
        <v>117</v>
      </c>
      <c r="D31" s="17">
        <v>1277.957915</v>
      </c>
      <c r="E31" s="17">
        <v>690.279789</v>
      </c>
      <c r="F31" s="17">
        <v>587.678126</v>
      </c>
      <c r="G31" s="220">
        <v>0</v>
      </c>
      <c r="H31" s="220">
        <v>0</v>
      </c>
      <c r="I31" s="235">
        <v>0</v>
      </c>
      <c r="J31" s="236"/>
    </row>
    <row r="32" ht="22.5" customHeight="1" spans="1:10">
      <c r="A32" s="135" t="s">
        <v>118</v>
      </c>
      <c r="B32" s="135"/>
      <c r="C32" s="135" t="s">
        <v>96</v>
      </c>
      <c r="D32" s="17">
        <v>603.279789</v>
      </c>
      <c r="E32" s="17">
        <v>603.279789</v>
      </c>
      <c r="F32" s="17">
        <v>0</v>
      </c>
      <c r="G32" s="220">
        <v>0</v>
      </c>
      <c r="H32" s="220">
        <v>0</v>
      </c>
      <c r="I32" s="235">
        <v>0</v>
      </c>
      <c r="J32" s="236"/>
    </row>
    <row r="33" ht="22.5" customHeight="1" spans="1:10">
      <c r="A33" s="135" t="s">
        <v>119</v>
      </c>
      <c r="B33" s="135"/>
      <c r="C33" s="135" t="s">
        <v>79</v>
      </c>
      <c r="D33" s="17">
        <v>127.08</v>
      </c>
      <c r="E33" s="17">
        <v>0</v>
      </c>
      <c r="F33" s="17">
        <v>127.08</v>
      </c>
      <c r="G33" s="220">
        <v>0</v>
      </c>
      <c r="H33" s="220">
        <v>0</v>
      </c>
      <c r="I33" s="235">
        <v>0</v>
      </c>
      <c r="J33" s="236"/>
    </row>
    <row r="34" ht="22.5" customHeight="1" spans="1:10">
      <c r="A34" s="135" t="s">
        <v>120</v>
      </c>
      <c r="B34" s="135"/>
      <c r="C34" s="135" t="s">
        <v>121</v>
      </c>
      <c r="D34" s="17">
        <v>61.556126</v>
      </c>
      <c r="E34" s="17">
        <v>0</v>
      </c>
      <c r="F34" s="17">
        <v>61.556126</v>
      </c>
      <c r="G34" s="220">
        <v>0</v>
      </c>
      <c r="H34" s="220">
        <v>0</v>
      </c>
      <c r="I34" s="235">
        <v>0</v>
      </c>
      <c r="J34" s="236"/>
    </row>
    <row r="35" ht="22.5" customHeight="1" spans="1:10">
      <c r="A35" s="135" t="s">
        <v>122</v>
      </c>
      <c r="B35" s="135"/>
      <c r="C35" s="135" t="s">
        <v>123</v>
      </c>
      <c r="D35" s="17">
        <v>399.042</v>
      </c>
      <c r="E35" s="17">
        <v>0</v>
      </c>
      <c r="F35" s="17">
        <v>399.042</v>
      </c>
      <c r="G35" s="220">
        <v>0</v>
      </c>
      <c r="H35" s="220">
        <v>0</v>
      </c>
      <c r="I35" s="235">
        <v>0</v>
      </c>
      <c r="J35" s="236"/>
    </row>
    <row r="36" ht="22.5" customHeight="1" spans="1:10">
      <c r="A36" s="135" t="s">
        <v>124</v>
      </c>
      <c r="B36" s="135"/>
      <c r="C36" s="135" t="s">
        <v>125</v>
      </c>
      <c r="D36" s="17">
        <v>87</v>
      </c>
      <c r="E36" s="17">
        <v>87</v>
      </c>
      <c r="F36" s="17">
        <v>0</v>
      </c>
      <c r="G36" s="220">
        <v>0</v>
      </c>
      <c r="H36" s="220">
        <v>0</v>
      </c>
      <c r="I36" s="235">
        <v>0</v>
      </c>
      <c r="J36" s="236"/>
    </row>
    <row r="37" ht="22.5" customHeight="1" spans="1:10">
      <c r="A37" s="135" t="s">
        <v>126</v>
      </c>
      <c r="B37" s="135"/>
      <c r="C37" s="135" t="s">
        <v>127</v>
      </c>
      <c r="D37" s="17">
        <v>28</v>
      </c>
      <c r="E37" s="17">
        <v>0</v>
      </c>
      <c r="F37" s="17">
        <v>28</v>
      </c>
      <c r="G37" s="220">
        <v>0</v>
      </c>
      <c r="H37" s="220">
        <v>0</v>
      </c>
      <c r="I37" s="235">
        <v>0</v>
      </c>
      <c r="J37" s="236"/>
    </row>
    <row r="38" ht="22.5" customHeight="1" spans="1:10">
      <c r="A38" s="139" t="s">
        <v>128</v>
      </c>
      <c r="B38" s="139"/>
      <c r="C38" s="135" t="s">
        <v>129</v>
      </c>
      <c r="D38" s="17">
        <v>28</v>
      </c>
      <c r="E38" s="17">
        <v>0</v>
      </c>
      <c r="F38" s="17">
        <v>28</v>
      </c>
      <c r="G38" s="220">
        <v>0</v>
      </c>
      <c r="H38" s="220">
        <v>0</v>
      </c>
      <c r="I38" s="235">
        <v>0</v>
      </c>
      <c r="J38" s="236"/>
    </row>
    <row r="39" ht="22.5" customHeight="1" spans="1:10">
      <c r="A39" s="139" t="s">
        <v>130</v>
      </c>
      <c r="B39" s="139"/>
      <c r="C39" s="135" t="s">
        <v>131</v>
      </c>
      <c r="D39" s="17">
        <v>29.1887</v>
      </c>
      <c r="E39" s="17">
        <v>0</v>
      </c>
      <c r="F39" s="17">
        <v>29.1887</v>
      </c>
      <c r="G39" s="220">
        <v>0</v>
      </c>
      <c r="H39" s="220">
        <v>0</v>
      </c>
      <c r="I39" s="235">
        <v>0</v>
      </c>
      <c r="J39" s="236"/>
    </row>
    <row r="40" ht="22.5" customHeight="1" spans="1:10">
      <c r="A40" s="139" t="s">
        <v>132</v>
      </c>
      <c r="B40" s="139"/>
      <c r="C40" s="135" t="s">
        <v>133</v>
      </c>
      <c r="D40" s="17">
        <v>29.1887</v>
      </c>
      <c r="E40" s="17">
        <v>0</v>
      </c>
      <c r="F40" s="17">
        <v>29.1887</v>
      </c>
      <c r="G40" s="220">
        <v>0</v>
      </c>
      <c r="H40" s="220">
        <v>0</v>
      </c>
      <c r="I40" s="235">
        <v>0</v>
      </c>
      <c r="J40" s="236"/>
    </row>
    <row r="41" ht="22.5" customHeight="1" spans="1:10">
      <c r="A41" s="139" t="s">
        <v>134</v>
      </c>
      <c r="B41" s="139"/>
      <c r="C41" s="135" t="s">
        <v>135</v>
      </c>
      <c r="D41" s="17">
        <v>295.5</v>
      </c>
      <c r="E41" s="17">
        <v>185.5</v>
      </c>
      <c r="F41" s="17">
        <v>110</v>
      </c>
      <c r="G41" s="220">
        <v>0</v>
      </c>
      <c r="H41" s="220">
        <v>0</v>
      </c>
      <c r="I41" s="235">
        <v>0</v>
      </c>
      <c r="J41" s="236"/>
    </row>
    <row r="42" ht="22.5" customHeight="1" spans="1:10">
      <c r="A42" s="139" t="s">
        <v>136</v>
      </c>
      <c r="B42" s="139"/>
      <c r="C42" s="135" t="s">
        <v>137</v>
      </c>
      <c r="D42" s="17">
        <v>295.5</v>
      </c>
      <c r="E42" s="17">
        <v>185.5</v>
      </c>
      <c r="F42" s="17">
        <v>110</v>
      </c>
      <c r="G42" s="220">
        <v>0</v>
      </c>
      <c r="H42" s="220">
        <v>0</v>
      </c>
      <c r="I42" s="235">
        <v>0</v>
      </c>
      <c r="J42" s="236"/>
    </row>
    <row r="43" ht="22.5" customHeight="1" spans="1:10">
      <c r="A43" s="12">
        <v>208</v>
      </c>
      <c r="B43" s="12"/>
      <c r="C43" s="139" t="s">
        <v>138</v>
      </c>
      <c r="D43" s="17">
        <v>12.2773</v>
      </c>
      <c r="E43" s="17">
        <v>12.2773</v>
      </c>
      <c r="F43" s="17">
        <v>0</v>
      </c>
      <c r="G43" s="220">
        <v>0</v>
      </c>
      <c r="H43" s="220">
        <v>0</v>
      </c>
      <c r="I43" s="235">
        <v>0</v>
      </c>
      <c r="J43" s="236"/>
    </row>
    <row r="44" ht="22.5" customHeight="1" spans="1:10">
      <c r="A44" s="139" t="s">
        <v>139</v>
      </c>
      <c r="B44" s="139"/>
      <c r="C44" s="135" t="s">
        <v>140</v>
      </c>
      <c r="D44" s="17">
        <v>12.2773</v>
      </c>
      <c r="E44" s="17">
        <v>12.2773</v>
      </c>
      <c r="F44" s="17">
        <v>0</v>
      </c>
      <c r="G44" s="220">
        <v>0</v>
      </c>
      <c r="H44" s="220">
        <v>0</v>
      </c>
      <c r="I44" s="235">
        <v>0</v>
      </c>
      <c r="J44" s="236"/>
    </row>
    <row r="45" ht="22.5" customHeight="1" spans="1:10">
      <c r="A45" s="139" t="s">
        <v>141</v>
      </c>
      <c r="B45" s="139"/>
      <c r="C45" s="135" t="s">
        <v>142</v>
      </c>
      <c r="D45" s="17">
        <v>12.2773</v>
      </c>
      <c r="E45" s="17">
        <v>12.2773</v>
      </c>
      <c r="F45" s="17">
        <v>0</v>
      </c>
      <c r="G45" s="220">
        <v>0</v>
      </c>
      <c r="H45" s="220">
        <v>0</v>
      </c>
      <c r="I45" s="235">
        <v>0</v>
      </c>
      <c r="J45" s="236"/>
    </row>
    <row r="46" ht="22.5" customHeight="1" spans="1:10">
      <c r="A46" s="12">
        <v>210</v>
      </c>
      <c r="B46" s="12"/>
      <c r="C46" s="139" t="s">
        <v>143</v>
      </c>
      <c r="D46" s="17">
        <v>70.4108</v>
      </c>
      <c r="E46" s="17">
        <v>70.4108</v>
      </c>
      <c r="F46" s="17">
        <v>0</v>
      </c>
      <c r="G46" s="220">
        <v>0</v>
      </c>
      <c r="H46" s="220">
        <v>0</v>
      </c>
      <c r="I46" s="235">
        <v>0</v>
      </c>
      <c r="J46" s="236"/>
    </row>
    <row r="47" ht="22.5" customHeight="1" spans="1:10">
      <c r="A47" s="139" t="s">
        <v>144</v>
      </c>
      <c r="B47" s="139"/>
      <c r="C47" s="135" t="s">
        <v>145</v>
      </c>
      <c r="D47" s="17">
        <v>70.4108</v>
      </c>
      <c r="E47" s="17">
        <v>70.4108</v>
      </c>
      <c r="F47" s="17">
        <v>0</v>
      </c>
      <c r="G47" s="220">
        <v>0</v>
      </c>
      <c r="H47" s="220">
        <v>0</v>
      </c>
      <c r="I47" s="235">
        <v>0</v>
      </c>
      <c r="J47" s="236"/>
    </row>
    <row r="48" ht="22.5" customHeight="1" spans="1:10">
      <c r="A48" s="139" t="s">
        <v>146</v>
      </c>
      <c r="B48" s="139"/>
      <c r="C48" s="135" t="s">
        <v>147</v>
      </c>
      <c r="D48" s="17">
        <v>70.4108</v>
      </c>
      <c r="E48" s="17">
        <v>70.4108</v>
      </c>
      <c r="F48" s="17">
        <v>0</v>
      </c>
      <c r="G48" s="220">
        <v>0</v>
      </c>
      <c r="H48" s="220">
        <v>0</v>
      </c>
      <c r="I48" s="235">
        <v>0</v>
      </c>
      <c r="J48" s="236"/>
    </row>
    <row r="49" ht="22.5" customHeight="1" spans="1:10">
      <c r="A49" s="12">
        <v>221</v>
      </c>
      <c r="B49" s="12"/>
      <c r="C49" s="139" t="s">
        <v>148</v>
      </c>
      <c r="D49" s="17">
        <v>103.57848</v>
      </c>
      <c r="E49" s="17">
        <v>103.57848</v>
      </c>
      <c r="F49" s="17">
        <v>0</v>
      </c>
      <c r="G49" s="220">
        <v>0</v>
      </c>
      <c r="H49" s="220">
        <v>0</v>
      </c>
      <c r="I49" s="235">
        <v>0</v>
      </c>
      <c r="J49" s="236"/>
    </row>
    <row r="50" ht="22.5" customHeight="1" spans="1:10">
      <c r="A50" s="139" t="s">
        <v>149</v>
      </c>
      <c r="B50" s="139"/>
      <c r="C50" s="135" t="s">
        <v>150</v>
      </c>
      <c r="D50" s="17">
        <v>103.57848</v>
      </c>
      <c r="E50" s="17">
        <v>103.57848</v>
      </c>
      <c r="F50" s="17">
        <v>0</v>
      </c>
      <c r="G50" s="220">
        <v>0</v>
      </c>
      <c r="H50" s="220">
        <v>0</v>
      </c>
      <c r="I50" s="235">
        <v>0</v>
      </c>
      <c r="J50" s="236"/>
    </row>
    <row r="51" ht="22.5" customHeight="1" spans="1:10">
      <c r="A51" s="139" t="s">
        <v>151</v>
      </c>
      <c r="B51" s="139"/>
      <c r="C51" s="135" t="s">
        <v>152</v>
      </c>
      <c r="D51" s="17">
        <v>103.57848</v>
      </c>
      <c r="E51" s="17">
        <v>103.57848</v>
      </c>
      <c r="F51" s="17">
        <v>0</v>
      </c>
      <c r="G51" s="220">
        <v>0</v>
      </c>
      <c r="H51" s="220">
        <v>0</v>
      </c>
      <c r="I51" s="235">
        <v>0</v>
      </c>
      <c r="J51" s="236"/>
    </row>
    <row r="52" ht="22.5" customHeight="1" spans="1:10">
      <c r="A52" s="221"/>
      <c r="B52" s="222"/>
      <c r="C52" s="223"/>
      <c r="D52" s="224"/>
      <c r="E52" s="224"/>
      <c r="F52" s="224"/>
      <c r="G52" s="224"/>
      <c r="H52" s="224"/>
      <c r="I52" s="237"/>
      <c r="J52" s="236"/>
    </row>
    <row r="53" ht="31.5" customHeight="1" spans="1:9">
      <c r="A53" s="225" t="s">
        <v>161</v>
      </c>
      <c r="B53" s="226"/>
      <c r="C53" s="226"/>
      <c r="D53" s="226"/>
      <c r="E53" s="226"/>
      <c r="F53" s="226"/>
      <c r="G53" s="226"/>
      <c r="H53" s="226"/>
      <c r="I53" s="226"/>
    </row>
    <row r="54" spans="1:1">
      <c r="A54" s="227"/>
    </row>
    <row r="55" spans="1:1">
      <c r="A55" s="228"/>
    </row>
    <row r="56" spans="1:1">
      <c r="A56" s="228"/>
    </row>
  </sheetData>
  <mergeCells count="58">
    <mergeCell ref="A1:I1"/>
    <mergeCell ref="A3:D3"/>
    <mergeCell ref="A4:C4"/>
    <mergeCell ref="A7:C7"/>
    <mergeCell ref="A8:C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I53"/>
    <mergeCell ref="C5:C6"/>
    <mergeCell ref="D4:D6"/>
    <mergeCell ref="E4:E6"/>
    <mergeCell ref="F4:F6"/>
    <mergeCell ref="G4:G6"/>
    <mergeCell ref="H4:H6"/>
    <mergeCell ref="I4:I6"/>
    <mergeCell ref="A5:B6"/>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ignoredErrors>
    <ignoredError sqref="D7:I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showZeros="0" workbookViewId="0">
      <selection activeCell="G23" sqref="G23"/>
    </sheetView>
  </sheetViews>
  <sheetFormatPr defaultColWidth="9" defaultRowHeight="14.25"/>
  <cols>
    <col min="1" max="1" width="36.375" style="144" customWidth="1"/>
    <col min="2" max="2" width="4" style="144" customWidth="1"/>
    <col min="3" max="3" width="15.625" style="144" customWidth="1"/>
    <col min="4" max="4" width="35.75" style="144" customWidth="1"/>
    <col min="5" max="5" width="3.5" style="144" customWidth="1"/>
    <col min="6" max="6" width="15.625" style="144" customWidth="1"/>
    <col min="7" max="7" width="13.875" style="144" customWidth="1"/>
    <col min="8" max="8" width="15.625" style="144" customWidth="1"/>
    <col min="9" max="10" width="9" style="145"/>
    <col min="11" max="16384" width="9" style="144"/>
  </cols>
  <sheetData>
    <row r="1" spans="1:1">
      <c r="A1" s="146"/>
    </row>
    <row r="2" s="142" customFormat="1" ht="18" customHeight="1" spans="1:10">
      <c r="A2" s="147" t="s">
        <v>162</v>
      </c>
      <c r="B2" s="147"/>
      <c r="C2" s="147"/>
      <c r="D2" s="147"/>
      <c r="E2" s="147"/>
      <c r="F2" s="147"/>
      <c r="G2" s="147"/>
      <c r="H2" s="147"/>
      <c r="I2" s="191"/>
      <c r="J2" s="191"/>
    </row>
    <row r="3" ht="9.95" customHeight="1" spans="1:8">
      <c r="A3" s="148"/>
      <c r="B3" s="148"/>
      <c r="C3" s="148"/>
      <c r="D3" s="148"/>
      <c r="E3" s="148"/>
      <c r="F3" s="148"/>
      <c r="G3" s="148"/>
      <c r="H3" s="8" t="s">
        <v>163</v>
      </c>
    </row>
    <row r="4" ht="15" customHeight="1" spans="1:8">
      <c r="A4" s="10" t="s">
        <v>2</v>
      </c>
      <c r="B4" s="148"/>
      <c r="C4" s="148"/>
      <c r="D4" s="148"/>
      <c r="E4" s="148"/>
      <c r="F4" s="148"/>
      <c r="G4" s="148"/>
      <c r="H4" s="8" t="s">
        <v>3</v>
      </c>
    </row>
    <row r="5" s="143" customFormat="1" ht="20.1" customHeight="1" spans="1:10">
      <c r="A5" s="273" t="s">
        <v>4</v>
      </c>
      <c r="B5" s="150"/>
      <c r="C5" s="150"/>
      <c r="D5" s="274" t="s">
        <v>5</v>
      </c>
      <c r="E5" s="150"/>
      <c r="F5" s="151"/>
      <c r="G5" s="151"/>
      <c r="H5" s="152"/>
      <c r="I5" s="192"/>
      <c r="J5" s="192"/>
    </row>
    <row r="6" s="143" customFormat="1" ht="31.5" customHeight="1" spans="1:10">
      <c r="A6" s="275" t="s">
        <v>6</v>
      </c>
      <c r="B6" s="256" t="s">
        <v>7</v>
      </c>
      <c r="C6" s="155" t="s">
        <v>164</v>
      </c>
      <c r="D6" s="255" t="s">
        <v>6</v>
      </c>
      <c r="E6" s="256" t="s">
        <v>7</v>
      </c>
      <c r="F6" s="155" t="s">
        <v>60</v>
      </c>
      <c r="G6" s="156" t="s">
        <v>165</v>
      </c>
      <c r="H6" s="157" t="s">
        <v>166</v>
      </c>
      <c r="I6" s="192"/>
      <c r="J6" s="192"/>
    </row>
    <row r="7" s="143" customFormat="1" ht="20.1" customHeight="1" spans="1:10">
      <c r="A7" s="275" t="s">
        <v>9</v>
      </c>
      <c r="B7" s="155"/>
      <c r="C7" s="255" t="s">
        <v>10</v>
      </c>
      <c r="D7" s="255" t="s">
        <v>9</v>
      </c>
      <c r="E7" s="155"/>
      <c r="F7" s="158">
        <v>2</v>
      </c>
      <c r="G7" s="158">
        <v>3</v>
      </c>
      <c r="H7" s="159">
        <v>4</v>
      </c>
      <c r="I7" s="192"/>
      <c r="J7" s="192"/>
    </row>
    <row r="8" s="143" customFormat="1" ht="20.1" customHeight="1" spans="1:10">
      <c r="A8" s="276" t="s">
        <v>167</v>
      </c>
      <c r="B8" s="258" t="s">
        <v>10</v>
      </c>
      <c r="C8" s="162">
        <v>3240.15</v>
      </c>
      <c r="D8" s="259" t="s">
        <v>13</v>
      </c>
      <c r="E8" s="164">
        <v>18</v>
      </c>
      <c r="F8" s="165">
        <f>G8</f>
        <v>76.02</v>
      </c>
      <c r="G8" s="165">
        <v>76.02</v>
      </c>
      <c r="H8" s="166">
        <v>0</v>
      </c>
      <c r="I8" s="192"/>
      <c r="J8" s="192"/>
    </row>
    <row r="9" s="143" customFormat="1" ht="20.1" customHeight="1" spans="1:10">
      <c r="A9" s="167" t="s">
        <v>168</v>
      </c>
      <c r="B9" s="258" t="s">
        <v>11</v>
      </c>
      <c r="C9" s="162">
        <v>0</v>
      </c>
      <c r="D9" s="259" t="s">
        <v>16</v>
      </c>
      <c r="E9" s="164">
        <v>19</v>
      </c>
      <c r="F9" s="165">
        <v>0</v>
      </c>
      <c r="G9" s="165">
        <v>0</v>
      </c>
      <c r="H9" s="166">
        <v>0</v>
      </c>
      <c r="I9" s="192"/>
      <c r="J9" s="192"/>
    </row>
    <row r="10" s="143" customFormat="1" ht="20.1" customHeight="1" spans="1:10">
      <c r="A10" s="167"/>
      <c r="B10" s="258" t="s">
        <v>19</v>
      </c>
      <c r="C10" s="162"/>
      <c r="D10" s="259" t="s">
        <v>20</v>
      </c>
      <c r="E10" s="164">
        <v>20</v>
      </c>
      <c r="F10" s="165">
        <v>0</v>
      </c>
      <c r="G10" s="165">
        <v>0</v>
      </c>
      <c r="H10" s="166">
        <v>0</v>
      </c>
      <c r="I10" s="192"/>
      <c r="J10" s="192"/>
    </row>
    <row r="11" s="143" customFormat="1" ht="20.1" customHeight="1" spans="1:10">
      <c r="A11" s="167"/>
      <c r="B11" s="258" t="s">
        <v>23</v>
      </c>
      <c r="C11" s="162"/>
      <c r="D11" s="259" t="s">
        <v>24</v>
      </c>
      <c r="E11" s="164">
        <v>21</v>
      </c>
      <c r="F11" s="165">
        <v>0</v>
      </c>
      <c r="G11" s="165">
        <v>0</v>
      </c>
      <c r="H11" s="166">
        <v>0</v>
      </c>
      <c r="I11" s="192"/>
      <c r="J11" s="192"/>
    </row>
    <row r="12" s="143" customFormat="1" ht="20.1" customHeight="1" spans="1:10">
      <c r="A12" s="167"/>
      <c r="B12" s="258" t="s">
        <v>27</v>
      </c>
      <c r="C12" s="162"/>
      <c r="D12" s="259" t="s">
        <v>28</v>
      </c>
      <c r="E12" s="164">
        <v>22</v>
      </c>
      <c r="F12" s="165">
        <v>0</v>
      </c>
      <c r="G12" s="165">
        <v>0</v>
      </c>
      <c r="H12" s="166">
        <v>0</v>
      </c>
      <c r="I12" s="192"/>
      <c r="J12" s="192"/>
    </row>
    <row r="13" s="143" customFormat="1" ht="20.1" customHeight="1" spans="1:10">
      <c r="A13" s="167"/>
      <c r="B13" s="258" t="s">
        <v>31</v>
      </c>
      <c r="C13" s="162"/>
      <c r="D13" s="259" t="s">
        <v>32</v>
      </c>
      <c r="E13" s="164">
        <v>23</v>
      </c>
      <c r="F13" s="165">
        <v>0</v>
      </c>
      <c r="G13" s="165">
        <v>0</v>
      </c>
      <c r="H13" s="166">
        <v>0</v>
      </c>
      <c r="I13" s="192"/>
      <c r="J13" s="192"/>
    </row>
    <row r="14" s="143" customFormat="1" ht="20.1" customHeight="1" spans="1:10">
      <c r="A14" s="167"/>
      <c r="B14" s="258" t="s">
        <v>34</v>
      </c>
      <c r="C14" s="162"/>
      <c r="D14" s="168" t="s">
        <v>35</v>
      </c>
      <c r="E14" s="164">
        <v>24</v>
      </c>
      <c r="F14" s="165">
        <v>2977.86</v>
      </c>
      <c r="G14" s="165">
        <v>2977.86</v>
      </c>
      <c r="H14" s="166">
        <v>0</v>
      </c>
      <c r="I14" s="192"/>
      <c r="J14" s="192"/>
    </row>
    <row r="15" s="143" customFormat="1" ht="20.1" customHeight="1" spans="1:10">
      <c r="A15" s="167"/>
      <c r="B15" s="258" t="s">
        <v>37</v>
      </c>
      <c r="C15" s="162"/>
      <c r="D15" s="168" t="s">
        <v>38</v>
      </c>
      <c r="E15" s="164">
        <v>25</v>
      </c>
      <c r="F15" s="165">
        <v>12.28</v>
      </c>
      <c r="G15" s="161">
        <v>12.28</v>
      </c>
      <c r="H15" s="169">
        <v>0</v>
      </c>
      <c r="I15" s="192"/>
      <c r="J15" s="192"/>
    </row>
    <row r="16" s="143" customFormat="1" ht="20.1" customHeight="1" spans="1:10">
      <c r="A16" s="167"/>
      <c r="B16" s="258" t="s">
        <v>40</v>
      </c>
      <c r="C16" s="162"/>
      <c r="D16" s="168" t="s">
        <v>41</v>
      </c>
      <c r="E16" s="164">
        <v>26</v>
      </c>
      <c r="F16" s="165">
        <v>70.41</v>
      </c>
      <c r="G16" s="161">
        <v>70.41</v>
      </c>
      <c r="H16" s="169">
        <v>0</v>
      </c>
      <c r="I16" s="192"/>
      <c r="J16" s="192"/>
    </row>
    <row r="17" s="143" customFormat="1" ht="20.1" customHeight="1" spans="1:10">
      <c r="A17" s="167"/>
      <c r="B17" s="258" t="s">
        <v>43</v>
      </c>
      <c r="C17" s="162"/>
      <c r="D17" s="168" t="s">
        <v>44</v>
      </c>
      <c r="E17" s="164">
        <v>27</v>
      </c>
      <c r="F17" s="165">
        <v>103.58</v>
      </c>
      <c r="G17" s="161">
        <v>103.58</v>
      </c>
      <c r="H17" s="169">
        <v>0</v>
      </c>
      <c r="I17" s="192"/>
      <c r="J17" s="192"/>
    </row>
    <row r="18" s="143" customFormat="1" ht="20.1" customHeight="1" spans="1:10">
      <c r="A18" s="160"/>
      <c r="B18" s="258" t="s">
        <v>47</v>
      </c>
      <c r="C18" s="170"/>
      <c r="D18" s="171"/>
      <c r="E18" s="164">
        <v>28</v>
      </c>
      <c r="F18" s="165"/>
      <c r="G18" s="161"/>
      <c r="H18" s="172"/>
      <c r="I18" s="192"/>
      <c r="J18" s="192"/>
    </row>
    <row r="19" s="143" customFormat="1" ht="20.1" customHeight="1" spans="1:10">
      <c r="A19" s="277" t="s">
        <v>46</v>
      </c>
      <c r="B19" s="258" t="s">
        <v>51</v>
      </c>
      <c r="C19" s="162">
        <v>3240.15</v>
      </c>
      <c r="D19" s="278" t="s">
        <v>48</v>
      </c>
      <c r="E19" s="164">
        <v>29</v>
      </c>
      <c r="F19" s="165">
        <f>SUM(F8:F18)</f>
        <v>3240.15</v>
      </c>
      <c r="G19" s="161">
        <f>SUM(G8:G18)</f>
        <v>3240.15</v>
      </c>
      <c r="H19" s="175">
        <v>0</v>
      </c>
      <c r="I19" s="192"/>
      <c r="J19" s="192"/>
    </row>
    <row r="20" s="143" customFormat="1" ht="20.1" customHeight="1" spans="1:10">
      <c r="A20" s="176" t="s">
        <v>169</v>
      </c>
      <c r="B20" s="258" t="s">
        <v>55</v>
      </c>
      <c r="C20" s="162">
        <v>0</v>
      </c>
      <c r="D20" s="177" t="s">
        <v>170</v>
      </c>
      <c r="E20" s="164">
        <v>30</v>
      </c>
      <c r="F20" s="165">
        <v>0</v>
      </c>
      <c r="G20" s="161">
        <v>0</v>
      </c>
      <c r="H20" s="178">
        <v>0</v>
      </c>
      <c r="I20" s="192"/>
      <c r="J20" s="192"/>
    </row>
    <row r="21" s="143" customFormat="1" ht="20.1" customHeight="1" spans="1:10">
      <c r="A21" s="176" t="s">
        <v>171</v>
      </c>
      <c r="B21" s="258" t="s">
        <v>58</v>
      </c>
      <c r="C21" s="162">
        <v>0</v>
      </c>
      <c r="D21" s="171"/>
      <c r="E21" s="164">
        <v>31</v>
      </c>
      <c r="F21" s="165"/>
      <c r="G21" s="161"/>
      <c r="H21" s="178"/>
      <c r="I21" s="192"/>
      <c r="J21" s="192"/>
    </row>
    <row r="22" s="143" customFormat="1" ht="20.1" customHeight="1" spans="1:10">
      <c r="A22" s="179" t="s">
        <v>172</v>
      </c>
      <c r="B22" s="258" t="s">
        <v>61</v>
      </c>
      <c r="C22" s="180">
        <v>0</v>
      </c>
      <c r="D22" s="181"/>
      <c r="E22" s="164">
        <v>32</v>
      </c>
      <c r="F22" s="165"/>
      <c r="G22" s="161"/>
      <c r="H22" s="182"/>
      <c r="I22" s="192"/>
      <c r="J22" s="192"/>
    </row>
    <row r="23" s="143" customFormat="1" ht="20.1" customHeight="1" spans="1:10">
      <c r="A23" s="179"/>
      <c r="B23" s="258" t="s">
        <v>14</v>
      </c>
      <c r="C23" s="180"/>
      <c r="D23" s="181"/>
      <c r="E23" s="164">
        <v>33</v>
      </c>
      <c r="F23" s="165"/>
      <c r="G23" s="161"/>
      <c r="H23" s="182"/>
      <c r="I23" s="192"/>
      <c r="J23" s="192"/>
    </row>
    <row r="24" ht="20.1" customHeight="1" spans="1:8">
      <c r="A24" s="279" t="s">
        <v>60</v>
      </c>
      <c r="B24" s="258" t="s">
        <v>17</v>
      </c>
      <c r="C24" s="184">
        <f>SUM(C19:C23)</f>
        <v>3240.15</v>
      </c>
      <c r="D24" s="280" t="s">
        <v>60</v>
      </c>
      <c r="E24" s="164">
        <v>34</v>
      </c>
      <c r="F24" s="165">
        <f>SUM(F19:F23)</f>
        <v>3240.15</v>
      </c>
      <c r="G24" s="186">
        <f>SUM(G19:G23)</f>
        <v>3240.15</v>
      </c>
      <c r="H24" s="187">
        <v>0</v>
      </c>
    </row>
    <row r="25" ht="29.25" customHeight="1" spans="1:8">
      <c r="A25" s="188" t="s">
        <v>173</v>
      </c>
      <c r="B25" s="189"/>
      <c r="C25" s="189"/>
      <c r="D25" s="189"/>
      <c r="E25" s="189"/>
      <c r="F25" s="189"/>
      <c r="G25" s="190"/>
      <c r="H25" s="189"/>
    </row>
  </sheetData>
  <mergeCells count="4">
    <mergeCell ref="A2:H2"/>
    <mergeCell ref="A5:C5"/>
    <mergeCell ref="D5:H5"/>
    <mergeCell ref="A25:H25"/>
  </mergeCells>
  <printOptions horizontalCentered="1"/>
  <pageMargins left="0.354330708661417" right="0.354330708661417" top="0.590551181102362" bottom="0.78740157480315" header="0.511811023622047" footer="0.196850393700787"/>
  <pageSetup paperSize="9" scale="79" orientation="landscape" horizontalDpi="300" verticalDpi="3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9"/>
  <sheetViews>
    <sheetView showZeros="0" topLeftCell="A26" workbookViewId="0">
      <selection activeCell="F45" sqref="F45"/>
    </sheetView>
  </sheetViews>
  <sheetFormatPr defaultColWidth="9" defaultRowHeight="14.25"/>
  <cols>
    <col min="1" max="2" width="4.625" style="5" customWidth="1"/>
    <col min="3" max="3" width="21.125" style="5" customWidth="1"/>
    <col min="4" max="6" width="32.625" style="5" customWidth="1"/>
    <col min="7" max="16384" width="9" style="5"/>
  </cols>
  <sheetData>
    <row r="1" s="1" customFormat="1" ht="30" customHeight="1" spans="1:10">
      <c r="A1" s="131" t="s">
        <v>174</v>
      </c>
      <c r="B1" s="131"/>
      <c r="C1" s="131"/>
      <c r="D1" s="131"/>
      <c r="E1" s="131"/>
      <c r="F1" s="131"/>
      <c r="G1" s="132"/>
      <c r="H1" s="132"/>
      <c r="I1" s="132"/>
      <c r="J1" s="132"/>
    </row>
    <row r="2" s="2" customFormat="1" ht="11.1" customHeight="1" spans="1:10">
      <c r="A2" s="97"/>
      <c r="B2" s="97"/>
      <c r="C2" s="97"/>
      <c r="D2" s="11"/>
      <c r="E2" s="11"/>
      <c r="F2" s="125" t="s">
        <v>175</v>
      </c>
      <c r="G2" s="11"/>
      <c r="H2" s="11"/>
      <c r="I2" s="11"/>
      <c r="J2" s="11"/>
    </row>
    <row r="3" s="2" customFormat="1" ht="15" customHeight="1" spans="1:10">
      <c r="A3" s="133" t="s">
        <v>2</v>
      </c>
      <c r="B3" s="10"/>
      <c r="C3" s="10"/>
      <c r="D3" s="10"/>
      <c r="E3" s="11"/>
      <c r="F3" s="125" t="s">
        <v>3</v>
      </c>
      <c r="G3" s="11"/>
      <c r="H3" s="11"/>
      <c r="I3" s="11"/>
      <c r="J3" s="11"/>
    </row>
    <row r="4" s="3" customFormat="1" ht="20.25" customHeight="1" spans="1:10">
      <c r="A4" s="12" t="s">
        <v>176</v>
      </c>
      <c r="B4" s="12"/>
      <c r="C4" s="12"/>
      <c r="D4" s="14" t="s">
        <v>48</v>
      </c>
      <c r="E4" s="14" t="s">
        <v>177</v>
      </c>
      <c r="F4" s="14" t="s">
        <v>157</v>
      </c>
      <c r="G4" s="134"/>
      <c r="H4" s="134"/>
      <c r="I4" s="134"/>
      <c r="J4" s="134"/>
    </row>
    <row r="5" s="3" customFormat="1" ht="24.75" customHeight="1" spans="1:10">
      <c r="A5" s="12" t="s">
        <v>72</v>
      </c>
      <c r="B5" s="12"/>
      <c r="C5" s="12" t="s">
        <v>73</v>
      </c>
      <c r="D5" s="14"/>
      <c r="E5" s="14"/>
      <c r="F5" s="14"/>
      <c r="G5" s="134"/>
      <c r="H5" s="134"/>
      <c r="I5" s="134"/>
      <c r="J5" s="134"/>
    </row>
    <row r="6" s="3" customFormat="1" ht="18" customHeight="1" spans="1:10">
      <c r="A6" s="12"/>
      <c r="B6" s="12"/>
      <c r="C6" s="12"/>
      <c r="D6" s="14"/>
      <c r="E6" s="14"/>
      <c r="F6" s="14"/>
      <c r="G6" s="134"/>
      <c r="H6" s="134"/>
      <c r="I6" s="134"/>
      <c r="J6" s="134"/>
    </row>
    <row r="7" s="3" customFormat="1" ht="22.5" customHeight="1" spans="1:10">
      <c r="A7" s="12"/>
      <c r="B7" s="12"/>
      <c r="C7" s="12"/>
      <c r="D7" s="14"/>
      <c r="E7" s="14"/>
      <c r="F7" s="14"/>
      <c r="G7" s="134"/>
      <c r="H7" s="134"/>
      <c r="I7" s="134"/>
      <c r="J7" s="134"/>
    </row>
    <row r="8" s="3" customFormat="1" ht="22.5" customHeight="1" spans="1:10">
      <c r="A8" s="12" t="s">
        <v>74</v>
      </c>
      <c r="B8" s="12"/>
      <c r="C8" s="12"/>
      <c r="D8" s="12">
        <v>1</v>
      </c>
      <c r="E8" s="12">
        <v>2</v>
      </c>
      <c r="F8" s="12">
        <v>3</v>
      </c>
      <c r="G8" s="134"/>
      <c r="H8" s="134"/>
      <c r="I8" s="134"/>
      <c r="J8" s="134"/>
    </row>
    <row r="9" s="3" customFormat="1" ht="22.5" customHeight="1" spans="1:10">
      <c r="A9" s="12" t="s">
        <v>60</v>
      </c>
      <c r="B9" s="12"/>
      <c r="C9" s="12"/>
      <c r="D9" s="17">
        <v>3240.149323</v>
      </c>
      <c r="E9" s="17">
        <v>2005.033197</v>
      </c>
      <c r="F9" s="17">
        <v>1235.116126</v>
      </c>
      <c r="G9" s="134"/>
      <c r="H9" s="134"/>
      <c r="I9" s="134"/>
      <c r="J9" s="134"/>
    </row>
    <row r="10" s="4" customFormat="1" ht="22.5" customHeight="1" spans="1:10">
      <c r="A10" s="12">
        <v>201</v>
      </c>
      <c r="B10" s="12"/>
      <c r="C10" s="135" t="s">
        <v>75</v>
      </c>
      <c r="D10" s="17">
        <v>76.02</v>
      </c>
      <c r="E10" s="17">
        <v>33.02</v>
      </c>
      <c r="F10" s="17">
        <v>43</v>
      </c>
      <c r="G10" s="136"/>
      <c r="H10" s="136"/>
      <c r="I10" s="136"/>
      <c r="J10" s="136"/>
    </row>
    <row r="11" s="4" customFormat="1" ht="22.5" customHeight="1" spans="1:10">
      <c r="A11" s="135" t="s">
        <v>76</v>
      </c>
      <c r="B11" s="135"/>
      <c r="C11" s="137" t="s">
        <v>77</v>
      </c>
      <c r="D11" s="12">
        <v>25</v>
      </c>
      <c r="E11" s="12">
        <v>0</v>
      </c>
      <c r="F11" s="12">
        <v>25</v>
      </c>
      <c r="G11" s="138"/>
      <c r="H11" s="138"/>
      <c r="I11" s="138"/>
      <c r="J11" s="136"/>
    </row>
    <row r="12" s="4" customFormat="1" ht="22.5" customHeight="1" spans="1:10">
      <c r="A12" s="135" t="s">
        <v>78</v>
      </c>
      <c r="B12" s="135"/>
      <c r="C12" s="137" t="s">
        <v>79</v>
      </c>
      <c r="D12" s="12">
        <v>25</v>
      </c>
      <c r="E12" s="12">
        <v>0</v>
      </c>
      <c r="F12" s="12">
        <v>25</v>
      </c>
      <c r="G12" s="138"/>
      <c r="H12" s="138"/>
      <c r="I12" s="138"/>
      <c r="J12" s="136"/>
    </row>
    <row r="13" s="4" customFormat="1" ht="22.5" customHeight="1" spans="1:10">
      <c r="A13" s="135" t="s">
        <v>80</v>
      </c>
      <c r="B13" s="135"/>
      <c r="C13" s="137" t="s">
        <v>81</v>
      </c>
      <c r="D13" s="12">
        <v>18</v>
      </c>
      <c r="E13" s="12">
        <v>0</v>
      </c>
      <c r="F13" s="12">
        <v>18</v>
      </c>
      <c r="G13" s="138"/>
      <c r="H13" s="138"/>
      <c r="I13" s="138"/>
      <c r="J13" s="136"/>
    </row>
    <row r="14" s="4" customFormat="1" ht="22.5" customHeight="1" spans="1:10">
      <c r="A14" s="135" t="s">
        <v>82</v>
      </c>
      <c r="B14" s="135"/>
      <c r="C14" s="137" t="s">
        <v>83</v>
      </c>
      <c r="D14" s="12">
        <v>18</v>
      </c>
      <c r="E14" s="12">
        <v>0</v>
      </c>
      <c r="F14" s="12">
        <v>18</v>
      </c>
      <c r="G14" s="138"/>
      <c r="H14" s="138"/>
      <c r="I14" s="138"/>
      <c r="J14" s="136"/>
    </row>
    <row r="15" s="4" customFormat="1" ht="22.5" customHeight="1" spans="1:10">
      <c r="A15" s="135" t="s">
        <v>84</v>
      </c>
      <c r="B15" s="135"/>
      <c r="C15" s="137" t="s">
        <v>85</v>
      </c>
      <c r="D15" s="12">
        <v>2.35</v>
      </c>
      <c r="E15" s="12">
        <v>2.35</v>
      </c>
      <c r="F15" s="12">
        <v>0</v>
      </c>
      <c r="G15" s="138"/>
      <c r="H15" s="138"/>
      <c r="I15" s="138"/>
      <c r="J15" s="136"/>
    </row>
    <row r="16" s="4" customFormat="1" ht="22.5" customHeight="1" spans="1:10">
      <c r="A16" s="135" t="s">
        <v>86</v>
      </c>
      <c r="B16" s="135"/>
      <c r="C16" s="137" t="s">
        <v>87</v>
      </c>
      <c r="D16" s="12">
        <v>2.35</v>
      </c>
      <c r="E16" s="12">
        <v>2.35</v>
      </c>
      <c r="F16" s="12">
        <v>0</v>
      </c>
      <c r="G16" s="138"/>
      <c r="H16" s="138"/>
      <c r="I16" s="138"/>
      <c r="J16" s="136"/>
    </row>
    <row r="17" s="4" customFormat="1" ht="22.5" customHeight="1" spans="1:10">
      <c r="A17" s="135" t="s">
        <v>88</v>
      </c>
      <c r="B17" s="135"/>
      <c r="C17" s="137" t="s">
        <v>89</v>
      </c>
      <c r="D17" s="12">
        <v>30.67</v>
      </c>
      <c r="E17" s="12">
        <v>30.67</v>
      </c>
      <c r="F17" s="12">
        <v>0</v>
      </c>
      <c r="G17" s="138"/>
      <c r="H17" s="138"/>
      <c r="I17" s="138"/>
      <c r="J17" s="136"/>
    </row>
    <row r="18" s="4" customFormat="1" ht="22.5" customHeight="1" spans="1:10">
      <c r="A18" s="135" t="s">
        <v>90</v>
      </c>
      <c r="B18" s="135"/>
      <c r="C18" s="137" t="s">
        <v>91</v>
      </c>
      <c r="D18" s="12">
        <v>30.67</v>
      </c>
      <c r="E18" s="12">
        <v>30.67</v>
      </c>
      <c r="F18" s="12">
        <v>0</v>
      </c>
      <c r="G18" s="138"/>
      <c r="H18" s="138"/>
      <c r="I18" s="138"/>
      <c r="J18" s="136"/>
    </row>
    <row r="19" s="4" customFormat="1" ht="22.5" customHeight="1" spans="1:10">
      <c r="A19" s="12">
        <v>207</v>
      </c>
      <c r="B19" s="12"/>
      <c r="C19" s="135" t="s">
        <v>92</v>
      </c>
      <c r="D19" s="17">
        <v>2977.862743</v>
      </c>
      <c r="E19" s="17">
        <v>1785.746617</v>
      </c>
      <c r="F19" s="17">
        <v>1192.116126</v>
      </c>
      <c r="G19" s="136"/>
      <c r="H19" s="136"/>
      <c r="I19" s="136"/>
      <c r="J19" s="136"/>
    </row>
    <row r="20" s="4" customFormat="1" ht="22.5" customHeight="1" spans="1:10">
      <c r="A20" s="135" t="s">
        <v>93</v>
      </c>
      <c r="B20" s="135"/>
      <c r="C20" s="135" t="s">
        <v>94</v>
      </c>
      <c r="D20" s="17">
        <v>1347.216128</v>
      </c>
      <c r="E20" s="17">
        <v>909.966828</v>
      </c>
      <c r="F20" s="17">
        <v>437.2493</v>
      </c>
      <c r="G20" s="138"/>
      <c r="H20" s="138"/>
      <c r="I20" s="138"/>
      <c r="J20" s="136"/>
    </row>
    <row r="21" s="4" customFormat="1" ht="22.5" customHeight="1" spans="1:10">
      <c r="A21" s="135" t="s">
        <v>95</v>
      </c>
      <c r="B21" s="135"/>
      <c r="C21" s="135" t="s">
        <v>96</v>
      </c>
      <c r="D21" s="17">
        <v>352.405265</v>
      </c>
      <c r="E21" s="17">
        <v>352.405265</v>
      </c>
      <c r="F21" s="17">
        <v>0</v>
      </c>
      <c r="G21" s="138"/>
      <c r="H21" s="138"/>
      <c r="I21" s="138"/>
      <c r="J21" s="136"/>
    </row>
    <row r="22" s="4" customFormat="1" ht="22.5" customHeight="1" spans="1:10">
      <c r="A22" s="135" t="s">
        <v>97</v>
      </c>
      <c r="B22" s="135"/>
      <c r="C22" s="135" t="s">
        <v>79</v>
      </c>
      <c r="D22" s="17">
        <v>67.5</v>
      </c>
      <c r="E22" s="17">
        <v>0</v>
      </c>
      <c r="F22" s="17">
        <v>67.5</v>
      </c>
      <c r="G22" s="138"/>
      <c r="H22" s="138"/>
      <c r="I22" s="138"/>
      <c r="J22" s="136"/>
    </row>
    <row r="23" s="4" customFormat="1" ht="22.5" customHeight="1" spans="1:10">
      <c r="A23" s="135" t="s">
        <v>98</v>
      </c>
      <c r="B23" s="135"/>
      <c r="C23" s="135" t="s">
        <v>99</v>
      </c>
      <c r="D23" s="17">
        <v>115.6207</v>
      </c>
      <c r="E23" s="17">
        <v>115.6207</v>
      </c>
      <c r="F23" s="17">
        <v>0</v>
      </c>
      <c r="G23" s="138"/>
      <c r="H23" s="138"/>
      <c r="I23" s="138"/>
      <c r="J23" s="136"/>
    </row>
    <row r="24" s="4" customFormat="1" ht="22.5" customHeight="1" spans="1:10">
      <c r="A24" s="135" t="s">
        <v>100</v>
      </c>
      <c r="B24" s="135"/>
      <c r="C24" s="135" t="s">
        <v>101</v>
      </c>
      <c r="D24" s="17">
        <v>146.790275</v>
      </c>
      <c r="E24" s="17">
        <v>146.790275</v>
      </c>
      <c r="F24" s="17">
        <v>0</v>
      </c>
      <c r="G24" s="138"/>
      <c r="H24" s="138"/>
      <c r="I24" s="138"/>
      <c r="J24" s="136"/>
    </row>
    <row r="25" s="4" customFormat="1" ht="22.5" customHeight="1" spans="1:10">
      <c r="A25" s="135" t="s">
        <v>102</v>
      </c>
      <c r="B25" s="135"/>
      <c r="C25" s="135" t="s">
        <v>103</v>
      </c>
      <c r="D25" s="17">
        <v>0.138</v>
      </c>
      <c r="E25" s="17">
        <v>0.138</v>
      </c>
      <c r="F25" s="17">
        <v>0</v>
      </c>
      <c r="G25" s="138"/>
      <c r="H25" s="138"/>
      <c r="I25" s="138"/>
      <c r="J25" s="136"/>
    </row>
    <row r="26" s="4" customFormat="1" ht="22.5" customHeight="1" spans="1:10">
      <c r="A26" s="135" t="s">
        <v>104</v>
      </c>
      <c r="B26" s="135"/>
      <c r="C26" s="135" t="s">
        <v>105</v>
      </c>
      <c r="D26" s="17">
        <v>0.2326</v>
      </c>
      <c r="E26" s="17">
        <v>0.2326</v>
      </c>
      <c r="F26" s="17">
        <v>0</v>
      </c>
      <c r="G26" s="138"/>
      <c r="H26" s="138"/>
      <c r="I26" s="138"/>
      <c r="J26" s="136"/>
    </row>
    <row r="27" s="4" customFormat="1" ht="22.5" customHeight="1" spans="1:10">
      <c r="A27" s="135" t="s">
        <v>106</v>
      </c>
      <c r="B27" s="135"/>
      <c r="C27" s="135" t="s">
        <v>107</v>
      </c>
      <c r="D27" s="17">
        <v>107.6896</v>
      </c>
      <c r="E27" s="17">
        <v>107.6896</v>
      </c>
      <c r="F27" s="17">
        <v>0</v>
      </c>
      <c r="G27" s="138"/>
      <c r="H27" s="138"/>
      <c r="I27" s="138"/>
      <c r="J27" s="136"/>
    </row>
    <row r="28" s="4" customFormat="1" ht="22.5" customHeight="1" spans="1:10">
      <c r="A28" s="135" t="s">
        <v>108</v>
      </c>
      <c r="B28" s="135"/>
      <c r="C28" s="135" t="s">
        <v>109</v>
      </c>
      <c r="D28" s="17">
        <v>35</v>
      </c>
      <c r="E28" s="17">
        <v>0</v>
      </c>
      <c r="F28" s="17">
        <v>35</v>
      </c>
      <c r="G28" s="138"/>
      <c r="H28" s="138"/>
      <c r="I28" s="138"/>
      <c r="J28" s="136"/>
    </row>
    <row r="29" s="4" customFormat="1" ht="22.5" customHeight="1" spans="1:10">
      <c r="A29" s="135" t="s">
        <v>110</v>
      </c>
      <c r="B29" s="135"/>
      <c r="C29" s="135" t="s">
        <v>111</v>
      </c>
      <c r="D29" s="17">
        <v>167.090388</v>
      </c>
      <c r="E29" s="17">
        <v>167.090388</v>
      </c>
      <c r="F29" s="17">
        <v>0</v>
      </c>
      <c r="G29" s="138"/>
      <c r="H29" s="138"/>
      <c r="I29" s="138"/>
      <c r="J29" s="136"/>
    </row>
    <row r="30" s="4" customFormat="1" ht="22.5" customHeight="1" spans="1:10">
      <c r="A30" s="135" t="s">
        <v>112</v>
      </c>
      <c r="B30" s="135"/>
      <c r="C30" s="135" t="s">
        <v>113</v>
      </c>
      <c r="D30" s="17">
        <v>20</v>
      </c>
      <c r="E30" s="17">
        <v>20</v>
      </c>
      <c r="F30" s="17">
        <v>0</v>
      </c>
      <c r="G30" s="138"/>
      <c r="H30" s="138"/>
      <c r="I30" s="138"/>
      <c r="J30" s="136"/>
    </row>
    <row r="31" s="4" customFormat="1" ht="22.5" customHeight="1" spans="1:10">
      <c r="A31" s="135" t="s">
        <v>114</v>
      </c>
      <c r="B31" s="135"/>
      <c r="C31" s="135" t="s">
        <v>115</v>
      </c>
      <c r="D31" s="17">
        <v>334.7493</v>
      </c>
      <c r="E31" s="17">
        <v>0</v>
      </c>
      <c r="F31" s="17">
        <v>334.7493</v>
      </c>
      <c r="G31" s="138"/>
      <c r="H31" s="138"/>
      <c r="I31" s="138"/>
      <c r="J31" s="136"/>
    </row>
    <row r="32" s="4" customFormat="1" ht="22.5" customHeight="1" spans="1:10">
      <c r="A32" s="135" t="s">
        <v>116</v>
      </c>
      <c r="B32" s="135"/>
      <c r="C32" s="135" t="s">
        <v>117</v>
      </c>
      <c r="D32" s="17">
        <v>1277.957915</v>
      </c>
      <c r="E32" s="17">
        <v>690.279789</v>
      </c>
      <c r="F32" s="17">
        <v>587.678126</v>
      </c>
      <c r="G32" s="138"/>
      <c r="H32" s="138"/>
      <c r="I32" s="138"/>
      <c r="J32" s="136"/>
    </row>
    <row r="33" s="4" customFormat="1" ht="22.5" customHeight="1" spans="1:10">
      <c r="A33" s="135" t="s">
        <v>118</v>
      </c>
      <c r="B33" s="135"/>
      <c r="C33" s="135" t="s">
        <v>96</v>
      </c>
      <c r="D33" s="17">
        <v>603.279789</v>
      </c>
      <c r="E33" s="17">
        <v>603.279789</v>
      </c>
      <c r="F33" s="17">
        <v>0</v>
      </c>
      <c r="G33" s="138"/>
      <c r="H33" s="138"/>
      <c r="I33" s="138"/>
      <c r="J33" s="136"/>
    </row>
    <row r="34" s="4" customFormat="1" ht="22.5" customHeight="1" spans="1:10">
      <c r="A34" s="135" t="s">
        <v>119</v>
      </c>
      <c r="B34" s="135"/>
      <c r="C34" s="135" t="s">
        <v>79</v>
      </c>
      <c r="D34" s="17">
        <v>127.08</v>
      </c>
      <c r="E34" s="17">
        <v>0</v>
      </c>
      <c r="F34" s="17">
        <v>127.08</v>
      </c>
      <c r="G34" s="138"/>
      <c r="H34" s="138"/>
      <c r="I34" s="138"/>
      <c r="J34" s="136"/>
    </row>
    <row r="35" s="4" customFormat="1" ht="22.5" customHeight="1" spans="1:10">
      <c r="A35" s="135" t="s">
        <v>120</v>
      </c>
      <c r="B35" s="135"/>
      <c r="C35" s="135" t="s">
        <v>121</v>
      </c>
      <c r="D35" s="17">
        <v>61.556126</v>
      </c>
      <c r="E35" s="17">
        <v>0</v>
      </c>
      <c r="F35" s="17">
        <v>61.556126</v>
      </c>
      <c r="G35" s="138"/>
      <c r="H35" s="138"/>
      <c r="I35" s="138"/>
      <c r="J35" s="136"/>
    </row>
    <row r="36" s="4" customFormat="1" ht="22.5" customHeight="1" spans="1:10">
      <c r="A36" s="135" t="s">
        <v>122</v>
      </c>
      <c r="B36" s="135"/>
      <c r="C36" s="135" t="s">
        <v>123</v>
      </c>
      <c r="D36" s="17">
        <v>399.042</v>
      </c>
      <c r="E36" s="17">
        <v>0</v>
      </c>
      <c r="F36" s="17">
        <v>399.042</v>
      </c>
      <c r="G36" s="138"/>
      <c r="H36" s="138"/>
      <c r="I36" s="138"/>
      <c r="J36" s="136"/>
    </row>
    <row r="37" s="4" customFormat="1" ht="22.5" customHeight="1" spans="1:10">
      <c r="A37" s="135" t="s">
        <v>124</v>
      </c>
      <c r="B37" s="135"/>
      <c r="C37" s="135" t="s">
        <v>125</v>
      </c>
      <c r="D37" s="17">
        <v>87</v>
      </c>
      <c r="E37" s="17">
        <v>87</v>
      </c>
      <c r="F37" s="17">
        <v>0</v>
      </c>
      <c r="G37" s="138"/>
      <c r="H37" s="138"/>
      <c r="I37" s="138"/>
      <c r="J37" s="136"/>
    </row>
    <row r="38" s="4" customFormat="1" ht="22.5" customHeight="1" spans="1:10">
      <c r="A38" s="135" t="s">
        <v>126</v>
      </c>
      <c r="B38" s="135"/>
      <c r="C38" s="135" t="s">
        <v>127</v>
      </c>
      <c r="D38" s="17">
        <v>28</v>
      </c>
      <c r="E38" s="17">
        <v>0</v>
      </c>
      <c r="F38" s="17">
        <v>28</v>
      </c>
      <c r="G38" s="138"/>
      <c r="H38" s="138"/>
      <c r="I38" s="138"/>
      <c r="J38" s="136"/>
    </row>
    <row r="39" s="4" customFormat="1" ht="22.5" customHeight="1" spans="1:10">
      <c r="A39" s="139" t="s">
        <v>128</v>
      </c>
      <c r="B39" s="139"/>
      <c r="C39" s="135" t="s">
        <v>129</v>
      </c>
      <c r="D39" s="17">
        <v>28</v>
      </c>
      <c r="E39" s="17">
        <v>0</v>
      </c>
      <c r="F39" s="17">
        <v>28</v>
      </c>
      <c r="G39" s="138"/>
      <c r="H39" s="138"/>
      <c r="I39" s="138"/>
      <c r="J39" s="136"/>
    </row>
    <row r="40" s="4" customFormat="1" ht="22.5" customHeight="1" spans="1:10">
      <c r="A40" s="139" t="s">
        <v>130</v>
      </c>
      <c r="B40" s="139"/>
      <c r="C40" s="135" t="s">
        <v>131</v>
      </c>
      <c r="D40" s="17">
        <v>29.1887</v>
      </c>
      <c r="E40" s="17">
        <v>0</v>
      </c>
      <c r="F40" s="17">
        <v>29.1887</v>
      </c>
      <c r="G40" s="138"/>
      <c r="H40" s="138"/>
      <c r="I40" s="138"/>
      <c r="J40" s="136"/>
    </row>
    <row r="41" s="4" customFormat="1" ht="22.5" customHeight="1" spans="1:10">
      <c r="A41" s="139" t="s">
        <v>132</v>
      </c>
      <c r="B41" s="139"/>
      <c r="C41" s="135" t="s">
        <v>133</v>
      </c>
      <c r="D41" s="17">
        <v>29.1887</v>
      </c>
      <c r="E41" s="17">
        <v>0</v>
      </c>
      <c r="F41" s="17">
        <v>29.1887</v>
      </c>
      <c r="G41" s="138"/>
      <c r="H41" s="138"/>
      <c r="I41" s="138"/>
      <c r="J41" s="136"/>
    </row>
    <row r="42" s="4" customFormat="1" ht="22.5" customHeight="1" spans="1:10">
      <c r="A42" s="139" t="s">
        <v>134</v>
      </c>
      <c r="B42" s="139"/>
      <c r="C42" s="135" t="s">
        <v>135</v>
      </c>
      <c r="D42" s="17">
        <v>295.5</v>
      </c>
      <c r="E42" s="17">
        <v>185.5</v>
      </c>
      <c r="F42" s="17">
        <v>110</v>
      </c>
      <c r="G42" s="138"/>
      <c r="H42" s="138"/>
      <c r="I42" s="138"/>
      <c r="J42" s="136"/>
    </row>
    <row r="43" s="4" customFormat="1" ht="22.5" customHeight="1" spans="1:10">
      <c r="A43" s="139" t="s">
        <v>136</v>
      </c>
      <c r="B43" s="139"/>
      <c r="C43" s="135" t="s">
        <v>137</v>
      </c>
      <c r="D43" s="17">
        <v>295.5</v>
      </c>
      <c r="E43" s="17">
        <v>185.5</v>
      </c>
      <c r="F43" s="17">
        <v>110</v>
      </c>
      <c r="G43" s="138"/>
      <c r="H43" s="138"/>
      <c r="I43" s="138"/>
      <c r="J43" s="136"/>
    </row>
    <row r="44" s="4" customFormat="1" ht="22.5" customHeight="1" spans="1:10">
      <c r="A44" s="140">
        <v>208</v>
      </c>
      <c r="B44" s="140"/>
      <c r="C44" s="135" t="s">
        <v>138</v>
      </c>
      <c r="D44" s="17">
        <v>12.2773</v>
      </c>
      <c r="E44" s="17">
        <v>12.2773</v>
      </c>
      <c r="F44" s="17">
        <v>0</v>
      </c>
      <c r="G44" s="136"/>
      <c r="H44" s="136"/>
      <c r="I44" s="136"/>
      <c r="J44" s="136"/>
    </row>
    <row r="45" s="4" customFormat="1" ht="22.5" customHeight="1" spans="1:10">
      <c r="A45" s="139" t="s">
        <v>139</v>
      </c>
      <c r="B45" s="139"/>
      <c r="C45" s="135" t="s">
        <v>140</v>
      </c>
      <c r="D45" s="17">
        <v>12.2773</v>
      </c>
      <c r="E45" s="17">
        <v>12.2773</v>
      </c>
      <c r="F45" s="17">
        <v>0</v>
      </c>
      <c r="G45" s="138"/>
      <c r="H45" s="138"/>
      <c r="I45" s="138"/>
      <c r="J45" s="136"/>
    </row>
    <row r="46" s="4" customFormat="1" ht="22.5" customHeight="1" spans="1:10">
      <c r="A46" s="139" t="s">
        <v>141</v>
      </c>
      <c r="B46" s="139"/>
      <c r="C46" s="135" t="s">
        <v>142</v>
      </c>
      <c r="D46" s="17">
        <v>12.2773</v>
      </c>
      <c r="E46" s="17">
        <v>12.2773</v>
      </c>
      <c r="F46" s="17">
        <v>0</v>
      </c>
      <c r="G46" s="138"/>
      <c r="H46" s="138"/>
      <c r="I46" s="138"/>
      <c r="J46" s="136"/>
    </row>
    <row r="47" s="4" customFormat="1" ht="22.5" customHeight="1" spans="1:10">
      <c r="A47" s="140">
        <v>210</v>
      </c>
      <c r="B47" s="140"/>
      <c r="C47" s="135" t="s">
        <v>143</v>
      </c>
      <c r="D47" s="17">
        <v>70.4108</v>
      </c>
      <c r="E47" s="17">
        <v>70.4108</v>
      </c>
      <c r="F47" s="17">
        <v>0</v>
      </c>
      <c r="G47" s="136"/>
      <c r="H47" s="136"/>
      <c r="I47" s="136"/>
      <c r="J47" s="136"/>
    </row>
    <row r="48" s="4" customFormat="1" ht="22.5" customHeight="1" spans="1:10">
      <c r="A48" s="139" t="s">
        <v>144</v>
      </c>
      <c r="B48" s="139"/>
      <c r="C48" s="135" t="s">
        <v>145</v>
      </c>
      <c r="D48" s="17">
        <v>70.4108</v>
      </c>
      <c r="E48" s="17">
        <v>70.4108</v>
      </c>
      <c r="F48" s="17">
        <v>0</v>
      </c>
      <c r="G48" s="138"/>
      <c r="H48" s="138"/>
      <c r="I48" s="138"/>
      <c r="J48" s="136"/>
    </row>
    <row r="49" s="4" customFormat="1" ht="22.5" customHeight="1" spans="1:10">
      <c r="A49" s="139" t="s">
        <v>146</v>
      </c>
      <c r="B49" s="139"/>
      <c r="C49" s="135" t="s">
        <v>147</v>
      </c>
      <c r="D49" s="17">
        <v>70.4108</v>
      </c>
      <c r="E49" s="17">
        <v>70.4108</v>
      </c>
      <c r="F49" s="17">
        <v>0</v>
      </c>
      <c r="G49" s="138"/>
      <c r="H49" s="138"/>
      <c r="I49" s="138"/>
      <c r="J49" s="136"/>
    </row>
    <row r="50" s="4" customFormat="1" ht="22.5" customHeight="1" spans="1:10">
      <c r="A50" s="140">
        <v>221</v>
      </c>
      <c r="B50" s="140"/>
      <c r="C50" s="135" t="s">
        <v>148</v>
      </c>
      <c r="D50" s="17">
        <v>103.57848</v>
      </c>
      <c r="E50" s="17">
        <v>103.57848</v>
      </c>
      <c r="F50" s="17">
        <v>0</v>
      </c>
      <c r="G50" s="136"/>
      <c r="H50" s="136"/>
      <c r="I50" s="136"/>
      <c r="J50" s="136"/>
    </row>
    <row r="51" s="4" customFormat="1" ht="22.5" customHeight="1" spans="1:10">
      <c r="A51" s="139" t="s">
        <v>149</v>
      </c>
      <c r="B51" s="139"/>
      <c r="C51" s="135" t="s">
        <v>150</v>
      </c>
      <c r="D51" s="17">
        <v>103.57848</v>
      </c>
      <c r="E51" s="17">
        <v>103.57848</v>
      </c>
      <c r="F51" s="17">
        <v>0</v>
      </c>
      <c r="G51" s="138"/>
      <c r="H51" s="138"/>
      <c r="I51" s="138"/>
      <c r="J51" s="136"/>
    </row>
    <row r="52" s="4" customFormat="1" ht="22.5" customHeight="1" spans="1:10">
      <c r="A52" s="139" t="s">
        <v>151</v>
      </c>
      <c r="B52" s="139"/>
      <c r="C52" s="135" t="s">
        <v>152</v>
      </c>
      <c r="D52" s="17">
        <v>103.57848</v>
      </c>
      <c r="E52" s="17">
        <v>103.57848</v>
      </c>
      <c r="F52" s="17">
        <v>0</v>
      </c>
      <c r="G52" s="138"/>
      <c r="H52" s="138"/>
      <c r="I52" s="138"/>
      <c r="J52" s="136"/>
    </row>
    <row r="53" s="4" customFormat="1" ht="22.5" customHeight="1" spans="1:10">
      <c r="A53" s="12"/>
      <c r="B53" s="12"/>
      <c r="C53" s="46"/>
      <c r="D53" s="141"/>
      <c r="E53" s="141"/>
      <c r="F53" s="141"/>
      <c r="G53" s="136"/>
      <c r="H53" s="136"/>
      <c r="I53" s="136"/>
      <c r="J53" s="136"/>
    </row>
    <row r="54" s="4" customFormat="1" ht="22.5" customHeight="1" spans="1:10">
      <c r="A54" s="12"/>
      <c r="B54" s="12"/>
      <c r="C54" s="46"/>
      <c r="D54" s="43"/>
      <c r="E54" s="43"/>
      <c r="F54" s="43"/>
      <c r="G54" s="136"/>
      <c r="H54" s="136"/>
      <c r="I54" s="136"/>
      <c r="J54" s="136"/>
    </row>
    <row r="55" ht="32.25" customHeight="1" spans="1:10">
      <c r="A55" s="19" t="s">
        <v>178</v>
      </c>
      <c r="B55" s="20"/>
      <c r="C55" s="20"/>
      <c r="D55" s="20"/>
      <c r="E55" s="20"/>
      <c r="F55" s="20"/>
      <c r="G55" s="93"/>
      <c r="H55" s="93"/>
      <c r="I55" s="93"/>
      <c r="J55" s="93"/>
    </row>
    <row r="56" spans="1:10">
      <c r="A56" s="21"/>
      <c r="G56" s="93"/>
      <c r="H56" s="93"/>
      <c r="I56" s="93"/>
      <c r="J56" s="93"/>
    </row>
    <row r="57" spans="1:10">
      <c r="A57" s="21"/>
      <c r="G57" s="93"/>
      <c r="H57" s="93"/>
      <c r="I57" s="93"/>
      <c r="J57" s="93"/>
    </row>
    <row r="58" spans="1:1">
      <c r="A58" s="21"/>
    </row>
    <row r="59" spans="1:1">
      <c r="A59" s="21"/>
    </row>
  </sheetData>
  <mergeCells count="56">
    <mergeCell ref="A1:F1"/>
    <mergeCell ref="A3:D3"/>
    <mergeCell ref="A4:C4"/>
    <mergeCell ref="A8:C8"/>
    <mergeCell ref="A9:C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F55"/>
    <mergeCell ref="C5:C7"/>
    <mergeCell ref="D4:D7"/>
    <mergeCell ref="E4:E7"/>
    <mergeCell ref="F4:F7"/>
    <mergeCell ref="A5:B7"/>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0"/>
  <sheetViews>
    <sheetView showZeros="0" workbookViewId="0">
      <selection activeCell="D3" sqref="D3"/>
    </sheetView>
  </sheetViews>
  <sheetFormatPr defaultColWidth="9" defaultRowHeight="14.25"/>
  <cols>
    <col min="1" max="1" width="8.5" style="93" customWidth="1"/>
    <col min="2" max="2" width="12.625" style="93" customWidth="1"/>
    <col min="3" max="3" width="11.125" style="93" customWidth="1"/>
    <col min="4" max="4" width="8.625" style="93" customWidth="1"/>
    <col min="5" max="5" width="11.875" style="93" customWidth="1"/>
    <col min="6" max="6" width="10.75" style="93" customWidth="1"/>
    <col min="7" max="7" width="9.125" style="94" customWidth="1"/>
    <col min="8" max="8" width="10.625" style="94" customWidth="1"/>
    <col min="9" max="9" width="10.625" style="5" customWidth="1"/>
    <col min="10" max="10" width="11.125" style="5"/>
    <col min="11" max="16384" width="9" style="5"/>
  </cols>
  <sheetData>
    <row r="1" s="1" customFormat="1" ht="29.25" customHeight="1" spans="1:9">
      <c r="A1" s="95" t="s">
        <v>179</v>
      </c>
      <c r="B1" s="95"/>
      <c r="C1" s="95"/>
      <c r="D1" s="95"/>
      <c r="E1" s="95"/>
      <c r="F1" s="95"/>
      <c r="G1" s="95"/>
      <c r="H1" s="95"/>
      <c r="I1" s="95"/>
    </row>
    <row r="2" s="2" customFormat="1" ht="12.75" customHeight="1" spans="1:9">
      <c r="A2" s="96" t="s">
        <v>2</v>
      </c>
      <c r="B2" s="96"/>
      <c r="C2" s="97"/>
      <c r="D2" s="11"/>
      <c r="E2" s="11"/>
      <c r="G2" s="98"/>
      <c r="H2" s="98"/>
      <c r="I2" s="125" t="s">
        <v>180</v>
      </c>
    </row>
    <row r="3" s="2" customFormat="1" ht="17.25" customHeight="1" spans="1:9">
      <c r="A3" s="99"/>
      <c r="B3" s="99"/>
      <c r="C3" s="97"/>
      <c r="D3" s="11"/>
      <c r="E3" s="11" t="s">
        <v>181</v>
      </c>
      <c r="G3" s="98"/>
      <c r="H3" s="98"/>
      <c r="I3" s="125" t="s">
        <v>182</v>
      </c>
    </row>
    <row r="4" s="89" customFormat="1" ht="24" customHeight="1" spans="1:9">
      <c r="A4" s="100" t="s">
        <v>183</v>
      </c>
      <c r="B4" s="100"/>
      <c r="C4" s="100"/>
      <c r="D4" s="100" t="s">
        <v>184</v>
      </c>
      <c r="E4" s="101"/>
      <c r="F4" s="101"/>
      <c r="G4" s="101"/>
      <c r="H4" s="101"/>
      <c r="I4" s="101"/>
    </row>
    <row r="5" s="90" customFormat="1" ht="24" customHeight="1" spans="1:9">
      <c r="A5" s="102" t="s">
        <v>185</v>
      </c>
      <c r="B5" s="102" t="s">
        <v>186</v>
      </c>
      <c r="C5" s="102" t="s">
        <v>164</v>
      </c>
      <c r="D5" s="102" t="s">
        <v>185</v>
      </c>
      <c r="E5" s="102" t="s">
        <v>186</v>
      </c>
      <c r="F5" s="102" t="s">
        <v>164</v>
      </c>
      <c r="G5" s="102" t="s">
        <v>185</v>
      </c>
      <c r="H5" s="102" t="s">
        <v>186</v>
      </c>
      <c r="I5" s="102" t="s">
        <v>164</v>
      </c>
    </row>
    <row r="6" s="91" customFormat="1" ht="24" customHeight="1" spans="1:9">
      <c r="A6" s="103">
        <v>301</v>
      </c>
      <c r="B6" s="103" t="s">
        <v>187</v>
      </c>
      <c r="C6" s="104">
        <v>1574.14</v>
      </c>
      <c r="D6" s="103">
        <v>302</v>
      </c>
      <c r="E6" s="103" t="s">
        <v>188</v>
      </c>
      <c r="F6" s="105">
        <f>SUM(F7:F36)</f>
        <v>372.508406</v>
      </c>
      <c r="G6" s="103">
        <v>310</v>
      </c>
      <c r="H6" s="103" t="s">
        <v>189</v>
      </c>
      <c r="I6" s="126">
        <v>0</v>
      </c>
    </row>
    <row r="7" s="91" customFormat="1" ht="24" customHeight="1" spans="1:10">
      <c r="A7" s="106">
        <v>30101</v>
      </c>
      <c r="B7" s="106" t="s">
        <v>190</v>
      </c>
      <c r="C7" s="107">
        <v>665.572754</v>
      </c>
      <c r="D7" s="106">
        <v>30201</v>
      </c>
      <c r="E7" s="106" t="s">
        <v>191</v>
      </c>
      <c r="F7" s="107">
        <v>24.20678</v>
      </c>
      <c r="G7" s="106">
        <v>31001</v>
      </c>
      <c r="H7" s="106" t="s">
        <v>192</v>
      </c>
      <c r="I7" s="107">
        <v>0</v>
      </c>
      <c r="J7" s="127"/>
    </row>
    <row r="8" s="91" customFormat="1" ht="24" customHeight="1" spans="1:10">
      <c r="A8" s="106">
        <v>30102</v>
      </c>
      <c r="B8" s="108" t="s">
        <v>193</v>
      </c>
      <c r="C8" s="107">
        <v>357.491</v>
      </c>
      <c r="D8" s="106">
        <v>30202</v>
      </c>
      <c r="E8" s="106" t="s">
        <v>194</v>
      </c>
      <c r="F8" s="107">
        <v>14.8371</v>
      </c>
      <c r="G8" s="106">
        <v>31002</v>
      </c>
      <c r="H8" s="106" t="s">
        <v>195</v>
      </c>
      <c r="I8" s="107">
        <v>0</v>
      </c>
      <c r="J8" s="127"/>
    </row>
    <row r="9" s="91" customFormat="1" ht="24" customHeight="1" spans="1:10">
      <c r="A9" s="106">
        <v>30103</v>
      </c>
      <c r="B9" s="108" t="s">
        <v>196</v>
      </c>
      <c r="C9" s="107">
        <v>0</v>
      </c>
      <c r="D9" s="109">
        <v>30203</v>
      </c>
      <c r="E9" s="110" t="s">
        <v>197</v>
      </c>
      <c r="F9" s="107">
        <v>2.25</v>
      </c>
      <c r="G9" s="106">
        <v>31003</v>
      </c>
      <c r="H9" s="106" t="s">
        <v>198</v>
      </c>
      <c r="I9" s="107">
        <v>0</v>
      </c>
      <c r="J9" s="127"/>
    </row>
    <row r="10" s="91" customFormat="1" ht="24" customHeight="1" spans="1:10">
      <c r="A10" s="106">
        <v>30104</v>
      </c>
      <c r="B10" s="106" t="s">
        <v>199</v>
      </c>
      <c r="C10" s="107">
        <v>0</v>
      </c>
      <c r="D10" s="106">
        <v>30204</v>
      </c>
      <c r="E10" s="106" t="s">
        <v>200</v>
      </c>
      <c r="F10" s="107">
        <v>0.573</v>
      </c>
      <c r="G10" s="106">
        <v>31005</v>
      </c>
      <c r="H10" s="106" t="s">
        <v>201</v>
      </c>
      <c r="I10" s="128">
        <v>0</v>
      </c>
      <c r="J10" s="127"/>
    </row>
    <row r="11" s="91" customFormat="1" ht="24" customHeight="1" spans="1:10">
      <c r="A11" s="106">
        <v>30106</v>
      </c>
      <c r="B11" s="106" t="s">
        <v>202</v>
      </c>
      <c r="C11" s="107">
        <v>5.0969</v>
      </c>
      <c r="D11" s="106">
        <v>30205</v>
      </c>
      <c r="E11" s="106" t="s">
        <v>203</v>
      </c>
      <c r="F11" s="107">
        <v>4.046956</v>
      </c>
      <c r="G11" s="106">
        <v>31006</v>
      </c>
      <c r="H11" s="106" t="s">
        <v>204</v>
      </c>
      <c r="I11" s="107">
        <v>0</v>
      </c>
      <c r="J11" s="127"/>
    </row>
    <row r="12" s="91" customFormat="1" ht="24" customHeight="1" spans="1:10">
      <c r="A12" s="106">
        <v>30107</v>
      </c>
      <c r="B12" s="106" t="s">
        <v>205</v>
      </c>
      <c r="C12" s="107">
        <v>69.186</v>
      </c>
      <c r="D12" s="106">
        <v>30206</v>
      </c>
      <c r="E12" s="106" t="s">
        <v>206</v>
      </c>
      <c r="F12" s="107">
        <v>17.575964</v>
      </c>
      <c r="G12" s="106">
        <v>31007</v>
      </c>
      <c r="H12" s="106" t="s">
        <v>207</v>
      </c>
      <c r="I12" s="107">
        <v>0</v>
      </c>
      <c r="J12" s="127"/>
    </row>
    <row r="13" s="91" customFormat="1" ht="24" customHeight="1" spans="1:10">
      <c r="A13" s="106">
        <v>30108</v>
      </c>
      <c r="B13" s="106" t="s">
        <v>208</v>
      </c>
      <c r="C13" s="107">
        <v>189.167057</v>
      </c>
      <c r="D13" s="106">
        <v>30207</v>
      </c>
      <c r="E13" s="106" t="s">
        <v>209</v>
      </c>
      <c r="F13" s="107">
        <v>3.3712</v>
      </c>
      <c r="G13" s="106">
        <v>31008</v>
      </c>
      <c r="H13" s="106" t="s">
        <v>210</v>
      </c>
      <c r="I13" s="107">
        <v>0</v>
      </c>
      <c r="J13" s="127"/>
    </row>
    <row r="14" s="91" customFormat="1" ht="24" customHeight="1" spans="1:10">
      <c r="A14" s="106">
        <v>30109</v>
      </c>
      <c r="B14" s="106" t="s">
        <v>211</v>
      </c>
      <c r="C14" s="107">
        <v>10.3257</v>
      </c>
      <c r="D14" s="106">
        <v>30208</v>
      </c>
      <c r="E14" s="106" t="s">
        <v>212</v>
      </c>
      <c r="F14" s="107">
        <v>0</v>
      </c>
      <c r="G14" s="106">
        <v>31009</v>
      </c>
      <c r="H14" s="106" t="s">
        <v>213</v>
      </c>
      <c r="I14" s="107">
        <v>0</v>
      </c>
      <c r="J14" s="127"/>
    </row>
    <row r="15" s="91" customFormat="1" ht="24" customHeight="1" spans="1:10">
      <c r="A15" s="106">
        <v>30110</v>
      </c>
      <c r="B15" s="106" t="s">
        <v>214</v>
      </c>
      <c r="C15" s="107">
        <v>74.1108</v>
      </c>
      <c r="D15" s="106">
        <v>30209</v>
      </c>
      <c r="E15" s="106" t="s">
        <v>215</v>
      </c>
      <c r="F15" s="107">
        <v>0.814</v>
      </c>
      <c r="G15" s="106">
        <v>31010</v>
      </c>
      <c r="H15" s="106" t="s">
        <v>216</v>
      </c>
      <c r="I15" s="107">
        <v>0</v>
      </c>
      <c r="J15" s="127"/>
    </row>
    <row r="16" s="91" customFormat="1" ht="24" customHeight="1" spans="1:10">
      <c r="A16" s="106">
        <v>30111</v>
      </c>
      <c r="B16" s="106" t="s">
        <v>217</v>
      </c>
      <c r="C16" s="107">
        <v>0</v>
      </c>
      <c r="D16" s="109">
        <v>30211</v>
      </c>
      <c r="E16" s="110" t="s">
        <v>218</v>
      </c>
      <c r="F16" s="107">
        <v>16.6903</v>
      </c>
      <c r="G16" s="106">
        <v>31011</v>
      </c>
      <c r="H16" s="106" t="s">
        <v>219</v>
      </c>
      <c r="I16" s="107">
        <v>0</v>
      </c>
      <c r="J16" s="127"/>
    </row>
    <row r="17" s="91" customFormat="1" ht="24" customHeight="1" spans="1:10">
      <c r="A17" s="106">
        <v>30112</v>
      </c>
      <c r="B17" s="106" t="s">
        <v>220</v>
      </c>
      <c r="C17" s="107">
        <v>15.3187</v>
      </c>
      <c r="D17" s="109">
        <v>30212</v>
      </c>
      <c r="E17" s="110" t="s">
        <v>221</v>
      </c>
      <c r="F17" s="107">
        <v>0</v>
      </c>
      <c r="G17" s="106">
        <v>31012</v>
      </c>
      <c r="H17" s="106" t="s">
        <v>222</v>
      </c>
      <c r="I17" s="107">
        <v>0</v>
      </c>
      <c r="J17" s="127"/>
    </row>
    <row r="18" s="91" customFormat="1" ht="24" customHeight="1" spans="1:10">
      <c r="A18" s="106">
        <v>30113</v>
      </c>
      <c r="B18" s="110" t="s">
        <v>152</v>
      </c>
      <c r="C18" s="107">
        <v>122.82948</v>
      </c>
      <c r="D18" s="109">
        <v>30213</v>
      </c>
      <c r="E18" s="110" t="s">
        <v>223</v>
      </c>
      <c r="F18" s="107">
        <v>35.311536</v>
      </c>
      <c r="G18" s="106">
        <v>31013</v>
      </c>
      <c r="H18" s="106" t="s">
        <v>224</v>
      </c>
      <c r="I18" s="107">
        <v>0</v>
      </c>
      <c r="J18" s="127"/>
    </row>
    <row r="19" s="91" customFormat="1" ht="24" customHeight="1" spans="1:10">
      <c r="A19" s="106">
        <v>30114</v>
      </c>
      <c r="B19" s="110" t="s">
        <v>225</v>
      </c>
      <c r="C19" s="107">
        <v>0</v>
      </c>
      <c r="D19" s="109">
        <v>30214</v>
      </c>
      <c r="E19" s="110" t="s">
        <v>226</v>
      </c>
      <c r="F19" s="107">
        <v>3.8615</v>
      </c>
      <c r="G19" s="106">
        <v>31019</v>
      </c>
      <c r="H19" s="106" t="s">
        <v>227</v>
      </c>
      <c r="I19" s="107">
        <v>0</v>
      </c>
      <c r="J19" s="127"/>
    </row>
    <row r="20" s="91" customFormat="1" ht="24" customHeight="1" spans="1:10">
      <c r="A20" s="106">
        <v>30199</v>
      </c>
      <c r="B20" s="110" t="s">
        <v>228</v>
      </c>
      <c r="C20" s="107">
        <v>65.0438</v>
      </c>
      <c r="D20" s="109">
        <v>30215</v>
      </c>
      <c r="E20" s="110" t="s">
        <v>229</v>
      </c>
      <c r="F20" s="107">
        <v>3.823</v>
      </c>
      <c r="G20" s="106">
        <v>31021</v>
      </c>
      <c r="H20" s="106" t="s">
        <v>230</v>
      </c>
      <c r="I20" s="107">
        <v>0</v>
      </c>
      <c r="J20" s="127"/>
    </row>
    <row r="21" s="91" customFormat="1" ht="24" customHeight="1" spans="1:10">
      <c r="A21" s="111">
        <v>303</v>
      </c>
      <c r="B21" s="112" t="s">
        <v>231</v>
      </c>
      <c r="C21" s="113">
        <f>SUM(C22:C32)</f>
        <v>58.3826</v>
      </c>
      <c r="D21" s="109">
        <v>30216</v>
      </c>
      <c r="E21" s="110" t="s">
        <v>232</v>
      </c>
      <c r="F21" s="107">
        <v>0.9</v>
      </c>
      <c r="G21" s="106">
        <v>31022</v>
      </c>
      <c r="H21" s="106" t="s">
        <v>233</v>
      </c>
      <c r="I21" s="107">
        <v>0</v>
      </c>
      <c r="J21" s="127"/>
    </row>
    <row r="22" s="91" customFormat="1" ht="24" customHeight="1" spans="1:10">
      <c r="A22" s="109">
        <v>30301</v>
      </c>
      <c r="B22" s="110" t="s">
        <v>234</v>
      </c>
      <c r="C22" s="107">
        <v>0</v>
      </c>
      <c r="D22" s="109">
        <v>30217</v>
      </c>
      <c r="E22" s="110" t="s">
        <v>235</v>
      </c>
      <c r="F22" s="107">
        <v>17.8706</v>
      </c>
      <c r="G22" s="106">
        <v>31099</v>
      </c>
      <c r="H22" s="106" t="s">
        <v>236</v>
      </c>
      <c r="I22" s="107">
        <v>0</v>
      </c>
      <c r="J22" s="127"/>
    </row>
    <row r="23" s="91" customFormat="1" ht="24" customHeight="1" spans="1:10">
      <c r="A23" s="109">
        <v>30302</v>
      </c>
      <c r="B23" s="110" t="s">
        <v>237</v>
      </c>
      <c r="C23" s="107">
        <v>0</v>
      </c>
      <c r="D23" s="109">
        <v>30218</v>
      </c>
      <c r="E23" s="110" t="s">
        <v>238</v>
      </c>
      <c r="F23" s="107">
        <v>26.6186</v>
      </c>
      <c r="G23" s="111">
        <v>312</v>
      </c>
      <c r="H23" s="112" t="s">
        <v>239</v>
      </c>
      <c r="I23" s="126">
        <f>SUM(I24:I28)</f>
        <v>0</v>
      </c>
      <c r="J23" s="127"/>
    </row>
    <row r="24" s="91" customFormat="1" ht="24" customHeight="1" spans="1:10">
      <c r="A24" s="109">
        <v>30303</v>
      </c>
      <c r="B24" s="110" t="s">
        <v>240</v>
      </c>
      <c r="C24" s="107">
        <v>0</v>
      </c>
      <c r="D24" s="109">
        <v>20224</v>
      </c>
      <c r="E24" s="110" t="s">
        <v>241</v>
      </c>
      <c r="F24" s="107">
        <v>0</v>
      </c>
      <c r="G24" s="106">
        <v>31201</v>
      </c>
      <c r="H24" s="106" t="s">
        <v>242</v>
      </c>
      <c r="I24" s="107">
        <v>0</v>
      </c>
      <c r="J24" s="127"/>
    </row>
    <row r="25" s="91" customFormat="1" ht="24" customHeight="1" spans="1:10">
      <c r="A25" s="109">
        <v>30304</v>
      </c>
      <c r="B25" s="110" t="s">
        <v>243</v>
      </c>
      <c r="C25" s="107">
        <v>20.5655</v>
      </c>
      <c r="D25" s="109">
        <v>20225</v>
      </c>
      <c r="E25" s="110" t="s">
        <v>244</v>
      </c>
      <c r="F25" s="107">
        <v>0</v>
      </c>
      <c r="G25" s="106">
        <v>31203</v>
      </c>
      <c r="H25" s="106" t="s">
        <v>245</v>
      </c>
      <c r="I25" s="107">
        <v>0</v>
      </c>
      <c r="J25" s="127"/>
    </row>
    <row r="26" s="91" customFormat="1" ht="24" customHeight="1" spans="1:10">
      <c r="A26" s="109">
        <v>30305</v>
      </c>
      <c r="B26" s="110" t="s">
        <v>246</v>
      </c>
      <c r="C26" s="107">
        <v>17.5251</v>
      </c>
      <c r="D26" s="109">
        <v>30226</v>
      </c>
      <c r="E26" s="110" t="s">
        <v>247</v>
      </c>
      <c r="F26" s="107">
        <v>13.2291</v>
      </c>
      <c r="G26" s="106">
        <v>31204</v>
      </c>
      <c r="H26" s="106" t="s">
        <v>248</v>
      </c>
      <c r="I26" s="107">
        <v>0</v>
      </c>
      <c r="J26" s="127"/>
    </row>
    <row r="27" s="91" customFormat="1" ht="24" customHeight="1" spans="1:10">
      <c r="A27" s="109">
        <v>30306</v>
      </c>
      <c r="B27" s="110" t="s">
        <v>249</v>
      </c>
      <c r="C27" s="107">
        <v>0</v>
      </c>
      <c r="D27" s="109">
        <v>30227</v>
      </c>
      <c r="E27" s="110" t="s">
        <v>250</v>
      </c>
      <c r="F27" s="107">
        <v>0.6</v>
      </c>
      <c r="G27" s="106">
        <v>31205</v>
      </c>
      <c r="H27" s="106" t="s">
        <v>251</v>
      </c>
      <c r="I27" s="107">
        <v>0</v>
      </c>
      <c r="J27" s="127"/>
    </row>
    <row r="28" s="91" customFormat="1" ht="24" customHeight="1" spans="1:10">
      <c r="A28" s="109">
        <v>30307</v>
      </c>
      <c r="B28" s="114" t="s">
        <v>252</v>
      </c>
      <c r="C28" s="107">
        <v>0</v>
      </c>
      <c r="D28" s="109">
        <v>30228</v>
      </c>
      <c r="E28" s="110" t="s">
        <v>253</v>
      </c>
      <c r="F28" s="107">
        <v>72.1451</v>
      </c>
      <c r="G28" s="106">
        <v>31206</v>
      </c>
      <c r="H28" s="106" t="s">
        <v>254</v>
      </c>
      <c r="I28" s="107">
        <v>0</v>
      </c>
      <c r="J28" s="127"/>
    </row>
    <row r="29" s="91" customFormat="1" ht="24" customHeight="1" spans="1:10">
      <c r="A29" s="109">
        <v>30308</v>
      </c>
      <c r="B29" s="110" t="s">
        <v>255</v>
      </c>
      <c r="C29" s="107">
        <v>0</v>
      </c>
      <c r="D29" s="109">
        <v>30229</v>
      </c>
      <c r="E29" s="110" t="s">
        <v>256</v>
      </c>
      <c r="F29" s="107">
        <v>2.9489</v>
      </c>
      <c r="G29" s="115">
        <v>313</v>
      </c>
      <c r="H29" s="103" t="s">
        <v>257</v>
      </c>
      <c r="I29" s="126">
        <f>SUM(I30:I31)</f>
        <v>0</v>
      </c>
      <c r="J29" s="127"/>
    </row>
    <row r="30" s="91" customFormat="1" ht="24" customHeight="1" spans="1:10">
      <c r="A30" s="109">
        <v>30309</v>
      </c>
      <c r="B30" s="110" t="s">
        <v>258</v>
      </c>
      <c r="C30" s="107">
        <v>20.292</v>
      </c>
      <c r="D30" s="109">
        <v>30231</v>
      </c>
      <c r="E30" s="110" t="s">
        <v>259</v>
      </c>
      <c r="F30" s="107">
        <v>0.9</v>
      </c>
      <c r="G30" s="116">
        <v>31302</v>
      </c>
      <c r="H30" s="106" t="s">
        <v>260</v>
      </c>
      <c r="I30" s="107">
        <v>0</v>
      </c>
      <c r="J30" s="127"/>
    </row>
    <row r="31" s="91" customFormat="1" ht="24" customHeight="1" spans="1:10">
      <c r="A31" s="109">
        <v>30310</v>
      </c>
      <c r="B31" s="110" t="s">
        <v>261</v>
      </c>
      <c r="C31" s="107">
        <v>0</v>
      </c>
      <c r="D31" s="109">
        <v>30239</v>
      </c>
      <c r="E31" s="110" t="s">
        <v>262</v>
      </c>
      <c r="F31" s="107">
        <v>24.6174</v>
      </c>
      <c r="G31" s="116">
        <v>31303</v>
      </c>
      <c r="H31" s="106" t="s">
        <v>263</v>
      </c>
      <c r="I31" s="107">
        <v>0</v>
      </c>
      <c r="J31" s="127"/>
    </row>
    <row r="32" s="91" customFormat="1" ht="24" customHeight="1" spans="1:10">
      <c r="A32" s="109">
        <v>30399</v>
      </c>
      <c r="B32" s="110" t="s">
        <v>264</v>
      </c>
      <c r="C32" s="107">
        <v>0</v>
      </c>
      <c r="D32" s="109">
        <v>30240</v>
      </c>
      <c r="E32" s="110" t="s">
        <v>265</v>
      </c>
      <c r="F32" s="107">
        <v>0</v>
      </c>
      <c r="G32" s="103">
        <v>399</v>
      </c>
      <c r="H32" s="103" t="s">
        <v>266</v>
      </c>
      <c r="I32" s="126">
        <f>SUM(I33:I35)</f>
        <v>0</v>
      </c>
      <c r="J32" s="127"/>
    </row>
    <row r="33" s="91" customFormat="1" ht="24" customHeight="1" spans="1:10">
      <c r="A33" s="114"/>
      <c r="B33" s="114"/>
      <c r="C33" s="114"/>
      <c r="D33" s="109">
        <v>30299</v>
      </c>
      <c r="E33" s="109" t="s">
        <v>267</v>
      </c>
      <c r="F33" s="107">
        <v>85.31737</v>
      </c>
      <c r="G33" s="109">
        <v>39906</v>
      </c>
      <c r="H33" s="106" t="s">
        <v>268</v>
      </c>
      <c r="I33" s="107">
        <v>0</v>
      </c>
      <c r="J33" s="127"/>
    </row>
    <row r="34" s="91" customFormat="1" ht="24" customHeight="1" spans="1:10">
      <c r="A34" s="114"/>
      <c r="B34" s="114"/>
      <c r="C34" s="117"/>
      <c r="D34" s="103">
        <v>307</v>
      </c>
      <c r="E34" s="103" t="s">
        <v>269</v>
      </c>
      <c r="F34" s="107">
        <v>0</v>
      </c>
      <c r="G34" s="109">
        <v>39907</v>
      </c>
      <c r="H34" s="106" t="s">
        <v>270</v>
      </c>
      <c r="I34" s="129">
        <v>0</v>
      </c>
      <c r="J34" s="127"/>
    </row>
    <row r="35" s="91" customFormat="1" ht="38.25" customHeight="1" spans="1:10">
      <c r="A35" s="114"/>
      <c r="B35" s="114"/>
      <c r="C35" s="117"/>
      <c r="D35" s="106">
        <v>30701</v>
      </c>
      <c r="E35" s="106" t="s">
        <v>271</v>
      </c>
      <c r="F35" s="107">
        <v>0</v>
      </c>
      <c r="G35" s="109">
        <v>39908</v>
      </c>
      <c r="H35" s="106" t="s">
        <v>272</v>
      </c>
      <c r="I35" s="129">
        <v>0</v>
      </c>
      <c r="J35" s="127"/>
    </row>
    <row r="36" s="91" customFormat="1" ht="24" customHeight="1" spans="1:10">
      <c r="A36" s="114"/>
      <c r="B36" s="114"/>
      <c r="C36" s="117"/>
      <c r="D36" s="106">
        <v>30702</v>
      </c>
      <c r="E36" s="106" t="s">
        <v>273</v>
      </c>
      <c r="F36" s="107">
        <v>0</v>
      </c>
      <c r="G36" s="109">
        <v>39999</v>
      </c>
      <c r="H36" s="106" t="s">
        <v>266</v>
      </c>
      <c r="I36" s="107">
        <v>0</v>
      </c>
      <c r="J36" s="127"/>
    </row>
    <row r="37" s="91" customFormat="1" ht="24" customHeight="1" spans="1:9">
      <c r="A37" s="118" t="s">
        <v>274</v>
      </c>
      <c r="B37" s="118"/>
      <c r="C37" s="105">
        <f>C21+C6</f>
        <v>1632.5226</v>
      </c>
      <c r="D37" s="119" t="s">
        <v>275</v>
      </c>
      <c r="E37" s="119"/>
      <c r="F37" s="119"/>
      <c r="G37" s="119"/>
      <c r="H37" s="119"/>
      <c r="I37" s="130">
        <f>F6+I6</f>
        <v>372.508406</v>
      </c>
    </row>
    <row r="38" s="91" customFormat="1" ht="30" customHeight="1" spans="1:9">
      <c r="A38" s="92"/>
      <c r="B38" s="92"/>
      <c r="C38" s="120"/>
      <c r="D38" s="120"/>
      <c r="E38" s="120"/>
      <c r="F38" s="121"/>
      <c r="G38" s="122"/>
      <c r="H38" s="122"/>
      <c r="I38" s="92"/>
    </row>
    <row r="39" s="91" customFormat="1" ht="30" customHeight="1" spans="3:8">
      <c r="C39" s="120"/>
      <c r="D39" s="120"/>
      <c r="E39" s="120"/>
      <c r="F39" s="121"/>
      <c r="G39" s="123"/>
      <c r="H39" s="123"/>
    </row>
    <row r="40" s="91" customFormat="1" ht="30" customHeight="1" spans="3:8">
      <c r="C40" s="120"/>
      <c r="D40" s="120"/>
      <c r="E40" s="120"/>
      <c r="F40" s="121"/>
      <c r="G40" s="123"/>
      <c r="H40" s="123"/>
    </row>
    <row r="41" s="92" customFormat="1" ht="30" customHeight="1" spans="1:9">
      <c r="A41" s="91"/>
      <c r="B41" s="91"/>
      <c r="C41" s="120"/>
      <c r="D41" s="120"/>
      <c r="E41" s="120"/>
      <c r="F41" s="124"/>
      <c r="G41" s="123"/>
      <c r="H41" s="123"/>
      <c r="I41" s="91"/>
    </row>
    <row r="42" s="91" customFormat="1" ht="30" customHeight="1" spans="3:8">
      <c r="C42" s="120"/>
      <c r="D42" s="120"/>
      <c r="E42" s="120"/>
      <c r="F42" s="121"/>
      <c r="G42" s="123"/>
      <c r="H42" s="123"/>
    </row>
    <row r="43" s="91" customFormat="1" ht="30" customHeight="1" spans="3:8">
      <c r="C43" s="120"/>
      <c r="D43" s="120"/>
      <c r="E43" s="120"/>
      <c r="F43" s="121"/>
      <c r="G43" s="123"/>
      <c r="H43" s="123"/>
    </row>
    <row r="44" s="91" customFormat="1" ht="30" customHeight="1" spans="3:8">
      <c r="C44" s="120"/>
      <c r="D44" s="120"/>
      <c r="E44" s="120"/>
      <c r="F44" s="121"/>
      <c r="G44" s="123"/>
      <c r="H44" s="123"/>
    </row>
    <row r="45" s="91" customFormat="1" ht="30" customHeight="1" spans="3:8">
      <c r="C45" s="120"/>
      <c r="D45" s="120"/>
      <c r="E45" s="120"/>
      <c r="F45" s="121"/>
      <c r="G45" s="123"/>
      <c r="H45" s="123"/>
    </row>
    <row r="46" s="91" customFormat="1" ht="30" customHeight="1" spans="3:8">
      <c r="C46" s="120"/>
      <c r="D46" s="120"/>
      <c r="E46" s="120"/>
      <c r="F46" s="121"/>
      <c r="G46" s="123"/>
      <c r="H46" s="123"/>
    </row>
    <row r="47" s="91" customFormat="1" ht="30" customHeight="1" spans="1:9">
      <c r="A47" s="93"/>
      <c r="B47" s="93"/>
      <c r="C47" s="120"/>
      <c r="D47" s="120"/>
      <c r="E47" s="120"/>
      <c r="F47" s="121"/>
      <c r="G47" s="94"/>
      <c r="H47" s="94"/>
      <c r="I47" s="5"/>
    </row>
    <row r="48" s="91" customFormat="1" ht="30" customHeight="1" spans="1:9">
      <c r="A48" s="93"/>
      <c r="B48" s="93"/>
      <c r="C48" s="120"/>
      <c r="D48" s="120"/>
      <c r="E48" s="120"/>
      <c r="F48" s="121"/>
      <c r="G48" s="94"/>
      <c r="H48" s="94"/>
      <c r="I48" s="5"/>
    </row>
    <row r="49" s="91" customFormat="1" ht="30" customHeight="1" spans="1:9">
      <c r="A49" s="93"/>
      <c r="B49" s="93"/>
      <c r="C49" s="120"/>
      <c r="D49" s="120"/>
      <c r="E49" s="120"/>
      <c r="F49" s="121"/>
      <c r="G49" s="94"/>
      <c r="H49" s="94"/>
      <c r="I49" s="5"/>
    </row>
    <row r="50" spans="3:3">
      <c r="C50" s="120"/>
    </row>
  </sheetData>
  <mergeCells count="5">
    <mergeCell ref="A1:I1"/>
    <mergeCell ref="A4:C4"/>
    <mergeCell ref="D4:I4"/>
    <mergeCell ref="D37:H37"/>
    <mergeCell ref="A2:B3"/>
  </mergeCells>
  <printOptions horizontalCentered="1"/>
  <pageMargins left="0.94488188976378" right="0.354330708661417" top="0.64" bottom="0.78740157480315" header="0.511811023622047" footer="0.196850393700787"/>
  <pageSetup paperSize="9" scale="80" orientation="portrait" horizontalDpi="600" verticalDpi="600"/>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IF21"/>
  <sheetViews>
    <sheetView showZeros="0" tabSelected="1" topLeftCell="A4" workbookViewId="0">
      <selection activeCell="E12" sqref="E12"/>
    </sheetView>
  </sheetViews>
  <sheetFormatPr defaultColWidth="9" defaultRowHeight="14.25"/>
  <cols>
    <col min="1" max="1" width="10.125" style="5" customWidth="1"/>
    <col min="2" max="2" width="29.25" style="5" customWidth="1"/>
    <col min="3" max="3" width="20.5" style="5" customWidth="1"/>
    <col min="4" max="4" width="20.75" style="5" customWidth="1"/>
    <col min="5" max="5" width="34.625" style="5" customWidth="1"/>
    <col min="6" max="13" width="10.125" style="5" customWidth="1"/>
    <col min="14" max="16384" width="9" style="5"/>
  </cols>
  <sheetData>
    <row r="1" ht="43.5" customHeight="1"/>
    <row r="2" ht="25.5" spans="2:240">
      <c r="B2" s="62" t="s">
        <v>276</v>
      </c>
      <c r="C2" s="62"/>
      <c r="D2" s="62"/>
      <c r="E2" s="62"/>
      <c r="F2" s="63"/>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row>
    <row r="3" ht="22.5" spans="2:240">
      <c r="B3" s="65"/>
      <c r="C3" s="65"/>
      <c r="E3" s="66" t="s">
        <v>277</v>
      </c>
      <c r="F3" s="67"/>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row>
    <row r="4" spans="2:240">
      <c r="B4" s="68" t="s">
        <v>278</v>
      </c>
      <c r="C4" s="68"/>
      <c r="E4" s="66" t="s">
        <v>279</v>
      </c>
      <c r="F4" s="69"/>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row>
    <row r="5" ht="35.1" customHeight="1" spans="2:240">
      <c r="B5" s="70" t="s">
        <v>280</v>
      </c>
      <c r="C5" s="70" t="s">
        <v>281</v>
      </c>
      <c r="D5" s="70" t="s">
        <v>8</v>
      </c>
      <c r="E5" s="71" t="s">
        <v>282</v>
      </c>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72"/>
      <c r="FE5" s="72"/>
      <c r="FF5" s="72"/>
      <c r="FG5" s="72"/>
      <c r="FH5" s="72"/>
      <c r="FI5" s="72"/>
      <c r="FJ5" s="72"/>
      <c r="FK5" s="72"/>
      <c r="FL5" s="72"/>
      <c r="FM5" s="72"/>
      <c r="FN5" s="72"/>
      <c r="FO5" s="72"/>
      <c r="FP5" s="72"/>
      <c r="FQ5" s="72"/>
      <c r="FR5" s="72"/>
      <c r="FS5" s="72"/>
      <c r="FT5" s="72"/>
      <c r="FU5" s="72"/>
      <c r="FV5" s="72"/>
      <c r="FW5" s="72"/>
      <c r="FX5" s="72"/>
      <c r="FY5" s="72"/>
      <c r="FZ5" s="72"/>
      <c r="GA5" s="72"/>
      <c r="GB5" s="72"/>
      <c r="GC5" s="72"/>
      <c r="GD5" s="72"/>
      <c r="GE5" s="72"/>
      <c r="GF5" s="72"/>
      <c r="GG5" s="72"/>
      <c r="GH5" s="72"/>
      <c r="GI5" s="72"/>
      <c r="GJ5" s="72"/>
      <c r="GK5" s="72"/>
      <c r="GL5" s="72"/>
      <c r="GM5" s="72"/>
      <c r="GN5" s="72"/>
      <c r="GO5" s="72"/>
      <c r="GP5" s="72"/>
      <c r="GQ5" s="72"/>
      <c r="GR5" s="72"/>
      <c r="GS5" s="72"/>
      <c r="GT5" s="72"/>
      <c r="GU5" s="72"/>
      <c r="GV5" s="72"/>
      <c r="GW5" s="72"/>
      <c r="GX5" s="72"/>
      <c r="GY5" s="72"/>
      <c r="GZ5" s="72"/>
      <c r="HA5" s="72"/>
      <c r="HB5" s="72"/>
      <c r="HC5" s="72"/>
      <c r="HD5" s="72"/>
      <c r="HE5" s="72"/>
      <c r="HF5" s="72"/>
      <c r="HG5" s="72"/>
      <c r="HH5" s="72"/>
      <c r="HI5" s="72"/>
      <c r="HJ5" s="72"/>
      <c r="HK5" s="72"/>
      <c r="HL5" s="72"/>
      <c r="HM5" s="72"/>
      <c r="HN5" s="72"/>
      <c r="HO5" s="72"/>
      <c r="HP5" s="72"/>
      <c r="HQ5" s="72"/>
      <c r="HR5" s="72"/>
      <c r="HS5" s="72"/>
      <c r="HT5" s="72"/>
      <c r="HU5" s="72"/>
      <c r="HV5" s="72"/>
      <c r="HW5" s="72"/>
      <c r="HX5" s="72"/>
      <c r="HY5" s="72"/>
      <c r="HZ5" s="72"/>
      <c r="IA5" s="72"/>
      <c r="IB5" s="72"/>
      <c r="IC5" s="72"/>
      <c r="ID5" s="72"/>
      <c r="IE5" s="72"/>
      <c r="IF5" s="72"/>
    </row>
    <row r="6" ht="35.1" customHeight="1" spans="2:240">
      <c r="B6" s="73" t="s">
        <v>283</v>
      </c>
      <c r="C6" s="74">
        <v>38</v>
      </c>
      <c r="D6" s="75">
        <v>17.87</v>
      </c>
      <c r="E6" s="76" t="s">
        <v>284</v>
      </c>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row>
    <row r="7" ht="35.1" customHeight="1" spans="2:240">
      <c r="B7" s="77" t="s">
        <v>285</v>
      </c>
      <c r="C7" s="78">
        <v>0</v>
      </c>
      <c r="D7" s="79">
        <v>0</v>
      </c>
      <c r="E7" s="80"/>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2"/>
      <c r="HS7" s="72"/>
      <c r="HT7" s="72"/>
      <c r="HU7" s="72"/>
      <c r="HV7" s="72"/>
      <c r="HW7" s="72"/>
      <c r="HX7" s="72"/>
      <c r="HY7" s="72"/>
      <c r="HZ7" s="72"/>
      <c r="IA7" s="72"/>
      <c r="IB7" s="72"/>
      <c r="IC7" s="72"/>
      <c r="ID7" s="72"/>
      <c r="IE7" s="72"/>
      <c r="IF7" s="72"/>
    </row>
    <row r="8" ht="35.1" customHeight="1" spans="2:240">
      <c r="B8" s="77" t="s">
        <v>286</v>
      </c>
      <c r="C8" s="78">
        <v>0</v>
      </c>
      <c r="D8" s="79">
        <v>0</v>
      </c>
      <c r="E8" s="80"/>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72"/>
      <c r="FE8" s="72"/>
      <c r="FF8" s="72"/>
      <c r="FG8" s="72"/>
      <c r="FH8" s="72"/>
      <c r="FI8" s="72"/>
      <c r="FJ8" s="72"/>
      <c r="FK8" s="72"/>
      <c r="FL8" s="72"/>
      <c r="FM8" s="72"/>
      <c r="FN8" s="72"/>
      <c r="FO8" s="72"/>
      <c r="FP8" s="72"/>
      <c r="FQ8" s="72"/>
      <c r="FR8" s="72"/>
      <c r="FS8" s="72"/>
      <c r="FT8" s="72"/>
      <c r="FU8" s="72"/>
      <c r="FV8" s="72"/>
      <c r="FW8" s="72"/>
      <c r="FX8" s="72"/>
      <c r="FY8" s="72"/>
      <c r="FZ8" s="72"/>
      <c r="GA8" s="72"/>
      <c r="GB8" s="72"/>
      <c r="GC8" s="72"/>
      <c r="GD8" s="72"/>
      <c r="GE8" s="72"/>
      <c r="GF8" s="72"/>
      <c r="GG8" s="72"/>
      <c r="GH8" s="72"/>
      <c r="GI8" s="72"/>
      <c r="GJ8" s="72"/>
      <c r="GK8" s="72"/>
      <c r="GL8" s="72"/>
      <c r="GM8" s="72"/>
      <c r="GN8" s="72"/>
      <c r="GO8" s="72"/>
      <c r="GP8" s="72"/>
      <c r="GQ8" s="72"/>
      <c r="GR8" s="72"/>
      <c r="GS8" s="72"/>
      <c r="GT8" s="72"/>
      <c r="GU8" s="72"/>
      <c r="GV8" s="72"/>
      <c r="GW8" s="72"/>
      <c r="GX8" s="72"/>
      <c r="GY8" s="72"/>
      <c r="GZ8" s="72"/>
      <c r="HA8" s="72"/>
      <c r="HB8" s="72"/>
      <c r="HC8" s="72"/>
      <c r="HD8" s="72"/>
      <c r="HE8" s="72"/>
      <c r="HF8" s="72"/>
      <c r="HG8" s="72"/>
      <c r="HH8" s="72"/>
      <c r="HI8" s="72"/>
      <c r="HJ8" s="72"/>
      <c r="HK8" s="72"/>
      <c r="HL8" s="72"/>
      <c r="HM8" s="72"/>
      <c r="HN8" s="72"/>
      <c r="HO8" s="72"/>
      <c r="HP8" s="72"/>
      <c r="HQ8" s="72"/>
      <c r="HR8" s="72"/>
      <c r="HS8" s="72"/>
      <c r="HT8" s="72"/>
      <c r="HU8" s="72"/>
      <c r="HV8" s="72"/>
      <c r="HW8" s="72"/>
      <c r="HX8" s="72"/>
      <c r="HY8" s="72"/>
      <c r="HZ8" s="72"/>
      <c r="IA8" s="72"/>
      <c r="IB8" s="72"/>
      <c r="IC8" s="72"/>
      <c r="ID8" s="72"/>
      <c r="IE8" s="72"/>
      <c r="IF8" s="72"/>
    </row>
    <row r="9" ht="35.1" customHeight="1" spans="2:240">
      <c r="B9" s="77" t="s">
        <v>287</v>
      </c>
      <c r="C9" s="78">
        <v>0</v>
      </c>
      <c r="D9" s="79">
        <v>0</v>
      </c>
      <c r="E9" s="80"/>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2"/>
      <c r="FZ9" s="72"/>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2"/>
      <c r="HS9" s="72"/>
      <c r="HT9" s="72"/>
      <c r="HU9" s="72"/>
      <c r="HV9" s="72"/>
      <c r="HW9" s="72"/>
      <c r="HX9" s="72"/>
      <c r="HY9" s="72"/>
      <c r="HZ9" s="72"/>
      <c r="IA9" s="72"/>
      <c r="IB9" s="72"/>
      <c r="IC9" s="72"/>
      <c r="ID9" s="72"/>
      <c r="IE9" s="72"/>
      <c r="IF9" s="72"/>
    </row>
    <row r="10" ht="35.1" customHeight="1" spans="2:240">
      <c r="B10" s="77" t="s">
        <v>288</v>
      </c>
      <c r="C10" s="78">
        <v>0</v>
      </c>
      <c r="D10" s="79">
        <v>0</v>
      </c>
      <c r="E10" s="80"/>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c r="FH10" s="72"/>
      <c r="FI10" s="72"/>
      <c r="FJ10" s="72"/>
      <c r="FK10" s="72"/>
      <c r="FL10" s="72"/>
      <c r="FM10" s="72"/>
      <c r="FN10" s="72"/>
      <c r="FO10" s="72"/>
      <c r="FP10" s="72"/>
      <c r="FQ10" s="72"/>
      <c r="FR10" s="72"/>
      <c r="FS10" s="72"/>
      <c r="FT10" s="72"/>
      <c r="FU10" s="72"/>
      <c r="FV10" s="72"/>
      <c r="FW10" s="72"/>
      <c r="FX10" s="72"/>
      <c r="FY10" s="72"/>
      <c r="FZ10" s="72"/>
      <c r="GA10" s="72"/>
      <c r="GB10" s="72"/>
      <c r="GC10" s="72"/>
      <c r="GD10" s="72"/>
      <c r="GE10" s="72"/>
      <c r="GF10" s="72"/>
      <c r="GG10" s="72"/>
      <c r="GH10" s="72"/>
      <c r="GI10" s="72"/>
      <c r="GJ10" s="72"/>
      <c r="GK10" s="72"/>
      <c r="GL10" s="72"/>
      <c r="GM10" s="72"/>
      <c r="GN10" s="72"/>
      <c r="GO10" s="72"/>
      <c r="GP10" s="72"/>
      <c r="GQ10" s="72"/>
      <c r="GR10" s="72"/>
      <c r="GS10" s="72"/>
      <c r="GT10" s="72"/>
      <c r="GU10" s="72"/>
      <c r="GV10" s="72"/>
      <c r="GW10" s="72"/>
      <c r="GX10" s="72"/>
      <c r="GY10" s="72"/>
      <c r="GZ10" s="72"/>
      <c r="HA10" s="72"/>
      <c r="HB10" s="72"/>
      <c r="HC10" s="72"/>
      <c r="HD10" s="72"/>
      <c r="HE10" s="72"/>
      <c r="HF10" s="72"/>
      <c r="HG10" s="72"/>
      <c r="HH10" s="72"/>
      <c r="HI10" s="72"/>
      <c r="HJ10" s="72"/>
      <c r="HK10" s="72"/>
      <c r="HL10" s="72"/>
      <c r="HM10" s="72"/>
      <c r="HN10" s="72"/>
      <c r="HO10" s="72"/>
      <c r="HP10" s="72"/>
      <c r="HQ10" s="72"/>
      <c r="HR10" s="72"/>
      <c r="HS10" s="72"/>
      <c r="HT10" s="72"/>
      <c r="HU10" s="72"/>
      <c r="HV10" s="72"/>
      <c r="HW10" s="72"/>
      <c r="HX10" s="72"/>
      <c r="HY10" s="72"/>
      <c r="HZ10" s="72"/>
      <c r="IA10" s="72"/>
      <c r="IB10" s="72"/>
      <c r="IC10" s="72"/>
      <c r="ID10" s="72"/>
      <c r="IE10" s="72"/>
      <c r="IF10" s="72"/>
    </row>
    <row r="11" ht="35.1" customHeight="1" spans="2:240">
      <c r="B11" s="77" t="s">
        <v>289</v>
      </c>
      <c r="C11" s="78">
        <v>38</v>
      </c>
      <c r="D11" s="79">
        <v>17.87</v>
      </c>
      <c r="E11" s="76" t="s">
        <v>284</v>
      </c>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2"/>
      <c r="HS11" s="72"/>
      <c r="HT11" s="72"/>
      <c r="HU11" s="72"/>
      <c r="HV11" s="72"/>
      <c r="HW11" s="72"/>
      <c r="HX11" s="72"/>
      <c r="HY11" s="72"/>
      <c r="HZ11" s="72"/>
      <c r="IA11" s="72"/>
      <c r="IB11" s="72"/>
      <c r="IC11" s="72"/>
      <c r="ID11" s="72"/>
      <c r="IE11" s="72"/>
      <c r="IF11" s="72"/>
    </row>
    <row r="12" ht="35.1" customHeight="1" spans="2:240">
      <c r="B12" s="81" t="s">
        <v>290</v>
      </c>
      <c r="C12" s="82"/>
      <c r="D12" s="79"/>
      <c r="E12" s="80"/>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72"/>
      <c r="FE12" s="72"/>
      <c r="FF12" s="72"/>
      <c r="FG12" s="72"/>
      <c r="FH12" s="72"/>
      <c r="FI12" s="72"/>
      <c r="FJ12" s="72"/>
      <c r="FK12" s="72"/>
      <c r="FL12" s="72"/>
      <c r="FM12" s="72"/>
      <c r="FN12" s="72"/>
      <c r="FO12" s="72"/>
      <c r="FP12" s="72"/>
      <c r="FQ12" s="72"/>
      <c r="FR12" s="72"/>
      <c r="FS12" s="72"/>
      <c r="FT12" s="72"/>
      <c r="FU12" s="72"/>
      <c r="FV12" s="72"/>
      <c r="FW12" s="72"/>
      <c r="FX12" s="72"/>
      <c r="FY12" s="72"/>
      <c r="FZ12" s="72"/>
      <c r="GA12" s="72"/>
      <c r="GB12" s="72"/>
      <c r="GC12" s="72"/>
      <c r="GD12" s="72"/>
      <c r="GE12" s="72"/>
      <c r="GF12" s="72"/>
      <c r="GG12" s="72"/>
      <c r="GH12" s="72"/>
      <c r="GI12" s="72"/>
      <c r="GJ12" s="72"/>
      <c r="GK12" s="72"/>
      <c r="GL12" s="72"/>
      <c r="GM12" s="72"/>
      <c r="GN12" s="72"/>
      <c r="GO12" s="72"/>
      <c r="GP12" s="72"/>
      <c r="GQ12" s="72"/>
      <c r="GR12" s="72"/>
      <c r="GS12" s="72"/>
      <c r="GT12" s="72"/>
      <c r="GU12" s="72"/>
      <c r="GV12" s="72"/>
      <c r="GW12" s="72"/>
      <c r="GX12" s="72"/>
      <c r="GY12" s="72"/>
      <c r="GZ12" s="72"/>
      <c r="HA12" s="72"/>
      <c r="HB12" s="72"/>
      <c r="HC12" s="72"/>
      <c r="HD12" s="72"/>
      <c r="HE12" s="72"/>
      <c r="HF12" s="72"/>
      <c r="HG12" s="72"/>
      <c r="HH12" s="72"/>
      <c r="HI12" s="72"/>
      <c r="HJ12" s="72"/>
      <c r="HK12" s="72"/>
      <c r="HL12" s="72"/>
      <c r="HM12" s="72"/>
      <c r="HN12" s="72"/>
      <c r="HO12" s="72"/>
      <c r="HP12" s="72"/>
      <c r="HQ12" s="72"/>
      <c r="HR12" s="72"/>
      <c r="HS12" s="72"/>
      <c r="HT12" s="72"/>
      <c r="HU12" s="72"/>
      <c r="HV12" s="72"/>
      <c r="HW12" s="72"/>
      <c r="HX12" s="72"/>
      <c r="HY12" s="72"/>
      <c r="HZ12" s="72"/>
      <c r="IA12" s="72"/>
      <c r="IB12" s="72"/>
      <c r="IC12" s="72"/>
      <c r="ID12" s="72"/>
      <c r="IE12" s="72"/>
      <c r="IF12" s="72"/>
    </row>
    <row r="13" ht="35.1" customHeight="1" spans="2:240">
      <c r="B13" s="77" t="s">
        <v>291</v>
      </c>
      <c r="C13" s="78">
        <v>0</v>
      </c>
      <c r="D13" s="79">
        <v>0</v>
      </c>
      <c r="E13" s="80"/>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72"/>
      <c r="FE13" s="72"/>
      <c r="FF13" s="72"/>
      <c r="FG13" s="72"/>
      <c r="FH13" s="72"/>
      <c r="FI13" s="72"/>
      <c r="FJ13" s="72"/>
      <c r="FK13" s="72"/>
      <c r="FL13" s="72"/>
      <c r="FM13" s="72"/>
      <c r="FN13" s="72"/>
      <c r="FO13" s="72"/>
      <c r="FP13" s="72"/>
      <c r="FQ13" s="72"/>
      <c r="FR13" s="72"/>
      <c r="FS13" s="72"/>
      <c r="FT13" s="72"/>
      <c r="FU13" s="72"/>
      <c r="FV13" s="72"/>
      <c r="FW13" s="72"/>
      <c r="FX13" s="72"/>
      <c r="FY13" s="72"/>
      <c r="FZ13" s="72"/>
      <c r="GA13" s="72"/>
      <c r="GB13" s="72"/>
      <c r="GC13" s="72"/>
      <c r="GD13" s="72"/>
      <c r="GE13" s="72"/>
      <c r="GF13" s="72"/>
      <c r="GG13" s="72"/>
      <c r="GH13" s="72"/>
      <c r="GI13" s="72"/>
      <c r="GJ13" s="72"/>
      <c r="GK13" s="72"/>
      <c r="GL13" s="72"/>
      <c r="GM13" s="72"/>
      <c r="GN13" s="72"/>
      <c r="GO13" s="72"/>
      <c r="GP13" s="72"/>
      <c r="GQ13" s="72"/>
      <c r="GR13" s="72"/>
      <c r="GS13" s="72"/>
      <c r="GT13" s="72"/>
      <c r="GU13" s="72"/>
      <c r="GV13" s="72"/>
      <c r="GW13" s="72"/>
      <c r="GX13" s="72"/>
      <c r="GY13" s="72"/>
      <c r="GZ13" s="72"/>
      <c r="HA13" s="72"/>
      <c r="HB13" s="72"/>
      <c r="HC13" s="72"/>
      <c r="HD13" s="72"/>
      <c r="HE13" s="72"/>
      <c r="HF13" s="72"/>
      <c r="HG13" s="72"/>
      <c r="HH13" s="72"/>
      <c r="HI13" s="72"/>
      <c r="HJ13" s="72"/>
      <c r="HK13" s="72"/>
      <c r="HL13" s="72"/>
      <c r="HM13" s="72"/>
      <c r="HN13" s="72"/>
      <c r="HO13" s="72"/>
      <c r="HP13" s="72"/>
      <c r="HQ13" s="72"/>
      <c r="HR13" s="72"/>
      <c r="HS13" s="72"/>
      <c r="HT13" s="72"/>
      <c r="HU13" s="72"/>
      <c r="HV13" s="72"/>
      <c r="HW13" s="72"/>
      <c r="HX13" s="72"/>
      <c r="HY13" s="72"/>
      <c r="HZ13" s="72"/>
      <c r="IA13" s="72"/>
      <c r="IB13" s="72"/>
      <c r="IC13" s="72"/>
      <c r="ID13" s="72"/>
      <c r="IE13" s="72"/>
      <c r="IF13" s="72"/>
    </row>
    <row r="14" ht="35.1" customHeight="1" spans="2:240">
      <c r="B14" s="77" t="s">
        <v>292</v>
      </c>
      <c r="C14" s="78">
        <v>0</v>
      </c>
      <c r="D14" s="79">
        <v>0</v>
      </c>
      <c r="E14" s="80"/>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c r="HT14" s="72"/>
      <c r="HU14" s="72"/>
      <c r="HV14" s="72"/>
      <c r="HW14" s="72"/>
      <c r="HX14" s="72"/>
      <c r="HY14" s="72"/>
      <c r="HZ14" s="72"/>
      <c r="IA14" s="72"/>
      <c r="IB14" s="72"/>
      <c r="IC14" s="72"/>
      <c r="ID14" s="72"/>
      <c r="IE14" s="72"/>
      <c r="IF14" s="72"/>
    </row>
    <row r="15" ht="35.1" customHeight="1" spans="2:240">
      <c r="B15" s="77" t="s">
        <v>293</v>
      </c>
      <c r="C15" s="78">
        <v>0</v>
      </c>
      <c r="D15" s="79">
        <v>0</v>
      </c>
      <c r="E15" s="80"/>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72"/>
    </row>
    <row r="16" ht="35.1" customHeight="1" spans="2:240">
      <c r="B16" s="77" t="s">
        <v>294</v>
      </c>
      <c r="C16" s="78">
        <v>0</v>
      </c>
      <c r="D16" s="79">
        <v>0</v>
      </c>
      <c r="E16" s="80"/>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row>
    <row r="17" ht="35.1" customHeight="1" spans="2:5">
      <c r="B17" s="77" t="s">
        <v>295</v>
      </c>
      <c r="C17" s="78"/>
      <c r="D17" s="79">
        <v>375</v>
      </c>
      <c r="E17" s="83"/>
    </row>
    <row r="18" ht="35.1" customHeight="1" spans="2:5">
      <c r="B18" s="77" t="s">
        <v>296</v>
      </c>
      <c r="C18" s="78"/>
      <c r="D18" s="79">
        <v>3500</v>
      </c>
      <c r="E18" s="84"/>
    </row>
    <row r="19" spans="2:5">
      <c r="B19" s="85" t="s">
        <v>297</v>
      </c>
      <c r="C19" s="85"/>
      <c r="D19" s="85"/>
      <c r="E19" s="86"/>
    </row>
    <row r="20" ht="18.75" customHeight="1" spans="2:5">
      <c r="B20" s="87" t="s">
        <v>298</v>
      </c>
      <c r="C20" s="87"/>
      <c r="D20" s="87"/>
      <c r="E20" s="86"/>
    </row>
    <row r="21" ht="37.5" customHeight="1" spans="2:5">
      <c r="B21" s="88" t="s">
        <v>299</v>
      </c>
      <c r="C21" s="88"/>
      <c r="D21" s="88"/>
      <c r="E21" s="86"/>
    </row>
  </sheetData>
  <mergeCells count="2">
    <mergeCell ref="B2:E2"/>
    <mergeCell ref="B21:D21"/>
  </mergeCells>
  <printOptions horizontalCentered="1"/>
  <pageMargins left="0.354330708661417" right="0.354330708661417" top="0.78740157480315" bottom="0.78740157480315" header="0.511811023622047" footer="0.196850393700787"/>
  <pageSetup paperSize="9" scale="80" orientation="portrait" horizontalDpi="600" verticalDpi="600"/>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I12" sqref="I12"/>
    </sheetView>
  </sheetViews>
  <sheetFormatPr defaultColWidth="9" defaultRowHeight="14.25"/>
  <cols>
    <col min="1" max="2" width="4.625" style="5" customWidth="1"/>
    <col min="3" max="3" width="11" style="5" customWidth="1"/>
    <col min="4" max="9" width="16.625" style="5" customWidth="1"/>
    <col min="10" max="16384" width="9" style="5"/>
  </cols>
  <sheetData>
    <row r="1" s="1" customFormat="1" ht="30" customHeight="1" spans="1:9">
      <c r="A1" s="6" t="s">
        <v>300</v>
      </c>
      <c r="B1" s="6"/>
      <c r="C1" s="6"/>
      <c r="D1" s="6"/>
      <c r="E1" s="6"/>
      <c r="F1" s="6"/>
      <c r="G1" s="6"/>
      <c r="H1" s="6"/>
      <c r="I1" s="6"/>
    </row>
    <row r="2" s="2" customFormat="1" ht="11.1" customHeight="1" spans="1:9">
      <c r="A2" s="7"/>
      <c r="B2" s="7"/>
      <c r="C2" s="7"/>
      <c r="I2" s="8" t="s">
        <v>301</v>
      </c>
    </row>
    <row r="3" s="2" customFormat="1" ht="15" customHeight="1" spans="1:9">
      <c r="A3" s="10" t="s">
        <v>302</v>
      </c>
      <c r="B3" s="7"/>
      <c r="C3" s="7"/>
      <c r="D3" s="22"/>
      <c r="E3" s="22"/>
      <c r="F3" s="22"/>
      <c r="G3" s="22"/>
      <c r="H3" s="11"/>
      <c r="I3" s="8" t="s">
        <v>3</v>
      </c>
    </row>
    <row r="4" s="3" customFormat="1" ht="20.25" customHeight="1" spans="1:9">
      <c r="A4" s="23" t="s">
        <v>176</v>
      </c>
      <c r="B4" s="24"/>
      <c r="C4" s="24"/>
      <c r="D4" s="25" t="s">
        <v>303</v>
      </c>
      <c r="E4" s="26" t="s">
        <v>304</v>
      </c>
      <c r="F4" s="27" t="s">
        <v>305</v>
      </c>
      <c r="G4" s="28"/>
      <c r="H4" s="28"/>
      <c r="I4" s="55" t="s">
        <v>170</v>
      </c>
    </row>
    <row r="5" s="3" customFormat="1" ht="27" customHeight="1" spans="1:9">
      <c r="A5" s="29" t="s">
        <v>72</v>
      </c>
      <c r="B5" s="12"/>
      <c r="C5" s="12" t="s">
        <v>73</v>
      </c>
      <c r="D5" s="30"/>
      <c r="E5" s="31"/>
      <c r="F5" s="31" t="s">
        <v>306</v>
      </c>
      <c r="G5" s="31" t="s">
        <v>177</v>
      </c>
      <c r="H5" s="30" t="s">
        <v>157</v>
      </c>
      <c r="I5" s="56"/>
    </row>
    <row r="6" s="3" customFormat="1" ht="18" customHeight="1" spans="1:9">
      <c r="A6" s="29"/>
      <c r="B6" s="12"/>
      <c r="C6" s="12"/>
      <c r="D6" s="30"/>
      <c r="E6" s="31"/>
      <c r="F6" s="31"/>
      <c r="G6" s="31"/>
      <c r="H6" s="30"/>
      <c r="I6" s="56"/>
    </row>
    <row r="7" s="3" customFormat="1" ht="22.5" customHeight="1" spans="1:9">
      <c r="A7" s="29"/>
      <c r="B7" s="12"/>
      <c r="C7" s="12"/>
      <c r="D7" s="32"/>
      <c r="E7" s="33"/>
      <c r="F7" s="33"/>
      <c r="G7" s="33"/>
      <c r="H7" s="32"/>
      <c r="I7" s="57"/>
    </row>
    <row r="8" s="3" customFormat="1" ht="22.5" customHeight="1" spans="1:9">
      <c r="A8" s="34" t="s">
        <v>74</v>
      </c>
      <c r="B8" s="35"/>
      <c r="C8" s="36"/>
      <c r="D8" s="12">
        <v>1</v>
      </c>
      <c r="E8" s="12">
        <v>2</v>
      </c>
      <c r="F8" s="12">
        <v>3</v>
      </c>
      <c r="G8" s="12">
        <v>4</v>
      </c>
      <c r="H8" s="16">
        <v>5</v>
      </c>
      <c r="I8" s="58">
        <v>6</v>
      </c>
    </row>
    <row r="9" s="3" customFormat="1" ht="22.5" customHeight="1" spans="1:9">
      <c r="A9" s="37" t="s">
        <v>60</v>
      </c>
      <c r="B9" s="38"/>
      <c r="C9" s="39"/>
      <c r="D9" s="40">
        <v>0</v>
      </c>
      <c r="E9" s="40">
        <v>0</v>
      </c>
      <c r="F9" s="40">
        <v>0</v>
      </c>
      <c r="G9" s="40">
        <v>0</v>
      </c>
      <c r="H9" s="41">
        <v>0</v>
      </c>
      <c r="I9" s="59">
        <v>0</v>
      </c>
    </row>
    <row r="10" s="4" customFormat="1" ht="22.5" customHeight="1" spans="1:9">
      <c r="A10" s="29"/>
      <c r="B10" s="12"/>
      <c r="C10" s="42"/>
      <c r="D10" s="43"/>
      <c r="E10" s="43"/>
      <c r="F10" s="43"/>
      <c r="G10" s="44"/>
      <c r="H10" s="45"/>
      <c r="I10" s="60"/>
    </row>
    <row r="11" s="4" customFormat="1" ht="22.5" customHeight="1" spans="1:9">
      <c r="A11" s="29"/>
      <c r="B11" s="12"/>
      <c r="C11" s="46"/>
      <c r="D11" s="43"/>
      <c r="E11" s="43"/>
      <c r="F11" s="43"/>
      <c r="G11" s="43"/>
      <c r="H11" s="47"/>
      <c r="I11" s="60"/>
    </row>
    <row r="12" s="4" customFormat="1" ht="22.5" customHeight="1" spans="1:9">
      <c r="A12" s="29"/>
      <c r="B12" s="12"/>
      <c r="C12" s="42"/>
      <c r="D12" s="43"/>
      <c r="E12" s="43"/>
      <c r="F12" s="43"/>
      <c r="G12" s="43"/>
      <c r="H12" s="47"/>
      <c r="I12" s="60"/>
    </row>
    <row r="13" s="4" customFormat="1" ht="22.5" customHeight="1" spans="1:9">
      <c r="A13" s="29"/>
      <c r="B13" s="12"/>
      <c r="C13" s="46"/>
      <c r="D13" s="43"/>
      <c r="E13" s="43"/>
      <c r="F13" s="43"/>
      <c r="G13" s="43"/>
      <c r="H13" s="47"/>
      <c r="I13" s="60"/>
    </row>
    <row r="14" s="4" customFormat="1" ht="22.5" customHeight="1" spans="1:9">
      <c r="A14" s="29"/>
      <c r="B14" s="12"/>
      <c r="C14" s="46"/>
      <c r="D14" s="43"/>
      <c r="E14" s="43"/>
      <c r="F14" s="43"/>
      <c r="G14" s="43"/>
      <c r="H14" s="47"/>
      <c r="I14" s="60"/>
    </row>
    <row r="15" s="4" customFormat="1" ht="22.5" customHeight="1" spans="1:9">
      <c r="A15" s="48"/>
      <c r="B15" s="49"/>
      <c r="C15" s="50"/>
      <c r="D15" s="51"/>
      <c r="E15" s="51"/>
      <c r="F15" s="51"/>
      <c r="G15" s="51"/>
      <c r="H15" s="52"/>
      <c r="I15" s="61"/>
    </row>
    <row r="16" ht="32.25" customHeight="1" spans="1:9">
      <c r="A16" s="53" t="s">
        <v>307</v>
      </c>
      <c r="B16" s="54"/>
      <c r="C16" s="54"/>
      <c r="D16" s="54"/>
      <c r="E16" s="54"/>
      <c r="F16" s="54"/>
      <c r="G16" s="54"/>
      <c r="H16" s="54"/>
      <c r="I16" s="54"/>
    </row>
    <row r="17" spans="1:1">
      <c r="A17" s="21"/>
    </row>
    <row r="18" spans="1:1">
      <c r="A18" s="21"/>
    </row>
    <row r="19" spans="1:1">
      <c r="A19" s="21"/>
    </row>
    <row r="20" spans="1:1">
      <c r="A20" s="21"/>
    </row>
  </sheetData>
  <mergeCells count="20">
    <mergeCell ref="A1:I1"/>
    <mergeCell ref="A4:C4"/>
    <mergeCell ref="F4:H4"/>
    <mergeCell ref="A8:C8"/>
    <mergeCell ref="A9:C9"/>
    <mergeCell ref="A10:B10"/>
    <mergeCell ref="A11:B11"/>
    <mergeCell ref="A12:B12"/>
    <mergeCell ref="A13:B13"/>
    <mergeCell ref="A14:B14"/>
    <mergeCell ref="A15:B15"/>
    <mergeCell ref="A16:I16"/>
    <mergeCell ref="C5:C7"/>
    <mergeCell ref="D4:D7"/>
    <mergeCell ref="E4:E7"/>
    <mergeCell ref="F5:F7"/>
    <mergeCell ref="G5:G7"/>
    <mergeCell ref="H5:H7"/>
    <mergeCell ref="I4:I7"/>
    <mergeCell ref="A5:B7"/>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Zeros="0" topLeftCell="A6" workbookViewId="0">
      <selection activeCell="A8" sqref="A8"/>
    </sheetView>
  </sheetViews>
  <sheetFormatPr defaultColWidth="9" defaultRowHeight="14.25" outlineLevelCol="6"/>
  <cols>
    <col min="1" max="1" width="23" style="5" customWidth="1"/>
    <col min="2" max="2" width="16" style="5" customWidth="1"/>
    <col min="3" max="7" width="16.625" style="5" customWidth="1"/>
    <col min="8" max="16384" width="9" style="5"/>
  </cols>
  <sheetData>
    <row r="1" s="1" customFormat="1" ht="30" customHeight="1" spans="1:7">
      <c r="A1" s="6" t="s">
        <v>308</v>
      </c>
      <c r="B1" s="6"/>
      <c r="C1" s="6"/>
      <c r="D1" s="6"/>
      <c r="E1" s="6"/>
      <c r="F1" s="6"/>
      <c r="G1" s="6"/>
    </row>
    <row r="2" s="2" customFormat="1" ht="11.1" customHeight="1" spans="1:7">
      <c r="A2" s="7"/>
      <c r="B2" s="7"/>
      <c r="G2" s="8" t="s">
        <v>309</v>
      </c>
    </row>
    <row r="3" s="2" customFormat="1" ht="15" customHeight="1" spans="1:7">
      <c r="A3" s="9" t="s">
        <v>2</v>
      </c>
      <c r="B3" s="10"/>
      <c r="C3" s="11"/>
      <c r="D3" s="11"/>
      <c r="E3" s="11"/>
      <c r="F3" s="11"/>
      <c r="G3" s="8" t="s">
        <v>3</v>
      </c>
    </row>
    <row r="4" s="3" customFormat="1" ht="27" customHeight="1" spans="1:7">
      <c r="A4" s="12" t="s">
        <v>310</v>
      </c>
      <c r="B4" s="13" t="s">
        <v>303</v>
      </c>
      <c r="C4" s="14" t="s">
        <v>304</v>
      </c>
      <c r="D4" s="12" t="s">
        <v>305</v>
      </c>
      <c r="E4" s="12"/>
      <c r="F4" s="12"/>
      <c r="G4" s="14" t="s">
        <v>170</v>
      </c>
    </row>
    <row r="5" s="3" customFormat="1" ht="27" customHeight="1" spans="1:7">
      <c r="A5" s="12"/>
      <c r="B5" s="15"/>
      <c r="C5" s="14"/>
      <c r="D5" s="14" t="s">
        <v>306</v>
      </c>
      <c r="E5" s="14" t="s">
        <v>177</v>
      </c>
      <c r="F5" s="14" t="s">
        <v>157</v>
      </c>
      <c r="G5" s="14"/>
    </row>
    <row r="6" s="3" customFormat="1" ht="30" customHeight="1" spans="1:7">
      <c r="A6" s="16" t="s">
        <v>74</v>
      </c>
      <c r="B6" s="12">
        <v>1</v>
      </c>
      <c r="C6" s="12">
        <v>3</v>
      </c>
      <c r="D6" s="12">
        <v>4</v>
      </c>
      <c r="E6" s="12">
        <v>5</v>
      </c>
      <c r="F6" s="12">
        <v>6</v>
      </c>
      <c r="G6" s="12">
        <v>7</v>
      </c>
    </row>
    <row r="7" s="3" customFormat="1" ht="30" customHeight="1" spans="1:7">
      <c r="A7" s="16" t="s">
        <v>60</v>
      </c>
      <c r="B7" s="12">
        <v>0</v>
      </c>
      <c r="C7" s="17">
        <f>SUM(C8:C15)</f>
        <v>3240.149323</v>
      </c>
      <c r="D7" s="17">
        <v>3240.149323</v>
      </c>
      <c r="E7" s="17">
        <v>2005.033197</v>
      </c>
      <c r="F7" s="17">
        <v>1235.116126</v>
      </c>
      <c r="G7" s="18">
        <f>C7-D7</f>
        <v>0</v>
      </c>
    </row>
    <row r="8" s="4" customFormat="1" ht="39" customHeight="1" spans="1:7">
      <c r="A8" s="16" t="s">
        <v>311</v>
      </c>
      <c r="B8" s="17">
        <v>0</v>
      </c>
      <c r="C8" s="17">
        <v>960.435705</v>
      </c>
      <c r="D8" s="17">
        <v>960.435705</v>
      </c>
      <c r="E8" s="17">
        <v>470.606405</v>
      </c>
      <c r="F8" s="17">
        <v>489.8293</v>
      </c>
      <c r="G8" s="17">
        <v>0</v>
      </c>
    </row>
    <row r="9" s="4" customFormat="1" ht="39" customHeight="1" spans="1:7">
      <c r="A9" s="16" t="s">
        <v>312</v>
      </c>
      <c r="B9" s="17">
        <v>0</v>
      </c>
      <c r="C9" s="17">
        <v>192.500464</v>
      </c>
      <c r="D9" s="17">
        <v>192.500464</v>
      </c>
      <c r="E9" s="17">
        <v>163.311764</v>
      </c>
      <c r="F9" s="17">
        <v>29.1887</v>
      </c>
      <c r="G9" s="17">
        <v>0</v>
      </c>
    </row>
    <row r="10" s="4" customFormat="1" ht="39" customHeight="1" spans="1:7">
      <c r="A10" s="16" t="s">
        <v>313</v>
      </c>
      <c r="B10" s="17">
        <v>0</v>
      </c>
      <c r="C10" s="17">
        <v>618.716764</v>
      </c>
      <c r="D10" s="17">
        <v>618.716764</v>
      </c>
      <c r="E10" s="17">
        <v>219.674764</v>
      </c>
      <c r="F10" s="17">
        <v>399.042</v>
      </c>
      <c r="G10" s="17">
        <v>0</v>
      </c>
    </row>
    <row r="11" s="4" customFormat="1" ht="39" customHeight="1" spans="1:7">
      <c r="A11" s="16" t="s">
        <v>314</v>
      </c>
      <c r="B11" s="17">
        <v>0</v>
      </c>
      <c r="C11" s="17">
        <v>247.174079</v>
      </c>
      <c r="D11" s="17">
        <v>247.174079</v>
      </c>
      <c r="E11" s="17">
        <v>212.174079</v>
      </c>
      <c r="F11" s="17">
        <v>35</v>
      </c>
      <c r="G11" s="17">
        <v>0</v>
      </c>
    </row>
    <row r="12" s="4" customFormat="1" ht="39" customHeight="1" spans="1:7">
      <c r="A12" s="16" t="s">
        <v>315</v>
      </c>
      <c r="B12" s="17">
        <v>0</v>
      </c>
      <c r="C12" s="17">
        <v>475.589405</v>
      </c>
      <c r="D12" s="17">
        <v>475.589405</v>
      </c>
      <c r="E12" s="17">
        <v>365.589405</v>
      </c>
      <c r="F12" s="17">
        <v>110</v>
      </c>
      <c r="G12" s="17">
        <v>0</v>
      </c>
    </row>
    <row r="13" s="4" customFormat="1" ht="39" customHeight="1" spans="1:7">
      <c r="A13" s="16" t="s">
        <v>316</v>
      </c>
      <c r="B13" s="17">
        <v>0</v>
      </c>
      <c r="C13" s="17">
        <v>291.093058</v>
      </c>
      <c r="D13" s="17">
        <v>291.093058</v>
      </c>
      <c r="E13" s="17">
        <v>204.536932</v>
      </c>
      <c r="F13" s="17">
        <v>86.556126</v>
      </c>
      <c r="G13" s="17">
        <v>0</v>
      </c>
    </row>
    <row r="14" s="4" customFormat="1" ht="39" customHeight="1" spans="1:7">
      <c r="A14" s="16" t="s">
        <v>317</v>
      </c>
      <c r="B14" s="17">
        <v>0</v>
      </c>
      <c r="C14" s="17">
        <v>243.6633</v>
      </c>
      <c r="D14" s="17">
        <v>243.6633</v>
      </c>
      <c r="E14" s="17">
        <v>176.1633</v>
      </c>
      <c r="F14" s="17">
        <v>67.5</v>
      </c>
      <c r="G14" s="17">
        <v>0</v>
      </c>
    </row>
    <row r="15" s="4" customFormat="1" ht="39" customHeight="1" spans="1:7">
      <c r="A15" s="16" t="s">
        <v>318</v>
      </c>
      <c r="B15" s="17">
        <v>0</v>
      </c>
      <c r="C15" s="17">
        <v>210.976548</v>
      </c>
      <c r="D15" s="17">
        <v>210.976548</v>
      </c>
      <c r="E15" s="17">
        <v>192.976548</v>
      </c>
      <c r="F15" s="17">
        <v>18</v>
      </c>
      <c r="G15" s="17">
        <v>0</v>
      </c>
    </row>
    <row r="16" ht="32.25" customHeight="1" spans="1:7">
      <c r="A16" s="19" t="s">
        <v>319</v>
      </c>
      <c r="B16" s="19"/>
      <c r="C16" s="20"/>
      <c r="D16" s="20"/>
      <c r="E16" s="20"/>
      <c r="F16" s="20"/>
      <c r="G16" s="20"/>
    </row>
    <row r="17" spans="1:2">
      <c r="A17" s="21"/>
      <c r="B17" s="21"/>
    </row>
    <row r="18" spans="1:2">
      <c r="A18" s="21"/>
      <c r="B18" s="21"/>
    </row>
    <row r="19" spans="1:2">
      <c r="A19" s="21"/>
      <c r="B19" s="21"/>
    </row>
    <row r="20" spans="1:2">
      <c r="A20" s="21"/>
      <c r="B20" s="21"/>
    </row>
  </sheetData>
  <mergeCells count="7">
    <mergeCell ref="A1:G1"/>
    <mergeCell ref="D4:F4"/>
    <mergeCell ref="A16:G16"/>
    <mergeCell ref="A4:A5"/>
    <mergeCell ref="B4:B5"/>
    <mergeCell ref="C4:C5"/>
    <mergeCell ref="G4:G5"/>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g01收入支出决算总表</vt:lpstr>
      <vt:lpstr>g02收入决算总表</vt:lpstr>
      <vt:lpstr>g03支出决算总表</vt:lpstr>
      <vt:lpstr>g04财政拨款收入支出决算总表</vt:lpstr>
      <vt:lpstr>g05一般公共预算财政拨款支出决算表</vt:lpstr>
      <vt:lpstr>g06一般公共预算财政拨款基本支出决算表</vt:lpstr>
      <vt:lpstr>Z07一般公共预算财政拔“三公”经费支出决算表</vt:lpstr>
      <vt:lpstr>g08政府性基金预算财政拨款收入支出决算表</vt:lpstr>
      <vt:lpstr>g09单位收入支出明细表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Administrator</cp:lastModifiedBy>
  <dcterms:created xsi:type="dcterms:W3CDTF">2011-12-26T04:36:00Z</dcterms:created>
  <cp:lastPrinted>2019-07-18T09:38:00Z</cp:lastPrinted>
  <dcterms:modified xsi:type="dcterms:W3CDTF">2021-06-04T01:30:26Z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2052-11.1.0.10116</vt:lpwstr>
  </property>
  <property fmtid="{D5CDD505-2E9C-101B-9397-08002B2CF9AE}" pid="3" name="ICV">
    <vt:lpwstr>1D6248E7A9D041BAA4C63786410639E3</vt:lpwstr>
  </property>
</Properties>
</file>