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'g01收入支出决算总表'!$A$1:$F$24</definedName>
    <definedName name="_xlnm.Print_Area" localSheetId="3">'g04财政拨款收入支出决算总表'!$A$1:$I$27</definedName>
    <definedName name="_xlnm.Print_Area" localSheetId="4">'g05一般公共预算财政拨款支出决算表'!$A$1:$F$63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<sst xmlns="http://schemas.openxmlformats.org/spreadsheetml/2006/main" count="664" uniqueCount="303">
  <si>
    <t>收入支出决算总表</t>
  </si>
  <si>
    <t>公开01表</t>
  </si>
  <si>
    <t>部门：白水镇人民政府</t>
  </si>
  <si>
    <t>单位：万元</t>
  </si>
  <si>
    <t>收入</t>
  </si>
  <si>
    <t>支出</t>
  </si>
  <si>
    <t>项    目</t>
  </si>
  <si>
    <t>行次</t>
  </si>
  <si>
    <t>决算数</t>
  </si>
  <si>
    <t>栏    次</t>
  </si>
  <si>
    <t>1</t>
  </si>
  <si>
    <t>2</t>
  </si>
  <si>
    <t>一、一般公共预算财政拨款收入</t>
  </si>
  <si>
    <t>一、一般公共服务支出</t>
  </si>
  <si>
    <t>17</t>
  </si>
  <si>
    <t>二、政府性基金预算财政拨款收入</t>
  </si>
  <si>
    <t>二、外交支出</t>
  </si>
  <si>
    <t>18</t>
  </si>
  <si>
    <t>三、国有资本经营预算财政拨款收入</t>
  </si>
  <si>
    <t>3</t>
  </si>
  <si>
    <t>三、国防支出</t>
  </si>
  <si>
    <t>19</t>
  </si>
  <si>
    <t>四、上级补助收入</t>
  </si>
  <si>
    <t>4</t>
  </si>
  <si>
    <t>四、公共安全支出</t>
  </si>
  <si>
    <t>20</t>
  </si>
  <si>
    <t>五、事业收入</t>
  </si>
  <si>
    <t>5</t>
  </si>
  <si>
    <t>五、教育支出</t>
  </si>
  <si>
    <t>21</t>
  </si>
  <si>
    <t>六、经营收入</t>
  </si>
  <si>
    <t>6</t>
  </si>
  <si>
    <t>六、科学技术支出</t>
  </si>
  <si>
    <t>22</t>
  </si>
  <si>
    <t>七、附属单位上缴收入</t>
  </si>
  <si>
    <t>7</t>
  </si>
  <si>
    <t>七、文化教育与传媒支出</t>
  </si>
  <si>
    <t>23</t>
  </si>
  <si>
    <t>八、其他收入</t>
  </si>
  <si>
    <t>8</t>
  </si>
  <si>
    <t>八、社会保障和就业支出</t>
  </si>
  <si>
    <t>24</t>
  </si>
  <si>
    <t>9</t>
  </si>
  <si>
    <t>九、医疗卫生与计划生育支出</t>
  </si>
  <si>
    <t>25</t>
  </si>
  <si>
    <t>10</t>
  </si>
  <si>
    <t>十、节能环保支出</t>
  </si>
  <si>
    <t>26</t>
  </si>
  <si>
    <t>11</t>
  </si>
  <si>
    <t>十一、城乡社区支出</t>
  </si>
  <si>
    <t>27</t>
  </si>
  <si>
    <t>12</t>
  </si>
  <si>
    <t>十二、农林水支出</t>
  </si>
  <si>
    <t>28</t>
  </si>
  <si>
    <t>本年收入合计</t>
  </si>
  <si>
    <t>13</t>
  </si>
  <si>
    <t>本年支出合计</t>
  </si>
  <si>
    <t>29</t>
  </si>
  <si>
    <t xml:space="preserve">         使用非财政拨款结余</t>
  </si>
  <si>
    <t>14</t>
  </si>
  <si>
    <t xml:space="preserve">                结余分配</t>
  </si>
  <si>
    <t>30</t>
  </si>
  <si>
    <t xml:space="preserve">         年初结转和结余</t>
  </si>
  <si>
    <t>15</t>
  </si>
  <si>
    <t xml:space="preserve">                年末结转和结余</t>
  </si>
  <si>
    <t>31</t>
  </si>
  <si>
    <t>总计</t>
  </si>
  <si>
    <t>16</t>
  </si>
  <si>
    <t>32</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</si>
  <si>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</si>
  <si>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</si>
  <si>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</si>
  <si>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</si>
  <si>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</si>
  <si>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</si>
  <si>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</si>
  <si>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</si>
  <si>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</si>
  <si>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</si>
  <si>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</si>
  <si>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</si>
  <si>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</si>
  <si>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</si>
  <si>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</si>
  <si>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</si>
  <si>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</si>
  <si>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</si>
  <si>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</si>
  <si>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</si>
  <si>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</si>
  <si>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</si>
  <si>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</si>
  <si>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</si>
  <si>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</si>
  <si>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</si>
  <si>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</si>
  <si>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</si>
  <si>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</si>
  <si>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</si>
  <si>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</si>
  <si>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</si>
  <si>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</si>
  <si>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</si>
  <si>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</si>
  <si>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</si>
  <si>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</si>
  <si>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2049901</t>
  </si>
  <si>
    <t>其他公共安全支出</t>
  </si>
  <si>
    <t>205</t>
  </si>
  <si>
    <t>20502</t>
  </si>
  <si>
    <t xml:space="preserve">    普通教育</t>
  </si>
  <si>
    <t>2050203</t>
  </si>
  <si>
    <t xml:space="preserve">      初中教育</t>
  </si>
  <si>
    <t>207</t>
  </si>
  <si>
    <t>20701</t>
  </si>
  <si>
    <t xml:space="preserve">    文化</t>
  </si>
  <si>
    <t>2070101</t>
  </si>
  <si>
    <t>2070199</t>
  </si>
  <si>
    <t>其他文化支出</t>
  </si>
  <si>
    <t>208</t>
  </si>
  <si>
    <t>20801</t>
  </si>
  <si>
    <t xml:space="preserve">    人力资源和社会保障管理事务</t>
  </si>
  <si>
    <t>2080101</t>
  </si>
  <si>
    <t>20809901</t>
  </si>
  <si>
    <t>其他社会保障和就业支出</t>
  </si>
  <si>
    <t>20802</t>
  </si>
  <si>
    <t xml:space="preserve">    民政管理事务</t>
  </si>
  <si>
    <t>2080201</t>
  </si>
  <si>
    <t>210</t>
  </si>
  <si>
    <t>21001</t>
  </si>
  <si>
    <t xml:space="preserve">    医疗卫生与计划生育管理事务</t>
  </si>
  <si>
    <t>2100101</t>
  </si>
  <si>
    <t>2109901</t>
  </si>
  <si>
    <t>其他医疗卫生与计划生育支出</t>
  </si>
  <si>
    <t>211</t>
  </si>
  <si>
    <t>21101</t>
  </si>
  <si>
    <t xml:space="preserve">    环境保护管理事务</t>
  </si>
  <si>
    <t>2110101</t>
  </si>
  <si>
    <t>2110199</t>
  </si>
  <si>
    <t>其他环境保护支出</t>
  </si>
  <si>
    <t>212</t>
  </si>
  <si>
    <t>21201</t>
  </si>
  <si>
    <t xml:space="preserve">      城乡社区管理事务</t>
  </si>
  <si>
    <t>2120101</t>
  </si>
  <si>
    <t xml:space="preserve">        行政运行</t>
  </si>
  <si>
    <t>2129900</t>
  </si>
  <si>
    <t>其他城乡社区支出</t>
  </si>
  <si>
    <t>213</t>
  </si>
  <si>
    <t>21301</t>
  </si>
  <si>
    <t xml:space="preserve">     农业</t>
  </si>
  <si>
    <t>2130101</t>
  </si>
  <si>
    <t xml:space="preserve">       行政运行</t>
  </si>
  <si>
    <t>2130199</t>
  </si>
  <si>
    <t>其他农业支出</t>
  </si>
  <si>
    <t>21302</t>
  </si>
  <si>
    <t xml:space="preserve">     林业</t>
  </si>
  <si>
    <t>2130201</t>
  </si>
  <si>
    <t>2130299</t>
  </si>
  <si>
    <t>其他林业支出</t>
  </si>
  <si>
    <t>21303</t>
  </si>
  <si>
    <t xml:space="preserve">     水利</t>
  </si>
  <si>
    <t>2130301</t>
  </si>
  <si>
    <t>21399</t>
  </si>
  <si>
    <t xml:space="preserve">     其他农林水事务支出</t>
  </si>
  <si>
    <t>2139999</t>
  </si>
  <si>
    <t xml:space="preserve">       其他农林水事务支出</t>
  </si>
  <si>
    <t>注：本表反映部门本年度取得的各项收入情况。</t>
  </si>
  <si>
    <t>支出决算表</t>
  </si>
  <si>
    <t>公开03表</t>
  </si>
  <si>
    <t>基本支出</t>
  </si>
  <si>
    <t>项目支出</t>
  </si>
  <si>
    <t>上缴上级支出</t>
  </si>
  <si>
    <t>经营支出</t>
  </si>
  <si>
    <t>对附属单位补助支出</t>
  </si>
  <si>
    <t>政府办公厅及相关机构事务支出</t>
  </si>
  <si>
    <t>党委办公厅及相关机构事务</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</si>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</sst>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8"/>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b/>
      <sz val="10"/>
      <color indexed="8"/>
      <name val="宋体"/>
      <family val="0"/>
    </font>
    <font>
      <sz val="9"/>
      <color indexed="8"/>
      <name val="宋体"/>
      <family val="0"/>
    </font>
    <font>
      <b/>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0"/>
      <color theme="1"/>
      <name val="Calibri"/>
      <family val="0"/>
    </font>
    <font>
      <b/>
      <sz val="10"/>
      <color theme="1"/>
      <name val="Calibri"/>
      <family val="0"/>
    </font>
    <font>
      <sz val="9"/>
      <color theme="1"/>
      <name val="Calibri"/>
      <family val="0"/>
    </font>
    <font>
      <b/>
      <sz val="9"/>
      <color theme="1"/>
      <name val="Calibri"/>
      <family val="0"/>
    </font>
    <font>
      <sz val="11"/>
      <color theme="1"/>
      <name val="宋体"/>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medium"/>
      <top style="thin"/>
      <bottom style="thin"/>
    </border>
    <border>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3"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4"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5" fillId="0" borderId="0">
      <alignment/>
      <protection/>
    </xf>
    <xf numFmtId="0" fontId="53" fillId="0" borderId="0" applyNumberFormat="0" applyFill="0" applyBorder="0" applyAlignment="0" applyProtection="0"/>
    <xf numFmtId="0" fontId="11" fillId="34" borderId="9" applyNumberFormat="0" applyFont="0" applyAlignment="0" applyProtection="0"/>
  </cellStyleXfs>
  <cellXfs count="153">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54" fillId="0" borderId="0" xfId="54" applyFont="1" applyAlignment="1">
      <alignment vertical="center"/>
      <protection/>
    </xf>
    <xf numFmtId="0" fontId="7" fillId="0" borderId="0" xfId="54" applyFont="1" applyAlignment="1">
      <alignment vertical="center"/>
      <protection/>
    </xf>
    <xf numFmtId="0" fontId="55" fillId="0" borderId="11" xfId="0" applyFont="1" applyBorder="1" applyAlignment="1">
      <alignment horizontal="center" vertical="center" wrapText="1"/>
    </xf>
    <xf numFmtId="0" fontId="55" fillId="0" borderId="11" xfId="0" applyFont="1" applyFill="1" applyBorder="1" applyAlignment="1">
      <alignment horizontal="left" vertical="center"/>
    </xf>
    <xf numFmtId="0" fontId="55" fillId="0" borderId="11" xfId="0" applyFont="1" applyFill="1" applyBorder="1" applyAlignment="1">
      <alignment vertical="center"/>
    </xf>
    <xf numFmtId="0" fontId="56" fillId="0" borderId="11" xfId="0" applyFont="1" applyFill="1" applyBorder="1" applyAlignment="1">
      <alignment vertical="center"/>
    </xf>
    <xf numFmtId="0" fontId="57" fillId="0" borderId="11" xfId="0" applyFont="1" applyFill="1" applyBorder="1" applyAlignment="1">
      <alignment vertical="center"/>
    </xf>
    <xf numFmtId="0" fontId="56" fillId="0" borderId="11" xfId="0" applyFont="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8" fillId="0" borderId="11" xfId="0" applyFont="1" applyBorder="1" applyAlignment="1">
      <alignment vertical="center"/>
    </xf>
    <xf numFmtId="176" fontId="1" fillId="0" borderId="11" xfId="0" applyNumberFormat="1" applyFont="1" applyFill="1" applyBorder="1" applyAlignment="1">
      <alignment horizontal="center" vertical="center"/>
    </xf>
    <xf numFmtId="4" fontId="1" fillId="0" borderId="11" xfId="57" applyNumberFormat="1" applyFont="1" applyFill="1" applyBorder="1" applyAlignment="1">
      <alignment horizontal="center" vertical="center" wrapText="1"/>
      <protection/>
    </xf>
    <xf numFmtId="49" fontId="1" fillId="35" borderId="11" xfId="0" applyNumberFormat="1" applyFont="1" applyFill="1" applyBorder="1" applyAlignment="1">
      <alignment horizontal="left" vertical="center"/>
    </xf>
    <xf numFmtId="49" fontId="1" fillId="35" borderId="11" xfId="0" applyNumberFormat="1" applyFont="1" applyFill="1" applyBorder="1" applyAlignment="1">
      <alignment horizontal="center" vertical="center"/>
    </xf>
    <xf numFmtId="49" fontId="59" fillId="35" borderId="11" xfId="0" applyNumberFormat="1" applyFont="1" applyFill="1" applyBorder="1" applyAlignment="1">
      <alignment horizontal="center" vertical="center"/>
    </xf>
    <xf numFmtId="176" fontId="59" fillId="0" borderId="11" xfId="0" applyNumberFormat="1" applyFont="1" applyFill="1" applyBorder="1" applyAlignment="1">
      <alignment horizontal="center" vertical="center"/>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176" fontId="1" fillId="35" borderId="11" xfId="55" applyNumberFormat="1" applyFont="1" applyFill="1" applyBorder="1" applyAlignment="1">
      <alignment horizontal="left" vertical="center"/>
      <protection/>
    </xf>
    <xf numFmtId="0" fontId="1" fillId="0" borderId="11" xfId="55" applyNumberFormat="1" applyFont="1" applyFill="1" applyBorder="1" applyAlignment="1">
      <alignment horizontal="center" vertical="center"/>
      <protection/>
    </xf>
    <xf numFmtId="176" fontId="1" fillId="35" borderId="11" xfId="55" applyNumberFormat="1" applyFont="1" applyFill="1" applyBorder="1" applyAlignment="1">
      <alignment horizontal="center" vertical="center"/>
      <protection/>
    </xf>
    <xf numFmtId="176" fontId="10"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49" fontId="3" fillId="35" borderId="11" xfId="0" applyNumberFormat="1"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9" fillId="0" borderId="0" xfId="55" applyFont="1" applyAlignment="1">
      <alignment horizontal="right" vertical="center"/>
      <protection/>
    </xf>
    <xf numFmtId="176" fontId="1" fillId="0" borderId="13" xfId="55" applyNumberFormat="1" applyFont="1" applyFill="1" applyBorder="1" applyAlignment="1">
      <alignment horizontal="right" vertical="center"/>
      <protection/>
    </xf>
    <xf numFmtId="0" fontId="3" fillId="0" borderId="11" xfId="55" applyFont="1" applyBorder="1" applyAlignment="1">
      <alignment horizontal="right" vertical="center"/>
      <protection/>
    </xf>
    <xf numFmtId="176" fontId="1" fillId="0" borderId="14" xfId="55" applyNumberFormat="1" applyFont="1" applyFill="1" applyBorder="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0" fillId="0" borderId="11" xfId="55" applyNumberFormat="1" applyFont="1" applyFill="1" applyBorder="1" applyAlignment="1" quotePrefix="1">
      <alignment horizontal="center" vertical="center"/>
      <protection/>
    </xf>
    <xf numFmtId="176" fontId="10"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49" fontId="3" fillId="35" borderId="11"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49" fontId="3" fillId="35" borderId="15"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176" fontId="0" fillId="35" borderId="17" xfId="0" applyNumberFormat="1" applyFill="1" applyBorder="1" applyAlignment="1" quotePrefix="1">
      <alignment horizontal="center" vertical="center"/>
    </xf>
    <xf numFmtId="176" fontId="0" fillId="35" borderId="18" xfId="0" applyNumberFormat="1" applyFill="1" applyBorder="1" applyAlignment="1">
      <alignment horizontal="center" vertical="center"/>
    </xf>
    <xf numFmtId="176" fontId="0" fillId="35" borderId="19" xfId="0" applyNumberFormat="1" applyFill="1" applyBorder="1" applyAlignment="1">
      <alignment horizontal="center" vertical="center"/>
    </xf>
    <xf numFmtId="176" fontId="0" fillId="35" borderId="11" xfId="0" applyNumberFormat="1" applyFont="1" applyFill="1" applyBorder="1" applyAlignment="1">
      <alignment horizontal="center" vertical="center" wrapText="1"/>
    </xf>
    <xf numFmtId="176" fontId="0" fillId="35" borderId="11" xfId="0" applyNumberFormat="1" applyFont="1" applyFill="1" applyBorder="1" applyAlignment="1" quotePrefix="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49" fontId="1" fillId="35" borderId="20" xfId="0" applyNumberFormat="1" applyFont="1" applyFill="1" applyBorder="1" applyAlignment="1">
      <alignment horizontal="left" vertical="center"/>
    </xf>
    <xf numFmtId="49" fontId="1" fillId="35" borderId="21" xfId="0" applyNumberFormat="1" applyFont="1" applyFill="1" applyBorder="1" applyAlignment="1">
      <alignment horizontal="left" vertical="center"/>
    </xf>
    <xf numFmtId="49" fontId="1" fillId="35" borderId="11" xfId="0" applyNumberFormat="1" applyFont="1" applyFill="1" applyBorder="1" applyAlignment="1">
      <alignment horizontal="left" vertical="center"/>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49" fontId="59" fillId="35" borderId="11" xfId="0" applyNumberFormat="1" applyFont="1" applyFill="1" applyBorder="1" applyAlignment="1">
      <alignment horizontal="left" vertical="center"/>
    </xf>
    <xf numFmtId="0" fontId="2" fillId="35" borderId="0" xfId="57" applyFont="1" applyFill="1" applyAlignment="1">
      <alignment horizontal="center" vertical="center" wrapText="1"/>
      <protection/>
    </xf>
    <xf numFmtId="0" fontId="8" fillId="0" borderId="0" xfId="54" applyFont="1" applyAlignment="1">
      <alignment horizontal="center" vertical="center"/>
      <protection/>
    </xf>
    <xf numFmtId="0" fontId="55" fillId="0" borderId="11" xfId="0" applyFont="1" applyBorder="1" applyAlignment="1">
      <alignment horizontal="center" vertical="center"/>
    </xf>
    <xf numFmtId="0" fontId="60"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24" xfId="57" applyFont="1" applyBorder="1" applyAlignment="1">
      <alignment horizontal="left" vertical="center" wrapText="1"/>
      <protection/>
    </xf>
    <xf numFmtId="0" fontId="0" fillId="0" borderId="24" xfId="57" applyFont="1" applyBorder="1" applyAlignment="1">
      <alignment horizontal="left" vertical="center"/>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0">
      <selection activeCell="I15" sqref="I15"/>
    </sheetView>
  </sheetViews>
  <sheetFormatPr defaultColWidth="9.00390625" defaultRowHeight="14.25"/>
  <cols>
    <col min="1" max="1" width="50.625" style="45" customWidth="1"/>
    <col min="2" max="2" width="4.00390625" style="45" customWidth="1"/>
    <col min="3" max="3" width="15.625" style="45" customWidth="1"/>
    <col min="4" max="4" width="50.625" style="45" customWidth="1"/>
    <col min="5" max="5" width="3.50390625" style="45" customWidth="1"/>
    <col min="6" max="6" width="15.625" style="45" customWidth="1"/>
    <col min="7" max="8" width="9.00390625" style="46" customWidth="1"/>
    <col min="9" max="16384" width="9.00390625" style="45" customWidth="1"/>
  </cols>
  <sheetData>
    <row r="1" spans="1:6" ht="14.25">
      <c r="A1" s="47"/>
      <c r="F1" s="79"/>
    </row>
    <row r="2" spans="1:8" s="43" customFormat="1" ht="18" customHeight="1">
      <c r="A2" s="95" t="s">
        <v>0</v>
      </c>
      <c r="B2" s="95"/>
      <c r="C2" s="95"/>
      <c r="D2" s="95"/>
      <c r="E2" s="95"/>
      <c r="F2" s="95"/>
      <c r="G2" s="60"/>
      <c r="H2" s="60"/>
    </row>
    <row r="3" spans="1:6" ht="9.75" customHeight="1">
      <c r="A3" s="48"/>
      <c r="B3" s="48"/>
      <c r="C3" s="48"/>
      <c r="D3" s="48"/>
      <c r="E3" s="48"/>
      <c r="F3" s="4" t="s">
        <v>1</v>
      </c>
    </row>
    <row r="4" spans="1:6" ht="15" customHeight="1">
      <c r="A4" s="5" t="s">
        <v>2</v>
      </c>
      <c r="B4" s="48"/>
      <c r="C4" s="48"/>
      <c r="D4" s="48"/>
      <c r="E4" s="48"/>
      <c r="F4" s="4" t="s">
        <v>3</v>
      </c>
    </row>
    <row r="5" spans="1:8" s="44" customFormat="1" ht="21.75" customHeight="1">
      <c r="A5" s="96" t="s">
        <v>4</v>
      </c>
      <c r="B5" s="97"/>
      <c r="C5" s="97"/>
      <c r="D5" s="96" t="s">
        <v>5</v>
      </c>
      <c r="E5" s="97"/>
      <c r="F5" s="97"/>
      <c r="G5" s="61"/>
      <c r="H5" s="61"/>
    </row>
    <row r="6" spans="1:8" s="44" customFormat="1" ht="21.75" customHeight="1">
      <c r="A6" s="83" t="s">
        <v>6</v>
      </c>
      <c r="B6" s="84" t="s">
        <v>7</v>
      </c>
      <c r="C6" s="49" t="s">
        <v>8</v>
      </c>
      <c r="D6" s="83" t="s">
        <v>6</v>
      </c>
      <c r="E6" s="84" t="s">
        <v>7</v>
      </c>
      <c r="F6" s="49" t="s">
        <v>8</v>
      </c>
      <c r="G6" s="61"/>
      <c r="H6" s="61"/>
    </row>
    <row r="7" spans="1:8" s="44" customFormat="1" ht="21.75" customHeight="1">
      <c r="A7" s="83" t="s">
        <v>9</v>
      </c>
      <c r="B7" s="49"/>
      <c r="C7" s="83" t="s">
        <v>10</v>
      </c>
      <c r="D7" s="83" t="s">
        <v>9</v>
      </c>
      <c r="E7" s="49"/>
      <c r="F7" s="83" t="s">
        <v>11</v>
      </c>
      <c r="G7" s="61"/>
      <c r="H7" s="61"/>
    </row>
    <row r="8" spans="1:8" s="44" customFormat="1" ht="21.75" customHeight="1">
      <c r="A8" s="85" t="s">
        <v>12</v>
      </c>
      <c r="B8" s="86" t="s">
        <v>10</v>
      </c>
      <c r="C8" s="55">
        <v>3605</v>
      </c>
      <c r="D8" s="87" t="s">
        <v>13</v>
      </c>
      <c r="E8" s="86" t="s">
        <v>14</v>
      </c>
      <c r="F8" s="80">
        <v>1227</v>
      </c>
      <c r="G8" s="61"/>
      <c r="H8" s="61"/>
    </row>
    <row r="9" spans="1:8" s="44" customFormat="1" ht="21.75" customHeight="1">
      <c r="A9" s="56" t="s">
        <v>15</v>
      </c>
      <c r="B9" s="86" t="s">
        <v>11</v>
      </c>
      <c r="C9" s="55"/>
      <c r="D9" s="87" t="s">
        <v>16</v>
      </c>
      <c r="E9" s="86" t="s">
        <v>17</v>
      </c>
      <c r="F9" s="80"/>
      <c r="G9" s="61"/>
      <c r="H9" s="61"/>
    </row>
    <row r="10" spans="1:8" s="44" customFormat="1" ht="21.75" customHeight="1">
      <c r="A10" s="53" t="s">
        <v>18</v>
      </c>
      <c r="B10" s="86" t="s">
        <v>19</v>
      </c>
      <c r="C10" s="55"/>
      <c r="D10" s="87" t="s">
        <v>20</v>
      </c>
      <c r="E10" s="86" t="s">
        <v>21</v>
      </c>
      <c r="F10" s="80"/>
      <c r="G10" s="61"/>
      <c r="H10" s="61"/>
    </row>
    <row r="11" spans="1:8" s="44" customFormat="1" ht="21.75" customHeight="1">
      <c r="A11" s="56" t="s">
        <v>22</v>
      </c>
      <c r="B11" s="86" t="s">
        <v>23</v>
      </c>
      <c r="C11" s="55"/>
      <c r="D11" s="87" t="s">
        <v>24</v>
      </c>
      <c r="E11" s="86" t="s">
        <v>25</v>
      </c>
      <c r="F11" s="80">
        <v>70</v>
      </c>
      <c r="G11" s="61"/>
      <c r="H11" s="61"/>
    </row>
    <row r="12" spans="1:8" s="44" customFormat="1" ht="21.75" customHeight="1">
      <c r="A12" s="56" t="s">
        <v>26</v>
      </c>
      <c r="B12" s="86" t="s">
        <v>27</v>
      </c>
      <c r="C12" s="55"/>
      <c r="D12" s="87" t="s">
        <v>28</v>
      </c>
      <c r="E12" s="86" t="s">
        <v>29</v>
      </c>
      <c r="F12" s="80">
        <v>240</v>
      </c>
      <c r="G12" s="61"/>
      <c r="H12" s="61"/>
    </row>
    <row r="13" spans="1:8" s="44" customFormat="1" ht="21.75" customHeight="1">
      <c r="A13" s="56" t="s">
        <v>30</v>
      </c>
      <c r="B13" s="86" t="s">
        <v>31</v>
      </c>
      <c r="C13" s="55"/>
      <c r="D13" s="87" t="s">
        <v>32</v>
      </c>
      <c r="E13" s="86" t="s">
        <v>33</v>
      </c>
      <c r="F13" s="80"/>
      <c r="G13" s="61"/>
      <c r="H13" s="61"/>
    </row>
    <row r="14" spans="1:8" s="44" customFormat="1" ht="21.75" customHeight="1">
      <c r="A14" s="56" t="s">
        <v>34</v>
      </c>
      <c r="B14" s="86" t="s">
        <v>35</v>
      </c>
      <c r="C14" s="55"/>
      <c r="D14" s="39" t="s">
        <v>36</v>
      </c>
      <c r="E14" s="86" t="s">
        <v>37</v>
      </c>
      <c r="F14" s="80">
        <v>55</v>
      </c>
      <c r="G14" s="61"/>
      <c r="H14" s="61"/>
    </row>
    <row r="15" spans="1:8" s="44" customFormat="1" ht="21.75" customHeight="1">
      <c r="A15" s="56" t="s">
        <v>38</v>
      </c>
      <c r="B15" s="86" t="s">
        <v>39</v>
      </c>
      <c r="C15" s="53"/>
      <c r="D15" s="39" t="s">
        <v>40</v>
      </c>
      <c r="E15" s="86" t="s">
        <v>41</v>
      </c>
      <c r="F15" s="80">
        <v>135</v>
      </c>
      <c r="G15" s="61"/>
      <c r="H15" s="61"/>
    </row>
    <row r="16" spans="1:8" s="44" customFormat="1" ht="21.75" customHeight="1">
      <c r="A16" s="56"/>
      <c r="B16" s="86" t="s">
        <v>42</v>
      </c>
      <c r="C16" s="53"/>
      <c r="D16" s="39" t="s">
        <v>43</v>
      </c>
      <c r="E16" s="86" t="s">
        <v>44</v>
      </c>
      <c r="F16" s="80">
        <v>160</v>
      </c>
      <c r="G16" s="61"/>
      <c r="H16" s="61"/>
    </row>
    <row r="17" spans="1:8" s="44" customFormat="1" ht="21.75" customHeight="1">
      <c r="A17" s="56"/>
      <c r="B17" s="86" t="s">
        <v>45</v>
      </c>
      <c r="C17" s="53"/>
      <c r="D17" s="39" t="s">
        <v>46</v>
      </c>
      <c r="E17" s="86" t="s">
        <v>47</v>
      </c>
      <c r="F17" s="80">
        <v>560</v>
      </c>
      <c r="G17" s="61"/>
      <c r="H17" s="61"/>
    </row>
    <row r="18" spans="1:8" s="44" customFormat="1" ht="21.75" customHeight="1">
      <c r="A18" s="56"/>
      <c r="B18" s="86" t="s">
        <v>48</v>
      </c>
      <c r="C18" s="53"/>
      <c r="D18" s="39" t="s">
        <v>49</v>
      </c>
      <c r="E18" s="86" t="s">
        <v>50</v>
      </c>
      <c r="F18" s="80">
        <v>532</v>
      </c>
      <c r="G18" s="61"/>
      <c r="H18" s="61"/>
    </row>
    <row r="19" spans="1:8" s="44" customFormat="1" ht="21.75" customHeight="1">
      <c r="A19" s="81"/>
      <c r="B19" s="86" t="s">
        <v>51</v>
      </c>
      <c r="C19" s="55"/>
      <c r="D19" s="39" t="s">
        <v>52</v>
      </c>
      <c r="E19" s="86" t="s">
        <v>53</v>
      </c>
      <c r="F19" s="82">
        <v>626</v>
      </c>
      <c r="G19" s="61"/>
      <c r="H19" s="61"/>
    </row>
    <row r="20" spans="1:8" s="44" customFormat="1" ht="21.75" customHeight="1">
      <c r="A20" s="88" t="s">
        <v>54</v>
      </c>
      <c r="B20" s="86" t="s">
        <v>55</v>
      </c>
      <c r="C20" s="55">
        <v>3605</v>
      </c>
      <c r="D20" s="88" t="s">
        <v>56</v>
      </c>
      <c r="E20" s="86" t="s">
        <v>57</v>
      </c>
      <c r="F20" s="55">
        <v>3605</v>
      </c>
      <c r="G20" s="61"/>
      <c r="H20" s="61"/>
    </row>
    <row r="21" spans="1:8" s="44" customFormat="1" ht="21.75" customHeight="1">
      <c r="A21" s="53" t="s">
        <v>58</v>
      </c>
      <c r="B21" s="86" t="s">
        <v>59</v>
      </c>
      <c r="C21" s="55"/>
      <c r="D21" s="53" t="s">
        <v>60</v>
      </c>
      <c r="E21" s="86" t="s">
        <v>61</v>
      </c>
      <c r="F21" s="55"/>
      <c r="G21" s="61"/>
      <c r="H21" s="61"/>
    </row>
    <row r="22" spans="1:8" s="44" customFormat="1" ht="21.75" customHeight="1">
      <c r="A22" s="53" t="s">
        <v>62</v>
      </c>
      <c r="B22" s="86" t="s">
        <v>63</v>
      </c>
      <c r="C22" s="55"/>
      <c r="D22" s="53" t="s">
        <v>64</v>
      </c>
      <c r="E22" s="86" t="s">
        <v>65</v>
      </c>
      <c r="F22" s="55"/>
      <c r="G22" s="61"/>
      <c r="H22" s="61"/>
    </row>
    <row r="23" spans="1:6" ht="21.75" customHeight="1">
      <c r="A23" s="89" t="s">
        <v>66</v>
      </c>
      <c r="B23" s="86" t="s">
        <v>67</v>
      </c>
      <c r="C23" s="55">
        <v>3605</v>
      </c>
      <c r="D23" s="89" t="s">
        <v>66</v>
      </c>
      <c r="E23" s="86" t="s">
        <v>68</v>
      </c>
      <c r="F23" s="62">
        <v>3605</v>
      </c>
    </row>
    <row r="24" spans="1:6" ht="51" customHeight="1">
      <c r="A24" s="98" t="s">
        <v>69</v>
      </c>
      <c r="B24" s="99"/>
      <c r="C24" s="99"/>
      <c r="D24" s="99"/>
      <c r="E24" s="99"/>
      <c r="F24" s="99"/>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2" numberStoredAsText="1"/>
  </ignoredErrors>
</worksheet>
</file>

<file path=xl/worksheets/sheet2.xml><?xml version="1.0" encoding="utf-8"?>
<worksheet xmlns="http://schemas.openxmlformats.org/spreadsheetml/2006/main" xmlns:r="http://schemas.openxmlformats.org/officeDocument/2006/relationships">
  <dimension ref="A1:K64"/>
  <sheetViews>
    <sheetView zoomScaleSheetLayoutView="160" workbookViewId="0" topLeftCell="A46">
      <selection activeCell="D61" sqref="D61"/>
    </sheetView>
  </sheetViews>
  <sheetFormatPr defaultColWidth="9.00390625" defaultRowHeight="14.25"/>
  <cols>
    <col min="1" max="2" width="4.625" style="66" customWidth="1"/>
    <col min="3" max="3" width="31.00390625" style="66" customWidth="1"/>
    <col min="4" max="10" width="13.625" style="66" customWidth="1"/>
    <col min="11" max="16384" width="9.00390625" style="66" customWidth="1"/>
  </cols>
  <sheetData>
    <row r="1" spans="1:10" s="63" customFormat="1" ht="21.75">
      <c r="A1" s="109" t="s">
        <v>70</v>
      </c>
      <c r="B1" s="109"/>
      <c r="C1" s="109"/>
      <c r="D1" s="109"/>
      <c r="E1" s="109"/>
      <c r="F1" s="109"/>
      <c r="G1" s="109"/>
      <c r="H1" s="109"/>
      <c r="I1" s="109"/>
      <c r="J1" s="109"/>
    </row>
    <row r="2" spans="1:10" ht="14.25">
      <c r="A2" s="67"/>
      <c r="B2" s="67"/>
      <c r="C2" s="67"/>
      <c r="D2" s="67"/>
      <c r="E2" s="67"/>
      <c r="F2" s="67"/>
      <c r="G2" s="67"/>
      <c r="H2" s="67"/>
      <c r="I2" s="67"/>
      <c r="J2" s="4" t="s">
        <v>71</v>
      </c>
    </row>
    <row r="3" spans="1:10" ht="14.25">
      <c r="A3" s="5" t="s">
        <v>2</v>
      </c>
      <c r="B3" s="67"/>
      <c r="C3" s="67"/>
      <c r="D3" s="67"/>
      <c r="E3" s="67"/>
      <c r="F3" s="68"/>
      <c r="G3" s="67"/>
      <c r="H3" s="67"/>
      <c r="I3" s="67"/>
      <c r="J3" s="4" t="s">
        <v>3</v>
      </c>
    </row>
    <row r="4" spans="1:11" s="64" customFormat="1" ht="22.5" customHeight="1">
      <c r="A4" s="103" t="s">
        <v>6</v>
      </c>
      <c r="B4" s="104"/>
      <c r="C4" s="104"/>
      <c r="D4" s="103" t="s">
        <v>54</v>
      </c>
      <c r="E4" s="105" t="s">
        <v>72</v>
      </c>
      <c r="F4" s="103" t="s">
        <v>73</v>
      </c>
      <c r="G4" s="103" t="s">
        <v>74</v>
      </c>
      <c r="H4" s="103" t="s">
        <v>75</v>
      </c>
      <c r="I4" s="103" t="s">
        <v>76</v>
      </c>
      <c r="J4" s="103" t="s">
        <v>77</v>
      </c>
      <c r="K4" s="75"/>
    </row>
    <row r="5" spans="1:11" s="64" customFormat="1" ht="22.5" customHeight="1">
      <c r="A5" s="115" t="s">
        <v>78</v>
      </c>
      <c r="B5" s="104"/>
      <c r="C5" s="103" t="s">
        <v>79</v>
      </c>
      <c r="D5" s="104"/>
      <c r="E5" s="106"/>
      <c r="F5" s="104"/>
      <c r="G5" s="104"/>
      <c r="H5" s="104"/>
      <c r="I5" s="104"/>
      <c r="J5" s="104"/>
      <c r="K5" s="75"/>
    </row>
    <row r="6" spans="1:11" s="64" customFormat="1" ht="22.5" customHeight="1">
      <c r="A6" s="104"/>
      <c r="B6" s="104"/>
      <c r="C6" s="104"/>
      <c r="D6" s="104"/>
      <c r="E6" s="106"/>
      <c r="F6" s="104"/>
      <c r="G6" s="104"/>
      <c r="H6" s="104"/>
      <c r="I6" s="104"/>
      <c r="J6" s="104"/>
      <c r="K6" s="75"/>
    </row>
    <row r="7" spans="1:11" ht="22.5" customHeight="1">
      <c r="A7" s="110" t="s">
        <v>80</v>
      </c>
      <c r="B7" s="111"/>
      <c r="C7" s="111"/>
      <c r="D7" s="90" t="s">
        <v>10</v>
      </c>
      <c r="E7" s="90" t="s">
        <v>11</v>
      </c>
      <c r="F7" s="90" t="s">
        <v>19</v>
      </c>
      <c r="G7" s="90" t="s">
        <v>23</v>
      </c>
      <c r="H7" s="90" t="s">
        <v>27</v>
      </c>
      <c r="I7" s="90" t="s">
        <v>31</v>
      </c>
      <c r="J7" s="69" t="s">
        <v>35</v>
      </c>
      <c r="K7" s="77"/>
    </row>
    <row r="8" spans="1:11" ht="22.5" customHeight="1">
      <c r="A8" s="112" t="s">
        <v>81</v>
      </c>
      <c r="B8" s="113"/>
      <c r="C8" s="114"/>
      <c r="D8" s="37">
        <v>3605</v>
      </c>
      <c r="E8" s="37">
        <v>3605</v>
      </c>
      <c r="F8" s="71"/>
      <c r="G8" s="71"/>
      <c r="H8" s="71"/>
      <c r="I8" s="71"/>
      <c r="J8" s="71"/>
      <c r="K8" s="77"/>
    </row>
    <row r="9" spans="1:11" ht="22.5" customHeight="1">
      <c r="A9" s="100">
        <v>201</v>
      </c>
      <c r="B9" s="100"/>
      <c r="C9" s="40" t="s">
        <v>82</v>
      </c>
      <c r="D9" s="37">
        <v>1227</v>
      </c>
      <c r="E9" s="37">
        <v>1227</v>
      </c>
      <c r="F9" s="71"/>
      <c r="G9" s="71"/>
      <c r="H9" s="71"/>
      <c r="I9" s="71"/>
      <c r="J9" s="71"/>
      <c r="K9" s="77"/>
    </row>
    <row r="10" spans="1:11" ht="22.5" customHeight="1">
      <c r="A10" s="100" t="s">
        <v>83</v>
      </c>
      <c r="B10" s="100"/>
      <c r="C10" s="41" t="s">
        <v>84</v>
      </c>
      <c r="D10" s="42">
        <v>5</v>
      </c>
      <c r="E10" s="42">
        <v>5</v>
      </c>
      <c r="F10" s="71"/>
      <c r="G10" s="71"/>
      <c r="H10" s="71"/>
      <c r="I10" s="71"/>
      <c r="J10" s="71"/>
      <c r="K10" s="77"/>
    </row>
    <row r="11" spans="1:11" ht="22.5" customHeight="1">
      <c r="A11" s="100" t="s">
        <v>85</v>
      </c>
      <c r="B11" s="100"/>
      <c r="C11" s="41" t="s">
        <v>86</v>
      </c>
      <c r="D11" s="42">
        <v>5</v>
      </c>
      <c r="E11" s="42">
        <v>5</v>
      </c>
      <c r="F11" s="71"/>
      <c r="G11" s="71"/>
      <c r="H11" s="71"/>
      <c r="I11" s="71"/>
      <c r="J11" s="71"/>
      <c r="K11" s="77"/>
    </row>
    <row r="12" spans="1:11" ht="22.5" customHeight="1">
      <c r="A12" s="100" t="s">
        <v>87</v>
      </c>
      <c r="B12" s="100"/>
      <c r="C12" s="41" t="s">
        <v>88</v>
      </c>
      <c r="D12" s="42">
        <v>1157</v>
      </c>
      <c r="E12" s="42">
        <v>1157</v>
      </c>
      <c r="F12" s="71"/>
      <c r="G12" s="71"/>
      <c r="H12" s="71"/>
      <c r="I12" s="71"/>
      <c r="J12" s="71"/>
      <c r="K12" s="77"/>
    </row>
    <row r="13" spans="1:11" ht="22.5" customHeight="1">
      <c r="A13" s="100" t="s">
        <v>89</v>
      </c>
      <c r="B13" s="100"/>
      <c r="C13" s="41" t="s">
        <v>86</v>
      </c>
      <c r="D13" s="42">
        <v>1157</v>
      </c>
      <c r="E13" s="42">
        <v>1157</v>
      </c>
      <c r="F13" s="71"/>
      <c r="G13" s="71"/>
      <c r="H13" s="71"/>
      <c r="I13" s="71"/>
      <c r="J13" s="71"/>
      <c r="K13" s="77"/>
    </row>
    <row r="14" spans="1:11" ht="22.5" customHeight="1">
      <c r="A14" s="100" t="s">
        <v>90</v>
      </c>
      <c r="B14" s="100"/>
      <c r="C14" s="41" t="s">
        <v>91</v>
      </c>
      <c r="D14" s="42">
        <v>15</v>
      </c>
      <c r="E14" s="42">
        <v>15</v>
      </c>
      <c r="F14" s="71"/>
      <c r="G14" s="71"/>
      <c r="H14" s="71"/>
      <c r="I14" s="71"/>
      <c r="J14" s="71"/>
      <c r="K14" s="77"/>
    </row>
    <row r="15" spans="1:11" ht="22.5" customHeight="1">
      <c r="A15" s="100" t="s">
        <v>92</v>
      </c>
      <c r="B15" s="100"/>
      <c r="C15" s="41" t="s">
        <v>86</v>
      </c>
      <c r="D15" s="42">
        <v>15</v>
      </c>
      <c r="E15" s="42">
        <v>15</v>
      </c>
      <c r="F15" s="71"/>
      <c r="G15" s="71"/>
      <c r="H15" s="71"/>
      <c r="I15" s="71"/>
      <c r="J15" s="71"/>
      <c r="K15" s="77"/>
    </row>
    <row r="16" spans="1:11" ht="22.5" customHeight="1">
      <c r="A16" s="100" t="s">
        <v>93</v>
      </c>
      <c r="B16" s="100"/>
      <c r="C16" s="41" t="s">
        <v>94</v>
      </c>
      <c r="D16" s="42">
        <v>25</v>
      </c>
      <c r="E16" s="42">
        <v>25</v>
      </c>
      <c r="F16" s="71"/>
      <c r="G16" s="71"/>
      <c r="H16" s="71"/>
      <c r="I16" s="71"/>
      <c r="J16" s="71"/>
      <c r="K16" s="77"/>
    </row>
    <row r="17" spans="1:11" ht="22.5" customHeight="1">
      <c r="A17" s="100" t="s">
        <v>95</v>
      </c>
      <c r="B17" s="100"/>
      <c r="C17" s="41" t="s">
        <v>86</v>
      </c>
      <c r="D17" s="42">
        <v>25</v>
      </c>
      <c r="E17" s="42">
        <v>25</v>
      </c>
      <c r="F17" s="71"/>
      <c r="G17" s="71"/>
      <c r="H17" s="71"/>
      <c r="I17" s="71"/>
      <c r="J17" s="71"/>
      <c r="K17" s="77"/>
    </row>
    <row r="18" spans="1:11" ht="22.5" customHeight="1">
      <c r="A18" s="100" t="s">
        <v>96</v>
      </c>
      <c r="B18" s="100"/>
      <c r="C18" s="41" t="s">
        <v>97</v>
      </c>
      <c r="D18" s="42">
        <v>10</v>
      </c>
      <c r="E18" s="42">
        <v>10</v>
      </c>
      <c r="F18" s="71"/>
      <c r="G18" s="71"/>
      <c r="H18" s="71"/>
      <c r="I18" s="71"/>
      <c r="J18" s="71"/>
      <c r="K18" s="77"/>
    </row>
    <row r="19" spans="1:11" ht="22.5" customHeight="1">
      <c r="A19" s="100" t="s">
        <v>98</v>
      </c>
      <c r="B19" s="100"/>
      <c r="C19" s="41" t="s">
        <v>86</v>
      </c>
      <c r="D19" s="42">
        <v>10</v>
      </c>
      <c r="E19" s="42">
        <v>10</v>
      </c>
      <c r="F19" s="71"/>
      <c r="G19" s="71"/>
      <c r="H19" s="71"/>
      <c r="I19" s="71"/>
      <c r="J19" s="71"/>
      <c r="K19" s="77"/>
    </row>
    <row r="20" spans="1:11" ht="22.5" customHeight="1">
      <c r="A20" s="100" t="s">
        <v>99</v>
      </c>
      <c r="B20" s="100"/>
      <c r="C20" s="41" t="s">
        <v>100</v>
      </c>
      <c r="D20" s="42">
        <v>15</v>
      </c>
      <c r="E20" s="42">
        <v>15</v>
      </c>
      <c r="F20" s="71"/>
      <c r="G20" s="71"/>
      <c r="H20" s="71"/>
      <c r="I20" s="71"/>
      <c r="J20" s="71"/>
      <c r="K20" s="77"/>
    </row>
    <row r="21" spans="1:11" ht="22.5" customHeight="1">
      <c r="A21" s="100" t="s">
        <v>101</v>
      </c>
      <c r="B21" s="100"/>
      <c r="C21" s="41" t="s">
        <v>86</v>
      </c>
      <c r="D21" s="42">
        <v>15</v>
      </c>
      <c r="E21" s="42">
        <v>15</v>
      </c>
      <c r="F21" s="71"/>
      <c r="G21" s="71"/>
      <c r="H21" s="71"/>
      <c r="I21" s="71"/>
      <c r="J21" s="71"/>
      <c r="K21" s="77"/>
    </row>
    <row r="22" spans="1:11" ht="22.5" customHeight="1">
      <c r="A22" s="100" t="s">
        <v>102</v>
      </c>
      <c r="B22" s="100"/>
      <c r="C22" s="40" t="s">
        <v>24</v>
      </c>
      <c r="D22" s="37">
        <v>70</v>
      </c>
      <c r="E22" s="37">
        <v>70</v>
      </c>
      <c r="F22" s="71"/>
      <c r="G22" s="71"/>
      <c r="H22" s="71"/>
      <c r="I22" s="71"/>
      <c r="J22" s="71"/>
      <c r="K22" s="77"/>
    </row>
    <row r="23" spans="1:11" ht="22.5" customHeight="1">
      <c r="A23" s="100" t="s">
        <v>103</v>
      </c>
      <c r="B23" s="100"/>
      <c r="C23" s="40" t="s">
        <v>104</v>
      </c>
      <c r="D23" s="37">
        <v>70</v>
      </c>
      <c r="E23" s="37">
        <v>70</v>
      </c>
      <c r="F23" s="71"/>
      <c r="G23" s="71"/>
      <c r="H23" s="71"/>
      <c r="I23" s="71"/>
      <c r="J23" s="71"/>
      <c r="K23" s="77"/>
    </row>
    <row r="24" spans="1:11" ht="22.5" customHeight="1">
      <c r="A24" s="100" t="s">
        <v>105</v>
      </c>
      <c r="B24" s="100"/>
      <c r="C24" s="40" t="s">
        <v>86</v>
      </c>
      <c r="D24" s="37">
        <v>5</v>
      </c>
      <c r="E24" s="37">
        <v>5</v>
      </c>
      <c r="F24" s="71"/>
      <c r="G24" s="71"/>
      <c r="H24" s="71"/>
      <c r="I24" s="71"/>
      <c r="J24" s="71"/>
      <c r="K24" s="77"/>
    </row>
    <row r="25" spans="1:11" ht="22.5" customHeight="1">
      <c r="A25" s="100" t="s">
        <v>106</v>
      </c>
      <c r="B25" s="100"/>
      <c r="C25" s="40" t="s">
        <v>107</v>
      </c>
      <c r="D25" s="37">
        <v>65</v>
      </c>
      <c r="E25" s="37">
        <v>65</v>
      </c>
      <c r="F25" s="71"/>
      <c r="G25" s="71"/>
      <c r="H25" s="71"/>
      <c r="I25" s="71"/>
      <c r="J25" s="71"/>
      <c r="K25" s="77"/>
    </row>
    <row r="26" spans="1:11" ht="22.5" customHeight="1">
      <c r="A26" s="100" t="s">
        <v>108</v>
      </c>
      <c r="B26" s="100"/>
      <c r="C26" s="40" t="s">
        <v>28</v>
      </c>
      <c r="D26" s="37">
        <v>240</v>
      </c>
      <c r="E26" s="37">
        <v>240</v>
      </c>
      <c r="F26" s="71"/>
      <c r="G26" s="71"/>
      <c r="H26" s="71"/>
      <c r="I26" s="71"/>
      <c r="J26" s="71"/>
      <c r="K26" s="77"/>
    </row>
    <row r="27" spans="1:11" ht="22.5" customHeight="1">
      <c r="A27" s="100" t="s">
        <v>109</v>
      </c>
      <c r="B27" s="100"/>
      <c r="C27" s="40" t="s">
        <v>110</v>
      </c>
      <c r="D27" s="37">
        <v>240</v>
      </c>
      <c r="E27" s="37">
        <v>240</v>
      </c>
      <c r="F27" s="71"/>
      <c r="G27" s="71"/>
      <c r="H27" s="71"/>
      <c r="I27" s="71"/>
      <c r="J27" s="71"/>
      <c r="K27" s="77"/>
    </row>
    <row r="28" spans="1:11" ht="22.5" customHeight="1">
      <c r="A28" s="100" t="s">
        <v>111</v>
      </c>
      <c r="B28" s="100"/>
      <c r="C28" s="40" t="s">
        <v>112</v>
      </c>
      <c r="D28" s="37">
        <v>240</v>
      </c>
      <c r="E28" s="37">
        <v>240</v>
      </c>
      <c r="F28" s="71"/>
      <c r="G28" s="71"/>
      <c r="H28" s="71"/>
      <c r="I28" s="71"/>
      <c r="J28" s="71"/>
      <c r="K28" s="77"/>
    </row>
    <row r="29" spans="1:11" ht="22.5" customHeight="1">
      <c r="A29" s="100" t="s">
        <v>113</v>
      </c>
      <c r="B29" s="100"/>
      <c r="C29" s="40" t="s">
        <v>36</v>
      </c>
      <c r="D29" s="37">
        <v>55</v>
      </c>
      <c r="E29" s="37">
        <v>55</v>
      </c>
      <c r="F29" s="71"/>
      <c r="G29" s="71"/>
      <c r="H29" s="71"/>
      <c r="I29" s="71"/>
      <c r="J29" s="71"/>
      <c r="K29" s="77"/>
    </row>
    <row r="30" spans="1:11" ht="22.5" customHeight="1">
      <c r="A30" s="100" t="s">
        <v>114</v>
      </c>
      <c r="B30" s="100"/>
      <c r="C30" s="40" t="s">
        <v>115</v>
      </c>
      <c r="D30" s="37">
        <v>55</v>
      </c>
      <c r="E30" s="37">
        <v>55</v>
      </c>
      <c r="F30" s="71"/>
      <c r="G30" s="71"/>
      <c r="H30" s="71"/>
      <c r="I30" s="71"/>
      <c r="J30" s="71"/>
      <c r="K30" s="77"/>
    </row>
    <row r="31" spans="1:11" ht="22.5" customHeight="1">
      <c r="A31" s="100" t="s">
        <v>116</v>
      </c>
      <c r="B31" s="100"/>
      <c r="C31" s="40" t="s">
        <v>86</v>
      </c>
      <c r="D31" s="37">
        <v>5</v>
      </c>
      <c r="E31" s="37">
        <v>5</v>
      </c>
      <c r="F31" s="71"/>
      <c r="G31" s="71"/>
      <c r="H31" s="71"/>
      <c r="I31" s="71"/>
      <c r="J31" s="71"/>
      <c r="K31" s="77"/>
    </row>
    <row r="32" spans="1:11" ht="22.5" customHeight="1">
      <c r="A32" s="100" t="s">
        <v>117</v>
      </c>
      <c r="B32" s="100"/>
      <c r="C32" s="40" t="s">
        <v>118</v>
      </c>
      <c r="D32" s="37">
        <v>50</v>
      </c>
      <c r="E32" s="37">
        <v>50</v>
      </c>
      <c r="F32" s="71"/>
      <c r="G32" s="71"/>
      <c r="H32" s="71"/>
      <c r="I32" s="71"/>
      <c r="J32" s="71"/>
      <c r="K32" s="77"/>
    </row>
    <row r="33" spans="1:11" ht="22.5" customHeight="1">
      <c r="A33" s="100" t="s">
        <v>119</v>
      </c>
      <c r="B33" s="100"/>
      <c r="C33" s="40" t="s">
        <v>40</v>
      </c>
      <c r="D33" s="37">
        <v>135</v>
      </c>
      <c r="E33" s="37">
        <v>135</v>
      </c>
      <c r="F33" s="71"/>
      <c r="G33" s="71"/>
      <c r="H33" s="71"/>
      <c r="I33" s="71"/>
      <c r="J33" s="71"/>
      <c r="K33" s="77"/>
    </row>
    <row r="34" spans="1:11" ht="22.5" customHeight="1">
      <c r="A34" s="107" t="s">
        <v>120</v>
      </c>
      <c r="B34" s="108"/>
      <c r="C34" s="40" t="s">
        <v>121</v>
      </c>
      <c r="D34" s="37">
        <v>125</v>
      </c>
      <c r="E34" s="37">
        <v>125</v>
      </c>
      <c r="F34" s="71"/>
      <c r="G34" s="71"/>
      <c r="H34" s="71"/>
      <c r="I34" s="71"/>
      <c r="J34" s="71"/>
      <c r="K34" s="77"/>
    </row>
    <row r="35" spans="1:11" ht="22.5" customHeight="1">
      <c r="A35" s="72" t="s">
        <v>122</v>
      </c>
      <c r="B35" s="72"/>
      <c r="C35" s="40" t="s">
        <v>86</v>
      </c>
      <c r="D35" s="37">
        <v>115</v>
      </c>
      <c r="E35" s="37">
        <v>115</v>
      </c>
      <c r="F35" s="71"/>
      <c r="G35" s="71"/>
      <c r="H35" s="71"/>
      <c r="I35" s="71"/>
      <c r="J35" s="71"/>
      <c r="K35" s="77"/>
    </row>
    <row r="36" spans="1:11" ht="22.5" customHeight="1">
      <c r="A36" s="72" t="s">
        <v>123</v>
      </c>
      <c r="B36" s="72"/>
      <c r="C36" s="40" t="s">
        <v>124</v>
      </c>
      <c r="D36" s="37">
        <v>10</v>
      </c>
      <c r="E36" s="37">
        <v>10</v>
      </c>
      <c r="F36" s="71"/>
      <c r="G36" s="71"/>
      <c r="H36" s="71"/>
      <c r="I36" s="71"/>
      <c r="J36" s="71"/>
      <c r="K36" s="77"/>
    </row>
    <row r="37" spans="1:11" ht="22.5" customHeight="1">
      <c r="A37" s="107" t="s">
        <v>125</v>
      </c>
      <c r="B37" s="108"/>
      <c r="C37" s="40" t="s">
        <v>126</v>
      </c>
      <c r="D37" s="37">
        <v>10</v>
      </c>
      <c r="E37" s="37">
        <v>10</v>
      </c>
      <c r="F37" s="71"/>
      <c r="G37" s="71"/>
      <c r="H37" s="71"/>
      <c r="I37" s="71"/>
      <c r="J37" s="71"/>
      <c r="K37" s="77"/>
    </row>
    <row r="38" spans="1:11" ht="22.5" customHeight="1">
      <c r="A38" s="72" t="s">
        <v>127</v>
      </c>
      <c r="B38" s="72"/>
      <c r="C38" s="40" t="s">
        <v>86</v>
      </c>
      <c r="D38" s="37">
        <v>10</v>
      </c>
      <c r="E38" s="37">
        <v>10</v>
      </c>
      <c r="F38" s="71"/>
      <c r="G38" s="71"/>
      <c r="H38" s="71"/>
      <c r="I38" s="71"/>
      <c r="J38" s="71"/>
      <c r="K38" s="77"/>
    </row>
    <row r="39" spans="1:11" ht="22.5" customHeight="1">
      <c r="A39" s="107" t="s">
        <v>128</v>
      </c>
      <c r="B39" s="108"/>
      <c r="C39" s="40" t="s">
        <v>43</v>
      </c>
      <c r="D39" s="37">
        <v>160</v>
      </c>
      <c r="E39" s="37">
        <v>160</v>
      </c>
      <c r="F39" s="71"/>
      <c r="G39" s="71"/>
      <c r="H39" s="71"/>
      <c r="I39" s="71"/>
      <c r="J39" s="71"/>
      <c r="K39" s="77"/>
    </row>
    <row r="40" spans="1:11" ht="22.5" customHeight="1">
      <c r="A40" s="107" t="s">
        <v>129</v>
      </c>
      <c r="B40" s="108"/>
      <c r="C40" s="40" t="s">
        <v>130</v>
      </c>
      <c r="D40" s="37">
        <v>30</v>
      </c>
      <c r="E40" s="37">
        <v>30</v>
      </c>
      <c r="F40" s="71"/>
      <c r="G40" s="71"/>
      <c r="H40" s="71"/>
      <c r="I40" s="71"/>
      <c r="J40" s="71"/>
      <c r="K40" s="77"/>
    </row>
    <row r="41" spans="1:11" ht="22.5" customHeight="1">
      <c r="A41" s="100" t="s">
        <v>131</v>
      </c>
      <c r="B41" s="100"/>
      <c r="C41" s="40" t="s">
        <v>86</v>
      </c>
      <c r="D41" s="37">
        <v>30</v>
      </c>
      <c r="E41" s="37">
        <v>30</v>
      </c>
      <c r="F41" s="71"/>
      <c r="G41" s="71"/>
      <c r="H41" s="71"/>
      <c r="I41" s="71"/>
      <c r="J41" s="71"/>
      <c r="K41" s="77"/>
    </row>
    <row r="42" spans="1:11" ht="22.5" customHeight="1">
      <c r="A42" s="100" t="s">
        <v>132</v>
      </c>
      <c r="B42" s="100"/>
      <c r="C42" s="40" t="s">
        <v>133</v>
      </c>
      <c r="D42" s="37">
        <v>130</v>
      </c>
      <c r="E42" s="37">
        <v>130</v>
      </c>
      <c r="F42" s="71"/>
      <c r="G42" s="71"/>
      <c r="H42" s="71"/>
      <c r="I42" s="71"/>
      <c r="J42" s="71"/>
      <c r="K42" s="77"/>
    </row>
    <row r="43" spans="1:11" ht="22.5" customHeight="1">
      <c r="A43" s="107" t="s">
        <v>134</v>
      </c>
      <c r="B43" s="108"/>
      <c r="C43" s="40" t="s">
        <v>46</v>
      </c>
      <c r="D43" s="37">
        <v>560</v>
      </c>
      <c r="E43" s="37">
        <v>560</v>
      </c>
      <c r="F43" s="71"/>
      <c r="G43" s="71"/>
      <c r="H43" s="71"/>
      <c r="I43" s="71"/>
      <c r="J43" s="71"/>
      <c r="K43" s="77"/>
    </row>
    <row r="44" spans="1:11" ht="22.5" customHeight="1">
      <c r="A44" s="107" t="s">
        <v>135</v>
      </c>
      <c r="B44" s="108"/>
      <c r="C44" s="40" t="s">
        <v>136</v>
      </c>
      <c r="D44" s="37">
        <v>560</v>
      </c>
      <c r="E44" s="37">
        <v>560</v>
      </c>
      <c r="F44" s="71"/>
      <c r="G44" s="71"/>
      <c r="H44" s="71"/>
      <c r="I44" s="71"/>
      <c r="J44" s="71"/>
      <c r="K44" s="77"/>
    </row>
    <row r="45" spans="1:11" ht="22.5" customHeight="1">
      <c r="A45" s="72" t="s">
        <v>137</v>
      </c>
      <c r="B45" s="72"/>
      <c r="C45" s="40" t="s">
        <v>86</v>
      </c>
      <c r="D45" s="37">
        <v>30</v>
      </c>
      <c r="E45" s="37">
        <v>30</v>
      </c>
      <c r="F45" s="71"/>
      <c r="G45" s="71"/>
      <c r="H45" s="71"/>
      <c r="I45" s="71"/>
      <c r="J45" s="71"/>
      <c r="K45" s="77"/>
    </row>
    <row r="46" spans="1:11" ht="22.5" customHeight="1">
      <c r="A46" s="100" t="s">
        <v>138</v>
      </c>
      <c r="B46" s="100"/>
      <c r="C46" s="40" t="s">
        <v>139</v>
      </c>
      <c r="D46" s="37">
        <v>530</v>
      </c>
      <c r="E46" s="37">
        <v>530</v>
      </c>
      <c r="F46" s="71"/>
      <c r="G46" s="71"/>
      <c r="H46" s="71"/>
      <c r="I46" s="71"/>
      <c r="J46" s="71"/>
      <c r="K46" s="77"/>
    </row>
    <row r="47" spans="1:11" ht="22.5" customHeight="1">
      <c r="A47" s="100" t="s">
        <v>140</v>
      </c>
      <c r="B47" s="100"/>
      <c r="C47" s="40" t="s">
        <v>49</v>
      </c>
      <c r="D47" s="37">
        <v>532</v>
      </c>
      <c r="E47" s="37">
        <v>532</v>
      </c>
      <c r="F47" s="71"/>
      <c r="G47" s="71"/>
      <c r="H47" s="71"/>
      <c r="I47" s="71"/>
      <c r="J47" s="71"/>
      <c r="K47" s="77"/>
    </row>
    <row r="48" spans="1:11" ht="22.5" customHeight="1">
      <c r="A48" s="100" t="s">
        <v>141</v>
      </c>
      <c r="B48" s="100"/>
      <c r="C48" s="40" t="s">
        <v>142</v>
      </c>
      <c r="D48" s="37">
        <v>532</v>
      </c>
      <c r="E48" s="37">
        <v>532</v>
      </c>
      <c r="F48" s="71"/>
      <c r="G48" s="71"/>
      <c r="H48" s="71"/>
      <c r="I48" s="71"/>
      <c r="J48" s="71"/>
      <c r="K48" s="77"/>
    </row>
    <row r="49" spans="1:11" ht="22.5" customHeight="1">
      <c r="A49" s="100" t="s">
        <v>143</v>
      </c>
      <c r="B49" s="100"/>
      <c r="C49" s="40" t="s">
        <v>144</v>
      </c>
      <c r="D49" s="37">
        <v>12</v>
      </c>
      <c r="E49" s="37">
        <v>12</v>
      </c>
      <c r="F49" s="71"/>
      <c r="G49" s="71"/>
      <c r="H49" s="71"/>
      <c r="I49" s="71"/>
      <c r="J49" s="71"/>
      <c r="K49" s="77"/>
    </row>
    <row r="50" spans="1:11" ht="22.5" customHeight="1">
      <c r="A50" s="72" t="s">
        <v>145</v>
      </c>
      <c r="B50" s="72"/>
      <c r="C50" s="40" t="s">
        <v>146</v>
      </c>
      <c r="D50" s="37">
        <v>520</v>
      </c>
      <c r="E50" s="37">
        <v>520</v>
      </c>
      <c r="F50" s="71"/>
      <c r="G50" s="71"/>
      <c r="H50" s="71"/>
      <c r="I50" s="71"/>
      <c r="J50" s="71"/>
      <c r="K50" s="77"/>
    </row>
    <row r="51" spans="1:11" ht="22.5" customHeight="1">
      <c r="A51" s="100" t="s">
        <v>147</v>
      </c>
      <c r="B51" s="100"/>
      <c r="C51" s="40" t="s">
        <v>52</v>
      </c>
      <c r="D51" s="37">
        <v>626</v>
      </c>
      <c r="E51" s="37">
        <v>626</v>
      </c>
      <c r="F51" s="71"/>
      <c r="G51" s="71"/>
      <c r="H51" s="71"/>
      <c r="I51" s="71"/>
      <c r="J51" s="71"/>
      <c r="K51" s="77"/>
    </row>
    <row r="52" spans="1:11" ht="22.5" customHeight="1">
      <c r="A52" s="100" t="s">
        <v>148</v>
      </c>
      <c r="B52" s="100"/>
      <c r="C52" s="40" t="s">
        <v>149</v>
      </c>
      <c r="D52" s="37">
        <v>256</v>
      </c>
      <c r="E52" s="37">
        <v>256</v>
      </c>
      <c r="F52" s="71"/>
      <c r="G52" s="71"/>
      <c r="H52" s="71"/>
      <c r="I52" s="71"/>
      <c r="J52" s="71"/>
      <c r="K52" s="77"/>
    </row>
    <row r="53" spans="1:11" ht="22.5" customHeight="1">
      <c r="A53" s="100" t="s">
        <v>150</v>
      </c>
      <c r="B53" s="100"/>
      <c r="C53" s="40" t="s">
        <v>151</v>
      </c>
      <c r="D53" s="37">
        <v>36</v>
      </c>
      <c r="E53" s="37">
        <v>36</v>
      </c>
      <c r="F53" s="71"/>
      <c r="G53" s="71"/>
      <c r="H53" s="71"/>
      <c r="I53" s="71"/>
      <c r="J53" s="71"/>
      <c r="K53" s="77"/>
    </row>
    <row r="54" spans="1:11" ht="22.5" customHeight="1">
      <c r="A54" s="100" t="s">
        <v>152</v>
      </c>
      <c r="B54" s="100"/>
      <c r="C54" s="40" t="s">
        <v>153</v>
      </c>
      <c r="D54" s="37">
        <v>220</v>
      </c>
      <c r="E54" s="37">
        <v>220</v>
      </c>
      <c r="F54" s="71"/>
      <c r="G54" s="71"/>
      <c r="H54" s="71"/>
      <c r="I54" s="71"/>
      <c r="J54" s="71"/>
      <c r="K54" s="77"/>
    </row>
    <row r="55" spans="1:11" ht="22.5" customHeight="1">
      <c r="A55" s="100" t="s">
        <v>154</v>
      </c>
      <c r="B55" s="100"/>
      <c r="C55" s="40" t="s">
        <v>155</v>
      </c>
      <c r="D55" s="37">
        <v>26</v>
      </c>
      <c r="E55" s="37">
        <v>26</v>
      </c>
      <c r="F55" s="71"/>
      <c r="G55" s="71"/>
      <c r="H55" s="71"/>
      <c r="I55" s="71"/>
      <c r="J55" s="71"/>
      <c r="K55" s="77"/>
    </row>
    <row r="56" spans="1:11" ht="22.5" customHeight="1">
      <c r="A56" s="100" t="s">
        <v>156</v>
      </c>
      <c r="B56" s="100"/>
      <c r="C56" s="40" t="s">
        <v>151</v>
      </c>
      <c r="D56" s="37">
        <v>6</v>
      </c>
      <c r="E56" s="37">
        <v>6</v>
      </c>
      <c r="F56" s="71"/>
      <c r="G56" s="71"/>
      <c r="H56" s="71"/>
      <c r="I56" s="71"/>
      <c r="J56" s="71"/>
      <c r="K56" s="77"/>
    </row>
    <row r="57" spans="1:11" ht="22.5" customHeight="1">
      <c r="A57" s="100" t="s">
        <v>157</v>
      </c>
      <c r="B57" s="100"/>
      <c r="C57" s="40" t="s">
        <v>158</v>
      </c>
      <c r="D57" s="37">
        <v>20</v>
      </c>
      <c r="E57" s="37">
        <v>20</v>
      </c>
      <c r="F57" s="71"/>
      <c r="G57" s="71"/>
      <c r="H57" s="71"/>
      <c r="I57" s="71"/>
      <c r="J57" s="71"/>
      <c r="K57" s="77"/>
    </row>
    <row r="58" spans="1:11" ht="22.5" customHeight="1">
      <c r="A58" s="100" t="s">
        <v>159</v>
      </c>
      <c r="B58" s="100"/>
      <c r="C58" s="40" t="s">
        <v>160</v>
      </c>
      <c r="D58" s="37">
        <v>344</v>
      </c>
      <c r="E58" s="37">
        <v>344</v>
      </c>
      <c r="F58" s="71"/>
      <c r="G58" s="71"/>
      <c r="H58" s="71"/>
      <c r="I58" s="71"/>
      <c r="J58" s="71"/>
      <c r="K58" s="77"/>
    </row>
    <row r="59" spans="1:11" ht="22.5" customHeight="1">
      <c r="A59" s="100" t="s">
        <v>161</v>
      </c>
      <c r="B59" s="100"/>
      <c r="C59" s="40" t="s">
        <v>151</v>
      </c>
      <c r="D59" s="37">
        <v>4</v>
      </c>
      <c r="E59" s="37">
        <v>4</v>
      </c>
      <c r="F59" s="71"/>
      <c r="G59" s="71"/>
      <c r="H59" s="71"/>
      <c r="I59" s="71"/>
      <c r="J59" s="71"/>
      <c r="K59" s="77"/>
    </row>
    <row r="60" spans="1:11" ht="22.5" customHeight="1">
      <c r="A60" s="100" t="s">
        <v>162</v>
      </c>
      <c r="B60" s="100"/>
      <c r="C60" s="40" t="s">
        <v>163</v>
      </c>
      <c r="D60" s="37">
        <v>340</v>
      </c>
      <c r="E60" s="37">
        <v>340</v>
      </c>
      <c r="F60" s="71"/>
      <c r="G60" s="71"/>
      <c r="H60" s="71"/>
      <c r="I60" s="71"/>
      <c r="J60" s="71"/>
      <c r="K60" s="77"/>
    </row>
    <row r="61" spans="1:11" ht="22.5" customHeight="1">
      <c r="A61" s="100" t="s">
        <v>164</v>
      </c>
      <c r="B61" s="100"/>
      <c r="C61" s="40" t="s">
        <v>165</v>
      </c>
      <c r="D61" s="37">
        <v>340</v>
      </c>
      <c r="E61" s="37">
        <v>340</v>
      </c>
      <c r="F61" s="71"/>
      <c r="G61" s="71"/>
      <c r="H61" s="71"/>
      <c r="I61" s="71"/>
      <c r="J61" s="71"/>
      <c r="K61" s="77"/>
    </row>
    <row r="62" spans="1:10" ht="30.75" customHeight="1">
      <c r="A62" s="101" t="s">
        <v>166</v>
      </c>
      <c r="B62" s="102"/>
      <c r="C62" s="102"/>
      <c r="D62" s="102"/>
      <c r="E62" s="102"/>
      <c r="F62" s="102"/>
      <c r="G62" s="102"/>
      <c r="H62" s="102"/>
      <c r="I62" s="102"/>
      <c r="J62" s="102"/>
    </row>
    <row r="63" ht="14.25">
      <c r="A63" s="78"/>
    </row>
    <row r="64" ht="14.25">
      <c r="A64" s="78"/>
    </row>
  </sheetData>
  <sheetProtection/>
  <mergeCells count="62">
    <mergeCell ref="A1:J1"/>
    <mergeCell ref="A4:C4"/>
    <mergeCell ref="A7:C7"/>
    <mergeCell ref="A8:C8"/>
    <mergeCell ref="A9:B9"/>
    <mergeCell ref="A10:B10"/>
    <mergeCell ref="H4:H6"/>
    <mergeCell ref="I4:I6"/>
    <mergeCell ref="J4:J6"/>
    <mergeCell ref="A5:B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7:B37"/>
    <mergeCell ref="A39:B39"/>
    <mergeCell ref="A40:B40"/>
    <mergeCell ref="A41:B41"/>
    <mergeCell ref="A42:B42"/>
    <mergeCell ref="A43:B43"/>
    <mergeCell ref="A44:B44"/>
    <mergeCell ref="A46:B46"/>
    <mergeCell ref="A47:B47"/>
    <mergeCell ref="A48:B48"/>
    <mergeCell ref="A49:B49"/>
    <mergeCell ref="A51:B51"/>
    <mergeCell ref="A52:B52"/>
    <mergeCell ref="A53:B53"/>
    <mergeCell ref="A54:B54"/>
    <mergeCell ref="A55:B55"/>
    <mergeCell ref="A56:B56"/>
    <mergeCell ref="A57:B57"/>
    <mergeCell ref="A58:B58"/>
    <mergeCell ref="A59:B59"/>
    <mergeCell ref="A60:B60"/>
    <mergeCell ref="A61:B61"/>
    <mergeCell ref="A62:J62"/>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5"/>
  <sheetViews>
    <sheetView workbookViewId="0" topLeftCell="A4">
      <selection activeCell="C14" sqref="C14"/>
    </sheetView>
  </sheetViews>
  <sheetFormatPr defaultColWidth="9.00390625" defaultRowHeight="14.25"/>
  <cols>
    <col min="1" max="1" width="5.625" style="66" customWidth="1"/>
    <col min="2" max="2" width="4.75390625" style="66" customWidth="1"/>
    <col min="3" max="3" width="25.00390625" style="66" customWidth="1"/>
    <col min="4" max="4" width="14.375" style="66" customWidth="1"/>
    <col min="5" max="9" width="14.625" style="66" customWidth="1"/>
    <col min="10" max="10" width="9.00390625" style="66" customWidth="1"/>
    <col min="11" max="11" width="12.625" style="66" customWidth="1"/>
    <col min="12" max="16384" width="9.00390625" style="66" customWidth="1"/>
  </cols>
  <sheetData>
    <row r="1" spans="1:9" s="63" customFormat="1" ht="21.75">
      <c r="A1" s="109" t="s">
        <v>167</v>
      </c>
      <c r="B1" s="109"/>
      <c r="C1" s="109"/>
      <c r="D1" s="109"/>
      <c r="E1" s="109"/>
      <c r="F1" s="109"/>
      <c r="G1" s="109"/>
      <c r="H1" s="109"/>
      <c r="I1" s="109"/>
    </row>
    <row r="2" spans="1:9" ht="14.25">
      <c r="A2" s="67"/>
      <c r="B2" s="67"/>
      <c r="C2" s="67"/>
      <c r="D2" s="67"/>
      <c r="E2" s="67"/>
      <c r="F2" s="67"/>
      <c r="G2" s="67"/>
      <c r="H2" s="67"/>
      <c r="I2" s="4" t="s">
        <v>168</v>
      </c>
    </row>
    <row r="3" spans="1:9" ht="14.25">
      <c r="A3" s="5" t="s">
        <v>2</v>
      </c>
      <c r="B3" s="67"/>
      <c r="C3" s="67"/>
      <c r="D3" s="67"/>
      <c r="E3" s="67"/>
      <c r="F3" s="68"/>
      <c r="G3" s="67"/>
      <c r="H3" s="67"/>
      <c r="I3" s="4" t="s">
        <v>3</v>
      </c>
    </row>
    <row r="4" spans="1:10" s="64" customFormat="1" ht="22.5" customHeight="1">
      <c r="A4" s="103" t="s">
        <v>6</v>
      </c>
      <c r="B4" s="104"/>
      <c r="C4" s="104"/>
      <c r="D4" s="103" t="s">
        <v>56</v>
      </c>
      <c r="E4" s="103" t="s">
        <v>169</v>
      </c>
      <c r="F4" s="116" t="s">
        <v>170</v>
      </c>
      <c r="G4" s="116" t="s">
        <v>171</v>
      </c>
      <c r="H4" s="115" t="s">
        <v>172</v>
      </c>
      <c r="I4" s="116" t="s">
        <v>173</v>
      </c>
      <c r="J4" s="75"/>
    </row>
    <row r="5" spans="1:10" s="64" customFormat="1" ht="22.5" customHeight="1">
      <c r="A5" s="115" t="s">
        <v>78</v>
      </c>
      <c r="B5" s="104"/>
      <c r="C5" s="103" t="s">
        <v>79</v>
      </c>
      <c r="D5" s="104"/>
      <c r="E5" s="104"/>
      <c r="F5" s="115"/>
      <c r="G5" s="115"/>
      <c r="H5" s="115"/>
      <c r="I5" s="115"/>
      <c r="J5" s="75"/>
    </row>
    <row r="6" spans="1:10" s="64" customFormat="1" ht="22.5" customHeight="1">
      <c r="A6" s="104"/>
      <c r="B6" s="104"/>
      <c r="C6" s="104"/>
      <c r="D6" s="104"/>
      <c r="E6" s="104"/>
      <c r="F6" s="115"/>
      <c r="G6" s="115"/>
      <c r="H6" s="115"/>
      <c r="I6" s="115"/>
      <c r="J6" s="75"/>
    </row>
    <row r="7" spans="1:10" s="65" customFormat="1" ht="22.5" customHeight="1">
      <c r="A7" s="117" t="s">
        <v>80</v>
      </c>
      <c r="B7" s="118"/>
      <c r="C7" s="118"/>
      <c r="D7" s="91" t="s">
        <v>10</v>
      </c>
      <c r="E7" s="91" t="s">
        <v>11</v>
      </c>
      <c r="F7" s="91" t="s">
        <v>19</v>
      </c>
      <c r="G7" s="70" t="s">
        <v>23</v>
      </c>
      <c r="H7" s="70" t="s">
        <v>27</v>
      </c>
      <c r="I7" s="70" t="s">
        <v>31</v>
      </c>
      <c r="J7" s="76"/>
    </row>
    <row r="8" spans="1:10" ht="22.5" customHeight="1">
      <c r="A8" s="110" t="s">
        <v>81</v>
      </c>
      <c r="B8" s="111"/>
      <c r="C8" s="111"/>
      <c r="D8" s="37">
        <f>D9+D22+D26+D29+D33+D39+D43+D47+D51</f>
        <v>3605</v>
      </c>
      <c r="E8" s="38">
        <v>1480</v>
      </c>
      <c r="F8" s="38">
        <v>2125</v>
      </c>
      <c r="G8" s="71"/>
      <c r="H8" s="71"/>
      <c r="I8" s="71"/>
      <c r="J8" s="77"/>
    </row>
    <row r="9" spans="1:10" ht="22.5" customHeight="1">
      <c r="A9" s="100">
        <v>201</v>
      </c>
      <c r="B9" s="100"/>
      <c r="C9" s="40" t="s">
        <v>82</v>
      </c>
      <c r="D9" s="37">
        <f aca="true" t="shared" si="0" ref="D9:D24">E9+F9</f>
        <v>1227</v>
      </c>
      <c r="E9" s="37">
        <v>1227</v>
      </c>
      <c r="F9" s="37"/>
      <c r="G9" s="71"/>
      <c r="H9" s="71"/>
      <c r="I9" s="71"/>
      <c r="J9" s="77"/>
    </row>
    <row r="10" spans="1:10" ht="22.5" customHeight="1">
      <c r="A10" s="100" t="s">
        <v>83</v>
      </c>
      <c r="B10" s="100"/>
      <c r="C10" s="41" t="s">
        <v>84</v>
      </c>
      <c r="D10" s="42">
        <f t="shared" si="0"/>
        <v>5</v>
      </c>
      <c r="E10" s="42">
        <v>5</v>
      </c>
      <c r="F10" s="42"/>
      <c r="G10" s="71"/>
      <c r="H10" s="71"/>
      <c r="I10" s="71"/>
      <c r="J10" s="77"/>
    </row>
    <row r="11" spans="1:10" ht="22.5" customHeight="1">
      <c r="A11" s="72" t="s">
        <v>85</v>
      </c>
      <c r="B11" s="72"/>
      <c r="C11" s="41" t="s">
        <v>86</v>
      </c>
      <c r="D11" s="42">
        <f t="shared" si="0"/>
        <v>5</v>
      </c>
      <c r="E11" s="42">
        <v>5</v>
      </c>
      <c r="F11" s="42"/>
      <c r="G11" s="71"/>
      <c r="H11" s="71"/>
      <c r="I11" s="71"/>
      <c r="J11" s="77"/>
    </row>
    <row r="12" spans="1:10" ht="22.5" customHeight="1">
      <c r="A12" s="100" t="s">
        <v>87</v>
      </c>
      <c r="B12" s="100"/>
      <c r="C12" s="41" t="s">
        <v>174</v>
      </c>
      <c r="D12" s="42">
        <f t="shared" si="0"/>
        <v>1157</v>
      </c>
      <c r="E12" s="42">
        <v>1157</v>
      </c>
      <c r="F12" s="42"/>
      <c r="G12" s="71"/>
      <c r="H12" s="71"/>
      <c r="I12" s="71"/>
      <c r="J12" s="77"/>
    </row>
    <row r="13" spans="1:10" ht="22.5" customHeight="1">
      <c r="A13" s="100" t="s">
        <v>89</v>
      </c>
      <c r="B13" s="100"/>
      <c r="C13" s="41" t="s">
        <v>86</v>
      </c>
      <c r="D13" s="42">
        <f t="shared" si="0"/>
        <v>1157</v>
      </c>
      <c r="E13" s="42">
        <v>1157</v>
      </c>
      <c r="F13" s="42"/>
      <c r="G13" s="71"/>
      <c r="H13" s="71"/>
      <c r="I13" s="71"/>
      <c r="J13" s="77"/>
    </row>
    <row r="14" spans="1:10" ht="22.5" customHeight="1">
      <c r="A14" s="100" t="s">
        <v>90</v>
      </c>
      <c r="B14" s="100"/>
      <c r="C14" s="41" t="s">
        <v>91</v>
      </c>
      <c r="D14" s="42">
        <f t="shared" si="0"/>
        <v>15</v>
      </c>
      <c r="E14" s="42">
        <v>15</v>
      </c>
      <c r="F14" s="42"/>
      <c r="G14" s="71"/>
      <c r="H14" s="71"/>
      <c r="I14" s="71"/>
      <c r="J14" s="77"/>
    </row>
    <row r="15" spans="1:10" ht="22.5" customHeight="1">
      <c r="A15" s="72" t="s">
        <v>92</v>
      </c>
      <c r="B15" s="72"/>
      <c r="C15" s="41" t="s">
        <v>86</v>
      </c>
      <c r="D15" s="42">
        <f t="shared" si="0"/>
        <v>15</v>
      </c>
      <c r="E15" s="42">
        <v>15</v>
      </c>
      <c r="F15" s="42"/>
      <c r="G15" s="71"/>
      <c r="H15" s="71"/>
      <c r="I15" s="71"/>
      <c r="J15" s="77"/>
    </row>
    <row r="16" spans="1:10" ht="22.5" customHeight="1">
      <c r="A16" s="100" t="s">
        <v>93</v>
      </c>
      <c r="B16" s="100"/>
      <c r="C16" s="41" t="s">
        <v>94</v>
      </c>
      <c r="D16" s="42">
        <f t="shared" si="0"/>
        <v>25</v>
      </c>
      <c r="E16" s="42">
        <v>25</v>
      </c>
      <c r="F16" s="42"/>
      <c r="G16" s="71"/>
      <c r="H16" s="71"/>
      <c r="I16" s="71"/>
      <c r="J16" s="77"/>
    </row>
    <row r="17" spans="1:10" ht="22.5" customHeight="1">
      <c r="A17" s="100" t="s">
        <v>95</v>
      </c>
      <c r="B17" s="100"/>
      <c r="C17" s="41" t="s">
        <v>86</v>
      </c>
      <c r="D17" s="42">
        <f t="shared" si="0"/>
        <v>25</v>
      </c>
      <c r="E17" s="42">
        <v>25</v>
      </c>
      <c r="F17" s="42"/>
      <c r="G17" s="71"/>
      <c r="H17" s="71"/>
      <c r="I17" s="71"/>
      <c r="J17" s="77"/>
    </row>
    <row r="18" spans="1:10" ht="22.5" customHeight="1">
      <c r="A18" s="100" t="s">
        <v>96</v>
      </c>
      <c r="B18" s="100"/>
      <c r="C18" s="41" t="s">
        <v>97</v>
      </c>
      <c r="D18" s="42">
        <f t="shared" si="0"/>
        <v>10</v>
      </c>
      <c r="E18" s="42">
        <v>10</v>
      </c>
      <c r="F18" s="42"/>
      <c r="G18" s="71"/>
      <c r="H18" s="71"/>
      <c r="I18" s="71"/>
      <c r="J18" s="77"/>
    </row>
    <row r="19" spans="1:10" ht="22.5" customHeight="1">
      <c r="A19" s="72" t="s">
        <v>98</v>
      </c>
      <c r="B19" s="72"/>
      <c r="C19" s="41" t="s">
        <v>86</v>
      </c>
      <c r="D19" s="42">
        <f t="shared" si="0"/>
        <v>10</v>
      </c>
      <c r="E19" s="42">
        <v>10</v>
      </c>
      <c r="F19" s="42"/>
      <c r="G19" s="71"/>
      <c r="H19" s="71"/>
      <c r="I19" s="71"/>
      <c r="J19" s="77"/>
    </row>
    <row r="20" spans="1:10" ht="22.5" customHeight="1">
      <c r="A20" s="100" t="s">
        <v>99</v>
      </c>
      <c r="B20" s="100"/>
      <c r="C20" s="41" t="s">
        <v>175</v>
      </c>
      <c r="D20" s="42">
        <f t="shared" si="0"/>
        <v>15</v>
      </c>
      <c r="E20" s="42">
        <v>15</v>
      </c>
      <c r="F20" s="42"/>
      <c r="G20" s="71"/>
      <c r="H20" s="71"/>
      <c r="I20" s="71"/>
      <c r="J20" s="77"/>
    </row>
    <row r="21" spans="1:10" ht="22.5" customHeight="1">
      <c r="A21" s="100" t="s">
        <v>101</v>
      </c>
      <c r="B21" s="100"/>
      <c r="C21" s="41" t="s">
        <v>86</v>
      </c>
      <c r="D21" s="42">
        <f t="shared" si="0"/>
        <v>15</v>
      </c>
      <c r="E21" s="42">
        <v>15</v>
      </c>
      <c r="F21" s="42"/>
      <c r="G21" s="71"/>
      <c r="H21" s="71"/>
      <c r="I21" s="71"/>
      <c r="J21" s="77"/>
    </row>
    <row r="22" spans="1:10" ht="22.5" customHeight="1">
      <c r="A22" s="100" t="s">
        <v>102</v>
      </c>
      <c r="B22" s="100"/>
      <c r="C22" s="40" t="s">
        <v>24</v>
      </c>
      <c r="D22" s="37">
        <f t="shared" si="0"/>
        <v>70</v>
      </c>
      <c r="E22" s="37">
        <v>5</v>
      </c>
      <c r="F22" s="37">
        <v>65</v>
      </c>
      <c r="G22" s="71"/>
      <c r="H22" s="71"/>
      <c r="I22" s="71"/>
      <c r="J22" s="77"/>
    </row>
    <row r="23" spans="1:10" ht="22.5" customHeight="1">
      <c r="A23" s="100" t="s">
        <v>103</v>
      </c>
      <c r="B23" s="100"/>
      <c r="C23" s="40" t="s">
        <v>104</v>
      </c>
      <c r="D23" s="37">
        <f t="shared" si="0"/>
        <v>70</v>
      </c>
      <c r="E23" s="37">
        <v>5</v>
      </c>
      <c r="F23" s="37">
        <v>65</v>
      </c>
      <c r="G23" s="71"/>
      <c r="H23" s="71"/>
      <c r="I23" s="71"/>
      <c r="J23" s="77"/>
    </row>
    <row r="24" spans="1:10" ht="22.5" customHeight="1">
      <c r="A24" s="100" t="s">
        <v>105</v>
      </c>
      <c r="B24" s="100"/>
      <c r="C24" s="40" t="s">
        <v>86</v>
      </c>
      <c r="D24" s="37">
        <f t="shared" si="0"/>
        <v>5</v>
      </c>
      <c r="E24" s="37">
        <v>5</v>
      </c>
      <c r="F24" s="37"/>
      <c r="G24" s="71"/>
      <c r="H24" s="71"/>
      <c r="I24" s="71"/>
      <c r="J24" s="77"/>
    </row>
    <row r="25" spans="1:10" ht="22.5" customHeight="1">
      <c r="A25" s="100" t="s">
        <v>106</v>
      </c>
      <c r="B25" s="100"/>
      <c r="C25" s="40" t="s">
        <v>107</v>
      </c>
      <c r="D25" s="37">
        <v>63</v>
      </c>
      <c r="E25" s="37"/>
      <c r="F25" s="37">
        <v>65</v>
      </c>
      <c r="G25" s="71"/>
      <c r="H25" s="71"/>
      <c r="I25" s="71"/>
      <c r="J25" s="77"/>
    </row>
    <row r="26" spans="1:10" ht="22.5" customHeight="1">
      <c r="A26" s="100" t="s">
        <v>108</v>
      </c>
      <c r="B26" s="100"/>
      <c r="C26" s="40" t="s">
        <v>28</v>
      </c>
      <c r="D26" s="37">
        <f aca="true" t="shared" si="1" ref="D26:D31">E26+F26</f>
        <v>240</v>
      </c>
      <c r="E26" s="37"/>
      <c r="F26" s="37">
        <v>240</v>
      </c>
      <c r="G26" s="71"/>
      <c r="H26" s="71"/>
      <c r="I26" s="71"/>
      <c r="J26" s="77"/>
    </row>
    <row r="27" spans="1:10" ht="22.5" customHeight="1">
      <c r="A27" s="100" t="s">
        <v>109</v>
      </c>
      <c r="B27" s="100"/>
      <c r="C27" s="40" t="s">
        <v>110</v>
      </c>
      <c r="D27" s="37">
        <f t="shared" si="1"/>
        <v>240</v>
      </c>
      <c r="E27" s="37"/>
      <c r="F27" s="37">
        <v>240</v>
      </c>
      <c r="G27" s="71"/>
      <c r="H27" s="71"/>
      <c r="I27" s="71"/>
      <c r="J27" s="77"/>
    </row>
    <row r="28" spans="1:10" ht="22.5" customHeight="1">
      <c r="A28" s="100" t="s">
        <v>111</v>
      </c>
      <c r="B28" s="100"/>
      <c r="C28" s="40" t="s">
        <v>112</v>
      </c>
      <c r="D28" s="37">
        <f t="shared" si="1"/>
        <v>240</v>
      </c>
      <c r="E28" s="37"/>
      <c r="F28" s="37">
        <v>240</v>
      </c>
      <c r="G28" s="71"/>
      <c r="H28" s="71"/>
      <c r="I28" s="71"/>
      <c r="J28" s="77"/>
    </row>
    <row r="29" spans="1:10" ht="22.5" customHeight="1">
      <c r="A29" s="100" t="s">
        <v>113</v>
      </c>
      <c r="B29" s="100"/>
      <c r="C29" s="40" t="s">
        <v>36</v>
      </c>
      <c r="D29" s="37">
        <f t="shared" si="1"/>
        <v>55</v>
      </c>
      <c r="E29" s="37">
        <v>5</v>
      </c>
      <c r="F29" s="37">
        <v>50</v>
      </c>
      <c r="G29" s="71"/>
      <c r="H29" s="71"/>
      <c r="I29" s="71"/>
      <c r="J29" s="77"/>
    </row>
    <row r="30" spans="1:10" ht="22.5" customHeight="1">
      <c r="A30" s="100" t="s">
        <v>114</v>
      </c>
      <c r="B30" s="100"/>
      <c r="C30" s="40" t="s">
        <v>115</v>
      </c>
      <c r="D30" s="37">
        <f t="shared" si="1"/>
        <v>55</v>
      </c>
      <c r="E30" s="37">
        <v>5</v>
      </c>
      <c r="F30" s="37">
        <v>50</v>
      </c>
      <c r="G30" s="71"/>
      <c r="H30" s="71"/>
      <c r="I30" s="71"/>
      <c r="J30" s="77"/>
    </row>
    <row r="31" spans="1:10" ht="22.5" customHeight="1">
      <c r="A31" s="72" t="s">
        <v>116</v>
      </c>
      <c r="B31" s="72"/>
      <c r="C31" s="40" t="s">
        <v>86</v>
      </c>
      <c r="D31" s="37">
        <f t="shared" si="1"/>
        <v>5</v>
      </c>
      <c r="E31" s="37">
        <v>5</v>
      </c>
      <c r="F31" s="37"/>
      <c r="G31" s="71"/>
      <c r="H31" s="71"/>
      <c r="I31" s="71"/>
      <c r="J31" s="77"/>
    </row>
    <row r="32" spans="1:10" ht="22.5" customHeight="1">
      <c r="A32" s="100" t="s">
        <v>117</v>
      </c>
      <c r="B32" s="100"/>
      <c r="C32" s="40" t="s">
        <v>118</v>
      </c>
      <c r="D32" s="37">
        <v>55</v>
      </c>
      <c r="E32" s="37"/>
      <c r="F32" s="37">
        <v>50</v>
      </c>
      <c r="G32" s="71"/>
      <c r="H32" s="71"/>
      <c r="I32" s="71"/>
      <c r="J32" s="77"/>
    </row>
    <row r="33" spans="1:10" ht="22.5" customHeight="1">
      <c r="A33" s="100" t="s">
        <v>119</v>
      </c>
      <c r="B33" s="100"/>
      <c r="C33" s="40" t="s">
        <v>40</v>
      </c>
      <c r="D33" s="37">
        <f>E33+F33</f>
        <v>135</v>
      </c>
      <c r="E33" s="37">
        <v>125</v>
      </c>
      <c r="F33" s="37">
        <v>10</v>
      </c>
      <c r="G33" s="71"/>
      <c r="H33" s="71"/>
      <c r="I33" s="71"/>
      <c r="J33" s="77"/>
    </row>
    <row r="34" spans="1:10" ht="22.5" customHeight="1">
      <c r="A34" s="100" t="s">
        <v>120</v>
      </c>
      <c r="B34" s="100"/>
      <c r="C34" s="40" t="s">
        <v>121</v>
      </c>
      <c r="D34" s="37">
        <f>E34+F34</f>
        <v>125</v>
      </c>
      <c r="E34" s="37">
        <v>115</v>
      </c>
      <c r="F34" s="37">
        <v>10</v>
      </c>
      <c r="G34" s="71"/>
      <c r="H34" s="71"/>
      <c r="I34" s="71"/>
      <c r="J34" s="77"/>
    </row>
    <row r="35" spans="1:10" ht="22.5" customHeight="1">
      <c r="A35" s="72" t="s">
        <v>122</v>
      </c>
      <c r="B35" s="72"/>
      <c r="C35" s="40" t="s">
        <v>86</v>
      </c>
      <c r="D35" s="37">
        <f>E35+F35</f>
        <v>115</v>
      </c>
      <c r="E35" s="37">
        <v>115</v>
      </c>
      <c r="F35" s="37"/>
      <c r="G35" s="71"/>
      <c r="H35" s="71"/>
      <c r="I35" s="71"/>
      <c r="J35" s="77"/>
    </row>
    <row r="36" spans="1:10" ht="22.5" customHeight="1">
      <c r="A36" s="100" t="s">
        <v>123</v>
      </c>
      <c r="B36" s="100"/>
      <c r="C36" s="40" t="s">
        <v>124</v>
      </c>
      <c r="D36" s="37">
        <v>10</v>
      </c>
      <c r="E36" s="37"/>
      <c r="F36" s="37">
        <v>10</v>
      </c>
      <c r="G36" s="71"/>
      <c r="H36" s="71"/>
      <c r="I36" s="71"/>
      <c r="J36" s="77"/>
    </row>
    <row r="37" spans="1:10" ht="22.5" customHeight="1">
      <c r="A37" s="100" t="s">
        <v>125</v>
      </c>
      <c r="B37" s="100"/>
      <c r="C37" s="40" t="s">
        <v>126</v>
      </c>
      <c r="D37" s="37">
        <f aca="true" t="shared" si="2" ref="D37:D45">E37+F37</f>
        <v>10</v>
      </c>
      <c r="E37" s="37">
        <v>10</v>
      </c>
      <c r="F37" s="37"/>
      <c r="G37" s="71"/>
      <c r="H37" s="71"/>
      <c r="I37" s="71"/>
      <c r="J37" s="77"/>
    </row>
    <row r="38" spans="1:10" ht="22.5" customHeight="1">
      <c r="A38" s="100" t="s">
        <v>127</v>
      </c>
      <c r="B38" s="100"/>
      <c r="C38" s="40" t="s">
        <v>86</v>
      </c>
      <c r="D38" s="37">
        <f t="shared" si="2"/>
        <v>10</v>
      </c>
      <c r="E38" s="37">
        <v>10</v>
      </c>
      <c r="F38" s="37"/>
      <c r="G38" s="71"/>
      <c r="H38" s="71"/>
      <c r="I38" s="71"/>
      <c r="J38" s="77"/>
    </row>
    <row r="39" spans="1:10" ht="22.5" customHeight="1">
      <c r="A39" s="100" t="s">
        <v>128</v>
      </c>
      <c r="B39" s="100"/>
      <c r="C39" s="40" t="s">
        <v>43</v>
      </c>
      <c r="D39" s="37">
        <f t="shared" si="2"/>
        <v>160</v>
      </c>
      <c r="E39" s="37">
        <v>30</v>
      </c>
      <c r="F39" s="37">
        <v>130</v>
      </c>
      <c r="G39" s="71"/>
      <c r="H39" s="71"/>
      <c r="I39" s="71"/>
      <c r="J39" s="77"/>
    </row>
    <row r="40" spans="1:10" ht="22.5" customHeight="1">
      <c r="A40" s="100" t="s">
        <v>129</v>
      </c>
      <c r="B40" s="100"/>
      <c r="C40" s="40" t="s">
        <v>130</v>
      </c>
      <c r="D40" s="37">
        <f t="shared" si="2"/>
        <v>30</v>
      </c>
      <c r="E40" s="37">
        <v>30</v>
      </c>
      <c r="F40" s="37"/>
      <c r="G40" s="71"/>
      <c r="H40" s="71"/>
      <c r="I40" s="71"/>
      <c r="J40" s="77"/>
    </row>
    <row r="41" spans="1:10" ht="22.5" customHeight="1">
      <c r="A41" s="100" t="s">
        <v>131</v>
      </c>
      <c r="B41" s="100"/>
      <c r="C41" s="40" t="s">
        <v>86</v>
      </c>
      <c r="D41" s="37">
        <f t="shared" si="2"/>
        <v>30</v>
      </c>
      <c r="E41" s="37">
        <v>30</v>
      </c>
      <c r="F41" s="37"/>
      <c r="G41" s="71"/>
      <c r="H41" s="71"/>
      <c r="I41" s="71"/>
      <c r="J41" s="77"/>
    </row>
    <row r="42" spans="1:10" ht="22.5" customHeight="1">
      <c r="A42" s="100" t="s">
        <v>132</v>
      </c>
      <c r="B42" s="100"/>
      <c r="C42" s="40" t="s">
        <v>133</v>
      </c>
      <c r="D42" s="37">
        <f t="shared" si="2"/>
        <v>130</v>
      </c>
      <c r="E42" s="37"/>
      <c r="F42" s="37">
        <v>130</v>
      </c>
      <c r="G42" s="71"/>
      <c r="H42" s="71"/>
      <c r="I42" s="71"/>
      <c r="J42" s="77"/>
    </row>
    <row r="43" spans="1:10" ht="22.5" customHeight="1">
      <c r="A43" s="100" t="s">
        <v>134</v>
      </c>
      <c r="B43" s="100"/>
      <c r="C43" s="40" t="s">
        <v>46</v>
      </c>
      <c r="D43" s="37">
        <f t="shared" si="2"/>
        <v>560</v>
      </c>
      <c r="E43" s="37">
        <v>30</v>
      </c>
      <c r="F43" s="37">
        <v>530</v>
      </c>
      <c r="G43" s="71"/>
      <c r="H43" s="71"/>
      <c r="I43" s="71"/>
      <c r="J43" s="77"/>
    </row>
    <row r="44" spans="1:10" ht="22.5" customHeight="1">
      <c r="A44" s="100" t="s">
        <v>135</v>
      </c>
      <c r="B44" s="100"/>
      <c r="C44" s="40" t="s">
        <v>136</v>
      </c>
      <c r="D44" s="37">
        <f t="shared" si="2"/>
        <v>560</v>
      </c>
      <c r="E44" s="37">
        <v>30</v>
      </c>
      <c r="F44" s="37">
        <v>530</v>
      </c>
      <c r="G44" s="71"/>
      <c r="H44" s="71"/>
      <c r="I44" s="71"/>
      <c r="J44" s="77"/>
    </row>
    <row r="45" spans="1:10" ht="22.5" customHeight="1">
      <c r="A45" s="100" t="s">
        <v>137</v>
      </c>
      <c r="B45" s="100"/>
      <c r="C45" s="40" t="s">
        <v>86</v>
      </c>
      <c r="D45" s="37">
        <f t="shared" si="2"/>
        <v>30</v>
      </c>
      <c r="E45" s="37">
        <v>30</v>
      </c>
      <c r="F45" s="37"/>
      <c r="G45" s="71"/>
      <c r="H45" s="71"/>
      <c r="I45" s="71"/>
      <c r="J45" s="77"/>
    </row>
    <row r="46" spans="1:10" ht="22.5" customHeight="1">
      <c r="A46" s="100" t="s">
        <v>138</v>
      </c>
      <c r="B46" s="100"/>
      <c r="C46" s="40" t="s">
        <v>139</v>
      </c>
      <c r="D46" s="37">
        <v>530</v>
      </c>
      <c r="E46" s="37"/>
      <c r="F46" s="37">
        <v>530</v>
      </c>
      <c r="G46" s="71"/>
      <c r="H46" s="71"/>
      <c r="I46" s="71"/>
      <c r="J46" s="77"/>
    </row>
    <row r="47" spans="1:10" ht="22.5" customHeight="1">
      <c r="A47" s="100" t="s">
        <v>140</v>
      </c>
      <c r="B47" s="100"/>
      <c r="C47" s="40" t="s">
        <v>49</v>
      </c>
      <c r="D47" s="37">
        <f>E47+F47</f>
        <v>532</v>
      </c>
      <c r="E47" s="37">
        <v>12</v>
      </c>
      <c r="F47" s="37">
        <v>520</v>
      </c>
      <c r="G47" s="71"/>
      <c r="H47" s="71"/>
      <c r="I47" s="71"/>
      <c r="J47" s="77"/>
    </row>
    <row r="48" spans="1:10" ht="22.5" customHeight="1">
      <c r="A48" s="100" t="s">
        <v>141</v>
      </c>
      <c r="B48" s="100"/>
      <c r="C48" s="40" t="s">
        <v>142</v>
      </c>
      <c r="D48" s="37">
        <f>E48+F48</f>
        <v>532</v>
      </c>
      <c r="E48" s="37">
        <v>12</v>
      </c>
      <c r="F48" s="37">
        <v>520</v>
      </c>
      <c r="G48" s="71"/>
      <c r="H48" s="71"/>
      <c r="I48" s="71"/>
      <c r="J48" s="77"/>
    </row>
    <row r="49" spans="1:10" ht="22.5" customHeight="1">
      <c r="A49" s="100" t="s">
        <v>143</v>
      </c>
      <c r="B49" s="100"/>
      <c r="C49" s="40" t="s">
        <v>144</v>
      </c>
      <c r="D49" s="37">
        <f>E49+F49</f>
        <v>12</v>
      </c>
      <c r="E49" s="37">
        <v>12</v>
      </c>
      <c r="F49" s="37"/>
      <c r="G49" s="71"/>
      <c r="H49" s="71"/>
      <c r="I49" s="71"/>
      <c r="J49" s="77"/>
    </row>
    <row r="50" spans="1:10" ht="22.5" customHeight="1">
      <c r="A50" s="100" t="s">
        <v>145</v>
      </c>
      <c r="B50" s="100"/>
      <c r="C50" s="40" t="s">
        <v>146</v>
      </c>
      <c r="D50" s="37">
        <v>530.8</v>
      </c>
      <c r="E50" s="37"/>
      <c r="F50" s="37">
        <v>520</v>
      </c>
      <c r="G50" s="71"/>
      <c r="H50" s="71"/>
      <c r="I50" s="71"/>
      <c r="J50" s="77"/>
    </row>
    <row r="51" spans="1:10" ht="22.5" customHeight="1">
      <c r="A51" s="100" t="s">
        <v>147</v>
      </c>
      <c r="B51" s="100"/>
      <c r="C51" s="40" t="s">
        <v>52</v>
      </c>
      <c r="D51" s="37">
        <f>E51+F51</f>
        <v>626</v>
      </c>
      <c r="E51" s="37">
        <v>46</v>
      </c>
      <c r="F51" s="37">
        <v>580</v>
      </c>
      <c r="G51" s="71"/>
      <c r="H51" s="71"/>
      <c r="I51" s="71"/>
      <c r="J51" s="77"/>
    </row>
    <row r="52" spans="1:10" ht="22.5" customHeight="1">
      <c r="A52" s="100" t="s">
        <v>148</v>
      </c>
      <c r="B52" s="100"/>
      <c r="C52" s="40" t="s">
        <v>149</v>
      </c>
      <c r="D52" s="37">
        <f>E52+F52</f>
        <v>256</v>
      </c>
      <c r="E52" s="37">
        <v>36</v>
      </c>
      <c r="F52" s="37">
        <v>220</v>
      </c>
      <c r="G52" s="71"/>
      <c r="H52" s="71"/>
      <c r="I52" s="71"/>
      <c r="J52" s="77"/>
    </row>
    <row r="53" spans="1:10" ht="22.5" customHeight="1">
      <c r="A53" s="100" t="s">
        <v>150</v>
      </c>
      <c r="B53" s="100"/>
      <c r="C53" s="40" t="s">
        <v>151</v>
      </c>
      <c r="D53" s="37">
        <f>E53+F53</f>
        <v>36</v>
      </c>
      <c r="E53" s="37">
        <v>36</v>
      </c>
      <c r="F53" s="37"/>
      <c r="G53" s="71"/>
      <c r="H53" s="71"/>
      <c r="I53" s="71"/>
      <c r="J53" s="77"/>
    </row>
    <row r="54" spans="1:10" ht="22.5" customHeight="1">
      <c r="A54" s="100" t="s">
        <v>152</v>
      </c>
      <c r="B54" s="100"/>
      <c r="C54" s="40" t="s">
        <v>153</v>
      </c>
      <c r="D54" s="37">
        <v>220</v>
      </c>
      <c r="E54" s="37"/>
      <c r="F54" s="37">
        <v>220</v>
      </c>
      <c r="G54" s="71"/>
      <c r="H54" s="71"/>
      <c r="I54" s="71"/>
      <c r="J54" s="77"/>
    </row>
    <row r="55" spans="1:10" ht="22.5" customHeight="1">
      <c r="A55" s="100" t="s">
        <v>154</v>
      </c>
      <c r="B55" s="100"/>
      <c r="C55" s="40" t="s">
        <v>155</v>
      </c>
      <c r="D55" s="37">
        <f aca="true" t="shared" si="3" ref="D55:D61">E55+F55</f>
        <v>26</v>
      </c>
      <c r="E55" s="37">
        <v>6</v>
      </c>
      <c r="F55" s="37">
        <v>20</v>
      </c>
      <c r="G55" s="71"/>
      <c r="H55" s="71"/>
      <c r="I55" s="71"/>
      <c r="J55" s="77"/>
    </row>
    <row r="56" spans="1:10" ht="22.5" customHeight="1">
      <c r="A56" s="100" t="s">
        <v>156</v>
      </c>
      <c r="B56" s="100"/>
      <c r="C56" s="40" t="s">
        <v>151</v>
      </c>
      <c r="D56" s="37">
        <f t="shared" si="3"/>
        <v>6</v>
      </c>
      <c r="E56" s="37">
        <v>6</v>
      </c>
      <c r="F56" s="37"/>
      <c r="G56" s="71"/>
      <c r="H56" s="71"/>
      <c r="I56" s="71"/>
      <c r="J56" s="77"/>
    </row>
    <row r="57" spans="1:10" ht="22.5" customHeight="1">
      <c r="A57" s="100" t="s">
        <v>157</v>
      </c>
      <c r="B57" s="100"/>
      <c r="C57" s="40" t="s">
        <v>158</v>
      </c>
      <c r="D57" s="37">
        <v>20</v>
      </c>
      <c r="E57" s="37"/>
      <c r="F57" s="37">
        <v>20</v>
      </c>
      <c r="G57" s="71"/>
      <c r="H57" s="71"/>
      <c r="I57" s="71"/>
      <c r="J57" s="77"/>
    </row>
    <row r="58" spans="1:10" ht="22.5" customHeight="1">
      <c r="A58" s="100" t="s">
        <v>159</v>
      </c>
      <c r="B58" s="100"/>
      <c r="C58" s="40" t="s">
        <v>160</v>
      </c>
      <c r="D58" s="37">
        <f t="shared" si="3"/>
        <v>344</v>
      </c>
      <c r="E58" s="37">
        <v>4</v>
      </c>
      <c r="F58" s="37">
        <v>340</v>
      </c>
      <c r="G58" s="71"/>
      <c r="H58" s="71"/>
      <c r="I58" s="71"/>
      <c r="J58" s="77"/>
    </row>
    <row r="59" spans="1:10" ht="22.5" customHeight="1">
      <c r="A59" s="72" t="s">
        <v>161</v>
      </c>
      <c r="B59" s="72"/>
      <c r="C59" s="40" t="s">
        <v>151</v>
      </c>
      <c r="D59" s="37">
        <f t="shared" si="3"/>
        <v>4</v>
      </c>
      <c r="E59" s="37">
        <v>4</v>
      </c>
      <c r="F59" s="37"/>
      <c r="G59" s="71"/>
      <c r="H59" s="71"/>
      <c r="I59" s="71"/>
      <c r="J59" s="77"/>
    </row>
    <row r="60" spans="1:10" ht="22.5" customHeight="1">
      <c r="A60" s="100" t="s">
        <v>162</v>
      </c>
      <c r="B60" s="100"/>
      <c r="C60" s="40" t="s">
        <v>163</v>
      </c>
      <c r="D60" s="37">
        <f t="shared" si="3"/>
        <v>340</v>
      </c>
      <c r="E60" s="37"/>
      <c r="F60" s="37">
        <v>340</v>
      </c>
      <c r="G60" s="71"/>
      <c r="H60" s="71"/>
      <c r="I60" s="71"/>
      <c r="J60" s="77"/>
    </row>
    <row r="61" spans="1:10" ht="22.5" customHeight="1">
      <c r="A61" s="100" t="s">
        <v>164</v>
      </c>
      <c r="B61" s="100"/>
      <c r="C61" s="40" t="s">
        <v>165</v>
      </c>
      <c r="D61" s="37">
        <f t="shared" si="3"/>
        <v>340</v>
      </c>
      <c r="E61" s="37"/>
      <c r="F61" s="37">
        <v>340</v>
      </c>
      <c r="G61" s="71"/>
      <c r="H61" s="71"/>
      <c r="I61" s="71"/>
      <c r="J61" s="77"/>
    </row>
    <row r="62" spans="1:9" ht="31.5" customHeight="1">
      <c r="A62" s="101" t="s">
        <v>176</v>
      </c>
      <c r="B62" s="102"/>
      <c r="C62" s="102"/>
      <c r="D62" s="102"/>
      <c r="E62" s="102"/>
      <c r="F62" s="102"/>
      <c r="G62" s="102"/>
      <c r="H62" s="102"/>
      <c r="I62" s="102"/>
    </row>
    <row r="63" ht="14.25">
      <c r="A63" s="73"/>
    </row>
    <row r="64" ht="14.25">
      <c r="A64" s="74"/>
    </row>
    <row r="65" ht="14.25">
      <c r="A65" s="74"/>
    </row>
  </sheetData>
  <sheetProtection/>
  <mergeCells count="60">
    <mergeCell ref="A1:I1"/>
    <mergeCell ref="A4:C4"/>
    <mergeCell ref="A7:C7"/>
    <mergeCell ref="A8:C8"/>
    <mergeCell ref="A9:B9"/>
    <mergeCell ref="A10:B10"/>
    <mergeCell ref="I4:I6"/>
    <mergeCell ref="A5:B6"/>
    <mergeCell ref="A12:B12"/>
    <mergeCell ref="A13:B13"/>
    <mergeCell ref="A14:B14"/>
    <mergeCell ref="A16:B16"/>
    <mergeCell ref="A17:B17"/>
    <mergeCell ref="A18:B18"/>
    <mergeCell ref="A20:B20"/>
    <mergeCell ref="A21:B21"/>
    <mergeCell ref="A22:B22"/>
    <mergeCell ref="A23:B23"/>
    <mergeCell ref="A24:B24"/>
    <mergeCell ref="A25:B25"/>
    <mergeCell ref="A26:B26"/>
    <mergeCell ref="A27:B27"/>
    <mergeCell ref="A28:B28"/>
    <mergeCell ref="A29:B29"/>
    <mergeCell ref="A30:B30"/>
    <mergeCell ref="A32:B32"/>
    <mergeCell ref="A33:B33"/>
    <mergeCell ref="A34:B34"/>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0:B60"/>
    <mergeCell ref="A61:B61"/>
    <mergeCell ref="A62:I62"/>
    <mergeCell ref="C5: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SheetLayoutView="100" workbookViewId="0" topLeftCell="A10">
      <selection activeCell="D11" sqref="D11"/>
    </sheetView>
  </sheetViews>
  <sheetFormatPr defaultColWidth="9.00390625" defaultRowHeight="14.25"/>
  <cols>
    <col min="1" max="1" width="36.375" style="45" customWidth="1"/>
    <col min="2" max="2" width="4.00390625" style="45" customWidth="1"/>
    <col min="3" max="3" width="15.625" style="45" customWidth="1"/>
    <col min="4" max="4" width="35.75390625" style="45" customWidth="1"/>
    <col min="5" max="5" width="3.50390625" style="45" customWidth="1"/>
    <col min="6" max="6" width="15.625" style="45" customWidth="1"/>
    <col min="7" max="8" width="13.875" style="45" customWidth="1"/>
    <col min="9" max="9" width="15.625" style="45" customWidth="1"/>
    <col min="10" max="11" width="9.00390625" style="46" customWidth="1"/>
    <col min="12" max="16384" width="9.00390625" style="45" customWidth="1"/>
  </cols>
  <sheetData>
    <row r="1" ht="14.25">
      <c r="A1" s="47"/>
    </row>
    <row r="2" spans="1:11" s="43" customFormat="1" ht="18" customHeight="1">
      <c r="A2" s="95" t="s">
        <v>177</v>
      </c>
      <c r="B2" s="95"/>
      <c r="C2" s="95"/>
      <c r="D2" s="95"/>
      <c r="E2" s="95"/>
      <c r="F2" s="95"/>
      <c r="G2" s="95"/>
      <c r="H2" s="95"/>
      <c r="I2" s="95"/>
      <c r="J2" s="60"/>
      <c r="K2" s="60"/>
    </row>
    <row r="3" spans="1:9" ht="9.75" customHeight="1">
      <c r="A3" s="48"/>
      <c r="B3" s="48"/>
      <c r="C3" s="48"/>
      <c r="D3" s="48"/>
      <c r="E3" s="48"/>
      <c r="F3" s="48"/>
      <c r="G3" s="48"/>
      <c r="H3" s="48"/>
      <c r="I3" s="4" t="s">
        <v>178</v>
      </c>
    </row>
    <row r="4" spans="1:9" ht="15" customHeight="1">
      <c r="A4" s="5" t="s">
        <v>2</v>
      </c>
      <c r="B4" s="48"/>
      <c r="C4" s="48"/>
      <c r="D4" s="48"/>
      <c r="E4" s="48"/>
      <c r="F4" s="48"/>
      <c r="G4" s="48"/>
      <c r="H4" s="48"/>
      <c r="I4" s="4" t="s">
        <v>3</v>
      </c>
    </row>
    <row r="5" spans="1:11" s="44" customFormat="1" ht="19.5" customHeight="1">
      <c r="A5" s="96" t="s">
        <v>4</v>
      </c>
      <c r="B5" s="97"/>
      <c r="C5" s="97"/>
      <c r="D5" s="96" t="s">
        <v>5</v>
      </c>
      <c r="E5" s="97"/>
      <c r="F5" s="97"/>
      <c r="G5" s="97"/>
      <c r="H5" s="97"/>
      <c r="I5" s="97"/>
      <c r="J5" s="61"/>
      <c r="K5" s="61"/>
    </row>
    <row r="6" spans="1:11" s="44" customFormat="1" ht="31.5" customHeight="1">
      <c r="A6" s="92" t="s">
        <v>6</v>
      </c>
      <c r="B6" s="93" t="s">
        <v>7</v>
      </c>
      <c r="C6" s="50" t="s">
        <v>179</v>
      </c>
      <c r="D6" s="92" t="s">
        <v>6</v>
      </c>
      <c r="E6" s="93" t="s">
        <v>7</v>
      </c>
      <c r="F6" s="50" t="s">
        <v>81</v>
      </c>
      <c r="G6" s="51" t="s">
        <v>180</v>
      </c>
      <c r="H6" s="51" t="s">
        <v>181</v>
      </c>
      <c r="I6" s="51" t="s">
        <v>182</v>
      </c>
      <c r="J6" s="61"/>
      <c r="K6" s="61"/>
    </row>
    <row r="7" spans="1:11" s="44" customFormat="1" ht="19.5" customHeight="1">
      <c r="A7" s="92" t="s">
        <v>9</v>
      </c>
      <c r="B7" s="50"/>
      <c r="C7" s="92" t="s">
        <v>10</v>
      </c>
      <c r="D7" s="92" t="s">
        <v>9</v>
      </c>
      <c r="E7" s="50"/>
      <c r="F7" s="52">
        <v>2</v>
      </c>
      <c r="G7" s="52">
        <v>3</v>
      </c>
      <c r="H7" s="52" t="s">
        <v>23</v>
      </c>
      <c r="I7" s="52" t="s">
        <v>27</v>
      </c>
      <c r="J7" s="61"/>
      <c r="K7" s="61"/>
    </row>
    <row r="8" spans="1:11" s="44" customFormat="1" ht="19.5" customHeight="1">
      <c r="A8" s="85" t="s">
        <v>183</v>
      </c>
      <c r="B8" s="94" t="s">
        <v>10</v>
      </c>
      <c r="C8" s="55">
        <v>3605</v>
      </c>
      <c r="D8" s="87" t="s">
        <v>13</v>
      </c>
      <c r="E8" s="57">
        <v>20</v>
      </c>
      <c r="F8" s="54">
        <v>1227</v>
      </c>
      <c r="G8" s="54">
        <v>1227</v>
      </c>
      <c r="H8" s="57"/>
      <c r="I8" s="55"/>
      <c r="J8" s="61"/>
      <c r="K8" s="61"/>
    </row>
    <row r="9" spans="1:11" s="44" customFormat="1" ht="19.5" customHeight="1">
      <c r="A9" s="53" t="s">
        <v>184</v>
      </c>
      <c r="B9" s="94" t="s">
        <v>11</v>
      </c>
      <c r="C9" s="55"/>
      <c r="D9" s="87" t="s">
        <v>16</v>
      </c>
      <c r="E9" s="57">
        <v>21</v>
      </c>
      <c r="F9" s="54"/>
      <c r="G9" s="54"/>
      <c r="H9" s="57"/>
      <c r="I9" s="55"/>
      <c r="J9" s="61"/>
      <c r="K9" s="61"/>
    </row>
    <row r="10" spans="1:11" s="44" customFormat="1" ht="19.5" customHeight="1">
      <c r="A10" s="53" t="s">
        <v>185</v>
      </c>
      <c r="B10" s="94" t="s">
        <v>19</v>
      </c>
      <c r="C10" s="55"/>
      <c r="D10" s="87" t="s">
        <v>20</v>
      </c>
      <c r="E10" s="57">
        <v>22</v>
      </c>
      <c r="F10" s="54"/>
      <c r="G10" s="54"/>
      <c r="H10" s="57"/>
      <c r="I10" s="55"/>
      <c r="J10" s="61"/>
      <c r="K10" s="61"/>
    </row>
    <row r="11" spans="1:11" s="44" customFormat="1" ht="19.5" customHeight="1">
      <c r="A11" s="53"/>
      <c r="B11" s="94" t="s">
        <v>23</v>
      </c>
      <c r="C11" s="55"/>
      <c r="D11" s="87" t="s">
        <v>24</v>
      </c>
      <c r="E11" s="57">
        <v>23</v>
      </c>
      <c r="F11" s="54">
        <v>70</v>
      </c>
      <c r="G11" s="54">
        <v>70</v>
      </c>
      <c r="H11" s="57"/>
      <c r="I11" s="55"/>
      <c r="J11" s="61"/>
      <c r="K11" s="61"/>
    </row>
    <row r="12" spans="1:11" s="44" customFormat="1" ht="19.5" customHeight="1">
      <c r="A12" s="53"/>
      <c r="B12" s="94" t="s">
        <v>27</v>
      </c>
      <c r="C12" s="55"/>
      <c r="D12" s="87" t="s">
        <v>28</v>
      </c>
      <c r="E12" s="57">
        <v>24</v>
      </c>
      <c r="F12" s="54">
        <v>240</v>
      </c>
      <c r="G12" s="54">
        <v>240</v>
      </c>
      <c r="H12" s="57"/>
      <c r="I12" s="55"/>
      <c r="J12" s="61"/>
      <c r="K12" s="61"/>
    </row>
    <row r="13" spans="1:11" s="44" customFormat="1" ht="19.5" customHeight="1">
      <c r="A13" s="53"/>
      <c r="B13" s="94" t="s">
        <v>31</v>
      </c>
      <c r="C13" s="55"/>
      <c r="D13" s="87" t="s">
        <v>32</v>
      </c>
      <c r="E13" s="57">
        <v>25</v>
      </c>
      <c r="F13" s="54"/>
      <c r="G13" s="54"/>
      <c r="H13" s="57"/>
      <c r="I13" s="55"/>
      <c r="J13" s="61"/>
      <c r="K13" s="61"/>
    </row>
    <row r="14" spans="1:11" s="44" customFormat="1" ht="19.5" customHeight="1">
      <c r="A14" s="53"/>
      <c r="B14" s="94" t="s">
        <v>35</v>
      </c>
      <c r="C14" s="55"/>
      <c r="D14" s="39" t="s">
        <v>36</v>
      </c>
      <c r="E14" s="57">
        <v>26</v>
      </c>
      <c r="F14" s="54">
        <v>55</v>
      </c>
      <c r="G14" s="54">
        <v>55</v>
      </c>
      <c r="H14" s="57"/>
      <c r="I14" s="55"/>
      <c r="J14" s="61"/>
      <c r="K14" s="61"/>
    </row>
    <row r="15" spans="1:11" s="44" customFormat="1" ht="19.5" customHeight="1">
      <c r="A15" s="53"/>
      <c r="B15" s="94" t="s">
        <v>39</v>
      </c>
      <c r="C15" s="55"/>
      <c r="D15" s="39" t="s">
        <v>40</v>
      </c>
      <c r="E15" s="57">
        <v>27</v>
      </c>
      <c r="F15" s="54">
        <v>135</v>
      </c>
      <c r="G15" s="54">
        <v>135</v>
      </c>
      <c r="H15" s="57"/>
      <c r="I15" s="55"/>
      <c r="J15" s="61"/>
      <c r="K15" s="61"/>
    </row>
    <row r="16" spans="1:11" s="44" customFormat="1" ht="19.5" customHeight="1">
      <c r="A16" s="53"/>
      <c r="B16" s="94" t="s">
        <v>42</v>
      </c>
      <c r="C16" s="55"/>
      <c r="D16" s="39" t="s">
        <v>43</v>
      </c>
      <c r="E16" s="57">
        <v>28</v>
      </c>
      <c r="F16" s="54">
        <v>160</v>
      </c>
      <c r="G16" s="54">
        <v>160</v>
      </c>
      <c r="H16" s="57"/>
      <c r="I16" s="55"/>
      <c r="J16" s="61"/>
      <c r="K16" s="61"/>
    </row>
    <row r="17" spans="1:11" s="44" customFormat="1" ht="19.5" customHeight="1">
      <c r="A17" s="53"/>
      <c r="B17" s="94" t="s">
        <v>45</v>
      </c>
      <c r="C17" s="55"/>
      <c r="D17" s="39" t="s">
        <v>46</v>
      </c>
      <c r="E17" s="57">
        <v>29</v>
      </c>
      <c r="F17" s="54">
        <v>560</v>
      </c>
      <c r="G17" s="54">
        <v>560</v>
      </c>
      <c r="H17" s="57"/>
      <c r="I17" s="55"/>
      <c r="J17" s="61"/>
      <c r="K17" s="61"/>
    </row>
    <row r="18" spans="1:11" s="44" customFormat="1" ht="19.5" customHeight="1">
      <c r="A18" s="53"/>
      <c r="B18" s="94" t="s">
        <v>48</v>
      </c>
      <c r="C18" s="55"/>
      <c r="D18" s="39" t="s">
        <v>49</v>
      </c>
      <c r="E18" s="57">
        <v>30</v>
      </c>
      <c r="F18" s="54">
        <v>532</v>
      </c>
      <c r="G18" s="54">
        <v>532</v>
      </c>
      <c r="H18" s="57"/>
      <c r="I18" s="55"/>
      <c r="J18" s="61"/>
      <c r="K18" s="61"/>
    </row>
    <row r="19" spans="1:11" s="44" customFormat="1" ht="19.5" customHeight="1">
      <c r="A19" s="53"/>
      <c r="B19" s="94" t="s">
        <v>51</v>
      </c>
      <c r="C19" s="55"/>
      <c r="D19" s="39" t="s">
        <v>52</v>
      </c>
      <c r="E19" s="57">
        <v>31</v>
      </c>
      <c r="F19" s="54">
        <v>626</v>
      </c>
      <c r="G19" s="54">
        <v>626</v>
      </c>
      <c r="H19" s="57"/>
      <c r="I19" s="55"/>
      <c r="J19" s="61"/>
      <c r="K19" s="61"/>
    </row>
    <row r="20" spans="1:11" s="44" customFormat="1" ht="19.5" customHeight="1">
      <c r="A20" s="53"/>
      <c r="B20" s="94" t="s">
        <v>55</v>
      </c>
      <c r="C20" s="53"/>
      <c r="D20" s="53"/>
      <c r="E20" s="57">
        <v>32</v>
      </c>
      <c r="F20" s="57"/>
      <c r="G20" s="57"/>
      <c r="H20" s="57"/>
      <c r="I20" s="54"/>
      <c r="J20" s="61"/>
      <c r="K20" s="61"/>
    </row>
    <row r="21" spans="1:11" s="44" customFormat="1" ht="19.5" customHeight="1">
      <c r="A21" s="88" t="s">
        <v>54</v>
      </c>
      <c r="B21" s="94" t="s">
        <v>59</v>
      </c>
      <c r="C21" s="55">
        <v>3605</v>
      </c>
      <c r="D21" s="88" t="s">
        <v>56</v>
      </c>
      <c r="E21" s="57">
        <v>33</v>
      </c>
      <c r="F21" s="54">
        <v>3605</v>
      </c>
      <c r="G21" s="54">
        <v>3605</v>
      </c>
      <c r="H21" s="57"/>
      <c r="I21" s="59"/>
      <c r="J21" s="61"/>
      <c r="K21" s="61"/>
    </row>
    <row r="22" spans="1:11" s="44" customFormat="1" ht="19.5" customHeight="1">
      <c r="A22" s="54" t="s">
        <v>186</v>
      </c>
      <c r="B22" s="94" t="s">
        <v>63</v>
      </c>
      <c r="C22" s="55"/>
      <c r="D22" s="54" t="s">
        <v>187</v>
      </c>
      <c r="E22" s="57">
        <v>34</v>
      </c>
      <c r="F22" s="54"/>
      <c r="G22" s="54"/>
      <c r="H22" s="57"/>
      <c r="I22" s="62"/>
      <c r="J22" s="61"/>
      <c r="K22" s="61"/>
    </row>
    <row r="23" spans="1:11" s="44" customFormat="1" ht="19.5" customHeight="1">
      <c r="A23" s="54" t="s">
        <v>188</v>
      </c>
      <c r="B23" s="94" t="s">
        <v>67</v>
      </c>
      <c r="C23" s="55"/>
      <c r="D23" s="53"/>
      <c r="E23" s="57">
        <v>35</v>
      </c>
      <c r="F23" s="54"/>
      <c r="G23" s="54"/>
      <c r="H23" s="57"/>
      <c r="I23" s="62"/>
      <c r="J23" s="61"/>
      <c r="K23" s="61"/>
    </row>
    <row r="24" spans="1:11" s="44" customFormat="1" ht="19.5" customHeight="1">
      <c r="A24" s="54" t="s">
        <v>189</v>
      </c>
      <c r="B24" s="94" t="s">
        <v>14</v>
      </c>
      <c r="C24" s="55"/>
      <c r="D24" s="53"/>
      <c r="E24" s="57">
        <v>36</v>
      </c>
      <c r="F24" s="54"/>
      <c r="G24" s="54"/>
      <c r="H24" s="57"/>
      <c r="I24" s="62"/>
      <c r="J24" s="61"/>
      <c r="K24" s="61"/>
    </row>
    <row r="25" spans="1:11" s="44" customFormat="1" ht="19.5" customHeight="1">
      <c r="A25" s="54" t="s">
        <v>190</v>
      </c>
      <c r="B25" s="94" t="s">
        <v>17</v>
      </c>
      <c r="C25" s="55"/>
      <c r="D25" s="53"/>
      <c r="E25" s="57">
        <v>37</v>
      </c>
      <c r="F25" s="54"/>
      <c r="G25" s="54"/>
      <c r="H25" s="57"/>
      <c r="I25" s="62"/>
      <c r="J25" s="61"/>
      <c r="K25" s="61"/>
    </row>
    <row r="26" spans="1:9" ht="19.5" customHeight="1">
      <c r="A26" s="89" t="s">
        <v>66</v>
      </c>
      <c r="B26" s="94" t="s">
        <v>21</v>
      </c>
      <c r="C26" s="55">
        <v>3605</v>
      </c>
      <c r="D26" s="89" t="s">
        <v>66</v>
      </c>
      <c r="E26" s="57">
        <v>38</v>
      </c>
      <c r="F26" s="58">
        <v>3605</v>
      </c>
      <c r="G26" s="58">
        <v>3605</v>
      </c>
      <c r="H26" s="59"/>
      <c r="I26" s="59"/>
    </row>
    <row r="27" spans="1:9" ht="29.25" customHeight="1">
      <c r="A27" s="98" t="s">
        <v>191</v>
      </c>
      <c r="B27" s="99"/>
      <c r="C27" s="99"/>
      <c r="D27" s="99"/>
      <c r="E27" s="99"/>
      <c r="F27" s="99"/>
      <c r="G27" s="99"/>
      <c r="H27" s="99"/>
      <c r="I27" s="99"/>
    </row>
  </sheetData>
  <sheetProtection/>
  <mergeCells count="4">
    <mergeCell ref="A2:I2"/>
    <mergeCell ref="A5:C5"/>
    <mergeCell ref="D5:I5"/>
    <mergeCell ref="A27:I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3"/>
  <sheetViews>
    <sheetView workbookViewId="0" topLeftCell="A1">
      <selection activeCell="F55" sqref="F55"/>
    </sheetView>
  </sheetViews>
  <sheetFormatPr defaultColWidth="9.00390625" defaultRowHeight="14.25"/>
  <cols>
    <col min="1" max="1" width="5.00390625" style="1" customWidth="1"/>
    <col min="2" max="2" width="9.00390625" style="1" customWidth="1"/>
    <col min="3" max="3" width="30.00390625" style="1" customWidth="1"/>
    <col min="4" max="4" width="19.875" style="1" customWidth="1"/>
    <col min="5" max="5" width="18.125" style="1" customWidth="1"/>
    <col min="6" max="6" width="15.00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27" t="s">
        <v>192</v>
      </c>
      <c r="B1" s="127"/>
      <c r="C1" s="127"/>
      <c r="D1" s="127"/>
      <c r="E1" s="127"/>
      <c r="F1" s="127"/>
    </row>
    <row r="2" spans="1:6" ht="10.5" customHeight="1">
      <c r="A2" s="2"/>
      <c r="B2" s="2"/>
      <c r="C2" s="2"/>
      <c r="D2" s="3"/>
      <c r="E2" s="3"/>
      <c r="F2" s="4" t="s">
        <v>193</v>
      </c>
    </row>
    <row r="3" spans="1:6" ht="18" customHeight="1">
      <c r="A3" s="5" t="s">
        <v>2</v>
      </c>
      <c r="B3" s="2"/>
      <c r="C3" s="2"/>
      <c r="D3" s="18"/>
      <c r="E3" s="18"/>
      <c r="F3" s="4" t="s">
        <v>3</v>
      </c>
    </row>
    <row r="4" spans="1:6" ht="33.75" customHeight="1">
      <c r="A4" s="124" t="s">
        <v>194</v>
      </c>
      <c r="B4" s="124"/>
      <c r="C4" s="124"/>
      <c r="D4" s="125" t="s">
        <v>195</v>
      </c>
      <c r="E4" s="125"/>
      <c r="F4" s="125"/>
    </row>
    <row r="5" spans="1:6" ht="19.5" customHeight="1">
      <c r="A5" s="124" t="s">
        <v>78</v>
      </c>
      <c r="B5" s="124"/>
      <c r="C5" s="124" t="s">
        <v>79</v>
      </c>
      <c r="D5" s="125" t="s">
        <v>196</v>
      </c>
      <c r="E5" s="125" t="s">
        <v>197</v>
      </c>
      <c r="F5" s="125" t="s">
        <v>170</v>
      </c>
    </row>
    <row r="6" spans="1:6" ht="19.5" customHeight="1">
      <c r="A6" s="124"/>
      <c r="B6" s="124"/>
      <c r="C6" s="124"/>
      <c r="D6" s="125"/>
      <c r="E6" s="125"/>
      <c r="F6" s="125"/>
    </row>
    <row r="7" spans="1:6" ht="19.5" customHeight="1">
      <c r="A7" s="124"/>
      <c r="B7" s="124"/>
      <c r="C7" s="124"/>
      <c r="D7" s="125"/>
      <c r="E7" s="125"/>
      <c r="F7" s="125"/>
    </row>
    <row r="8" spans="1:6" ht="19.5" customHeight="1">
      <c r="A8" s="124" t="s">
        <v>80</v>
      </c>
      <c r="B8" s="124"/>
      <c r="C8" s="124"/>
      <c r="D8" s="7">
        <v>1</v>
      </c>
      <c r="E8" s="7">
        <v>2</v>
      </c>
      <c r="F8" s="7">
        <v>3</v>
      </c>
    </row>
    <row r="9" spans="1:6" ht="19.5" customHeight="1">
      <c r="A9" s="125" t="s">
        <v>81</v>
      </c>
      <c r="B9" s="125"/>
      <c r="C9" s="125"/>
      <c r="D9" s="37">
        <f>D10+D23+D27+D30+D34+D40+D44+D48+D52</f>
        <v>3605</v>
      </c>
      <c r="E9" s="38">
        <f>E10+E23+E27+E30+E34+E40+E44+E48+E52</f>
        <v>1480</v>
      </c>
      <c r="F9" s="38">
        <f>F23+F27+F30+F34+F40+F44+F48+F52</f>
        <v>2125</v>
      </c>
    </row>
    <row r="10" spans="1:6" ht="19.5" customHeight="1">
      <c r="A10" s="121">
        <v>201</v>
      </c>
      <c r="B10" s="121"/>
      <c r="C10" s="40" t="s">
        <v>82</v>
      </c>
      <c r="D10" s="37">
        <f aca="true" t="shared" si="0" ref="D10:D25">E10+F10</f>
        <v>1227</v>
      </c>
      <c r="E10" s="37">
        <f>E11+E13+E15+E17+E19+E21</f>
        <v>1227</v>
      </c>
      <c r="F10" s="37"/>
    </row>
    <row r="11" spans="1:6" ht="19.5" customHeight="1">
      <c r="A11" s="126" t="s">
        <v>83</v>
      </c>
      <c r="B11" s="126"/>
      <c r="C11" s="41" t="s">
        <v>84</v>
      </c>
      <c r="D11" s="42">
        <f t="shared" si="0"/>
        <v>5</v>
      </c>
      <c r="E11" s="42">
        <v>5</v>
      </c>
      <c r="F11" s="42"/>
    </row>
    <row r="12" spans="1:6" ht="19.5" customHeight="1">
      <c r="A12" s="126" t="s">
        <v>85</v>
      </c>
      <c r="B12" s="126"/>
      <c r="C12" s="41" t="s">
        <v>86</v>
      </c>
      <c r="D12" s="42">
        <f t="shared" si="0"/>
        <v>5</v>
      </c>
      <c r="E12" s="42">
        <v>5</v>
      </c>
      <c r="F12" s="42"/>
    </row>
    <row r="13" spans="1:6" ht="19.5" customHeight="1">
      <c r="A13" s="126" t="s">
        <v>87</v>
      </c>
      <c r="B13" s="126"/>
      <c r="C13" s="41" t="s">
        <v>174</v>
      </c>
      <c r="D13" s="42">
        <f t="shared" si="0"/>
        <v>1157</v>
      </c>
      <c r="E13" s="42">
        <v>1157</v>
      </c>
      <c r="F13" s="42"/>
    </row>
    <row r="14" spans="1:6" ht="19.5" customHeight="1">
      <c r="A14" s="126" t="s">
        <v>89</v>
      </c>
      <c r="B14" s="126"/>
      <c r="C14" s="41" t="s">
        <v>86</v>
      </c>
      <c r="D14" s="42">
        <f t="shared" si="0"/>
        <v>1157</v>
      </c>
      <c r="E14" s="42">
        <v>1157</v>
      </c>
      <c r="F14" s="42"/>
    </row>
    <row r="15" spans="1:6" ht="19.5" customHeight="1">
      <c r="A15" s="126" t="s">
        <v>90</v>
      </c>
      <c r="B15" s="126"/>
      <c r="C15" s="41" t="s">
        <v>91</v>
      </c>
      <c r="D15" s="42">
        <f t="shared" si="0"/>
        <v>15</v>
      </c>
      <c r="E15" s="42">
        <v>15</v>
      </c>
      <c r="F15" s="42"/>
    </row>
    <row r="16" spans="1:6" ht="19.5" customHeight="1">
      <c r="A16" s="126" t="s">
        <v>92</v>
      </c>
      <c r="B16" s="126"/>
      <c r="C16" s="41" t="s">
        <v>86</v>
      </c>
      <c r="D16" s="42">
        <f t="shared" si="0"/>
        <v>15</v>
      </c>
      <c r="E16" s="42">
        <v>15</v>
      </c>
      <c r="F16" s="42"/>
    </row>
    <row r="17" spans="1:6" ht="19.5" customHeight="1">
      <c r="A17" s="126" t="s">
        <v>93</v>
      </c>
      <c r="B17" s="126"/>
      <c r="C17" s="41" t="s">
        <v>94</v>
      </c>
      <c r="D17" s="42">
        <f t="shared" si="0"/>
        <v>25</v>
      </c>
      <c r="E17" s="42">
        <v>25</v>
      </c>
      <c r="F17" s="42"/>
    </row>
    <row r="18" spans="1:6" ht="19.5" customHeight="1">
      <c r="A18" s="126" t="s">
        <v>95</v>
      </c>
      <c r="B18" s="126"/>
      <c r="C18" s="41" t="s">
        <v>86</v>
      </c>
      <c r="D18" s="42">
        <f t="shared" si="0"/>
        <v>25</v>
      </c>
      <c r="E18" s="42">
        <v>25</v>
      </c>
      <c r="F18" s="42"/>
    </row>
    <row r="19" spans="1:6" ht="19.5" customHeight="1">
      <c r="A19" s="126" t="s">
        <v>96</v>
      </c>
      <c r="B19" s="126"/>
      <c r="C19" s="41" t="s">
        <v>97</v>
      </c>
      <c r="D19" s="42">
        <f t="shared" si="0"/>
        <v>10</v>
      </c>
      <c r="E19" s="42">
        <v>10</v>
      </c>
      <c r="F19" s="42"/>
    </row>
    <row r="20" spans="1:6" ht="19.5" customHeight="1">
      <c r="A20" s="126" t="s">
        <v>98</v>
      </c>
      <c r="B20" s="126"/>
      <c r="C20" s="41" t="s">
        <v>86</v>
      </c>
      <c r="D20" s="42">
        <f t="shared" si="0"/>
        <v>10</v>
      </c>
      <c r="E20" s="42">
        <v>10</v>
      </c>
      <c r="F20" s="42"/>
    </row>
    <row r="21" spans="1:6" ht="19.5" customHeight="1">
      <c r="A21" s="126" t="s">
        <v>99</v>
      </c>
      <c r="B21" s="126"/>
      <c r="C21" s="41" t="s">
        <v>175</v>
      </c>
      <c r="D21" s="42">
        <f t="shared" si="0"/>
        <v>15</v>
      </c>
      <c r="E21" s="42">
        <v>15</v>
      </c>
      <c r="F21" s="42"/>
    </row>
    <row r="22" spans="1:6" ht="19.5" customHeight="1">
      <c r="A22" s="126" t="s">
        <v>101</v>
      </c>
      <c r="B22" s="126"/>
      <c r="C22" s="41" t="s">
        <v>86</v>
      </c>
      <c r="D22" s="42">
        <f t="shared" si="0"/>
        <v>15</v>
      </c>
      <c r="E22" s="42">
        <v>15</v>
      </c>
      <c r="F22" s="42"/>
    </row>
    <row r="23" spans="1:6" ht="19.5" customHeight="1">
      <c r="A23" s="121" t="s">
        <v>102</v>
      </c>
      <c r="B23" s="121"/>
      <c r="C23" s="40" t="s">
        <v>24</v>
      </c>
      <c r="D23" s="37">
        <f t="shared" si="0"/>
        <v>70</v>
      </c>
      <c r="E23" s="37">
        <v>5</v>
      </c>
      <c r="F23" s="37">
        <v>65</v>
      </c>
    </row>
    <row r="24" spans="1:6" ht="19.5" customHeight="1">
      <c r="A24" s="121" t="s">
        <v>103</v>
      </c>
      <c r="B24" s="121"/>
      <c r="C24" s="40" t="s">
        <v>104</v>
      </c>
      <c r="D24" s="37">
        <f t="shared" si="0"/>
        <v>70</v>
      </c>
      <c r="E24" s="37">
        <v>5</v>
      </c>
      <c r="F24" s="37">
        <v>65</v>
      </c>
    </row>
    <row r="25" spans="1:6" ht="19.5" customHeight="1">
      <c r="A25" s="121" t="s">
        <v>105</v>
      </c>
      <c r="B25" s="121"/>
      <c r="C25" s="40" t="s">
        <v>86</v>
      </c>
      <c r="D25" s="37">
        <f t="shared" si="0"/>
        <v>5</v>
      </c>
      <c r="E25" s="37">
        <v>5</v>
      </c>
      <c r="F25" s="37"/>
    </row>
    <row r="26" spans="1:6" ht="19.5" customHeight="1">
      <c r="A26" s="121" t="s">
        <v>106</v>
      </c>
      <c r="B26" s="121"/>
      <c r="C26" s="40" t="s">
        <v>107</v>
      </c>
      <c r="D26" s="37">
        <v>65</v>
      </c>
      <c r="E26" s="37"/>
      <c r="F26" s="37">
        <v>65</v>
      </c>
    </row>
    <row r="27" spans="1:6" ht="19.5" customHeight="1">
      <c r="A27" s="121" t="s">
        <v>108</v>
      </c>
      <c r="B27" s="121"/>
      <c r="C27" s="40" t="s">
        <v>28</v>
      </c>
      <c r="D27" s="37">
        <f aca="true" t="shared" si="1" ref="D27:D32">E27+F27</f>
        <v>240</v>
      </c>
      <c r="E27" s="37"/>
      <c r="F27" s="37">
        <v>240</v>
      </c>
    </row>
    <row r="28" spans="1:6" ht="19.5" customHeight="1">
      <c r="A28" s="121" t="s">
        <v>109</v>
      </c>
      <c r="B28" s="121"/>
      <c r="C28" s="40" t="s">
        <v>110</v>
      </c>
      <c r="D28" s="37">
        <f t="shared" si="1"/>
        <v>240</v>
      </c>
      <c r="E28" s="37"/>
      <c r="F28" s="37">
        <v>240</v>
      </c>
    </row>
    <row r="29" spans="1:6" ht="19.5" customHeight="1">
      <c r="A29" s="121" t="s">
        <v>111</v>
      </c>
      <c r="B29" s="121"/>
      <c r="C29" s="40" t="s">
        <v>112</v>
      </c>
      <c r="D29" s="37">
        <f t="shared" si="1"/>
        <v>240</v>
      </c>
      <c r="E29" s="37"/>
      <c r="F29" s="37">
        <v>240</v>
      </c>
    </row>
    <row r="30" spans="1:6" ht="19.5" customHeight="1">
      <c r="A30" s="121" t="s">
        <v>113</v>
      </c>
      <c r="B30" s="121"/>
      <c r="C30" s="40" t="s">
        <v>36</v>
      </c>
      <c r="D30" s="37">
        <f t="shared" si="1"/>
        <v>55</v>
      </c>
      <c r="E30" s="37">
        <v>5</v>
      </c>
      <c r="F30" s="37">
        <v>50</v>
      </c>
    </row>
    <row r="31" spans="1:6" ht="19.5" customHeight="1">
      <c r="A31" s="121" t="s">
        <v>114</v>
      </c>
      <c r="B31" s="121"/>
      <c r="C31" s="40" t="s">
        <v>115</v>
      </c>
      <c r="D31" s="37">
        <f t="shared" si="1"/>
        <v>55</v>
      </c>
      <c r="E31" s="37">
        <v>5</v>
      </c>
      <c r="F31" s="37">
        <v>50</v>
      </c>
    </row>
    <row r="32" spans="1:6" ht="19.5" customHeight="1">
      <c r="A32" s="121" t="s">
        <v>116</v>
      </c>
      <c r="B32" s="121"/>
      <c r="C32" s="40" t="s">
        <v>86</v>
      </c>
      <c r="D32" s="37">
        <f t="shared" si="1"/>
        <v>5</v>
      </c>
      <c r="E32" s="37">
        <v>5</v>
      </c>
      <c r="F32" s="37"/>
    </row>
    <row r="33" spans="1:6" ht="19.5" customHeight="1">
      <c r="A33" s="121" t="s">
        <v>117</v>
      </c>
      <c r="B33" s="121"/>
      <c r="C33" s="40" t="s">
        <v>118</v>
      </c>
      <c r="D33" s="37">
        <v>50</v>
      </c>
      <c r="E33" s="37"/>
      <c r="F33" s="37">
        <v>50</v>
      </c>
    </row>
    <row r="34" spans="1:6" ht="19.5" customHeight="1">
      <c r="A34" s="121" t="s">
        <v>119</v>
      </c>
      <c r="B34" s="121"/>
      <c r="C34" s="40" t="s">
        <v>40</v>
      </c>
      <c r="D34" s="37">
        <f>E34+F34</f>
        <v>135</v>
      </c>
      <c r="E34" s="37">
        <v>125</v>
      </c>
      <c r="F34" s="37">
        <v>10</v>
      </c>
    </row>
    <row r="35" spans="1:6" ht="19.5" customHeight="1">
      <c r="A35" s="121" t="s">
        <v>120</v>
      </c>
      <c r="B35" s="121"/>
      <c r="C35" s="40" t="s">
        <v>121</v>
      </c>
      <c r="D35" s="37">
        <f>E35+F35</f>
        <v>125</v>
      </c>
      <c r="E35" s="37">
        <v>115</v>
      </c>
      <c r="F35" s="37">
        <v>10</v>
      </c>
    </row>
    <row r="36" spans="1:6" ht="19.5" customHeight="1">
      <c r="A36" s="121" t="s">
        <v>122</v>
      </c>
      <c r="B36" s="121"/>
      <c r="C36" s="40" t="s">
        <v>86</v>
      </c>
      <c r="D36" s="37">
        <f>E36+F36</f>
        <v>115</v>
      </c>
      <c r="E36" s="37">
        <v>115</v>
      </c>
      <c r="F36" s="37"/>
    </row>
    <row r="37" spans="1:6" ht="19.5" customHeight="1">
      <c r="A37" s="121" t="s">
        <v>123</v>
      </c>
      <c r="B37" s="121"/>
      <c r="C37" s="40" t="s">
        <v>124</v>
      </c>
      <c r="D37" s="37">
        <v>10</v>
      </c>
      <c r="E37" s="37"/>
      <c r="F37" s="37">
        <v>10</v>
      </c>
    </row>
    <row r="38" spans="1:6" ht="19.5" customHeight="1">
      <c r="A38" s="121" t="s">
        <v>125</v>
      </c>
      <c r="B38" s="121"/>
      <c r="C38" s="40" t="s">
        <v>126</v>
      </c>
      <c r="D38" s="37">
        <f aca="true" t="shared" si="2" ref="D38:D46">E38+F38</f>
        <v>10</v>
      </c>
      <c r="E38" s="37">
        <v>10</v>
      </c>
      <c r="F38" s="37"/>
    </row>
    <row r="39" spans="1:6" ht="19.5" customHeight="1">
      <c r="A39" s="121" t="s">
        <v>127</v>
      </c>
      <c r="B39" s="121"/>
      <c r="C39" s="40" t="s">
        <v>86</v>
      </c>
      <c r="D39" s="37">
        <v>10</v>
      </c>
      <c r="E39" s="37">
        <v>10</v>
      </c>
      <c r="F39" s="37"/>
    </row>
    <row r="40" spans="1:6" ht="19.5" customHeight="1">
      <c r="A40" s="121" t="s">
        <v>128</v>
      </c>
      <c r="B40" s="121"/>
      <c r="C40" s="40" t="s">
        <v>43</v>
      </c>
      <c r="D40" s="37">
        <f t="shared" si="2"/>
        <v>160</v>
      </c>
      <c r="E40" s="37">
        <v>30</v>
      </c>
      <c r="F40" s="37">
        <v>130</v>
      </c>
    </row>
    <row r="41" spans="1:6" ht="19.5" customHeight="1">
      <c r="A41" s="121" t="s">
        <v>129</v>
      </c>
      <c r="B41" s="121"/>
      <c r="C41" s="40" t="s">
        <v>130</v>
      </c>
      <c r="D41" s="37">
        <f t="shared" si="2"/>
        <v>30</v>
      </c>
      <c r="E41" s="37">
        <v>30</v>
      </c>
      <c r="F41" s="37"/>
    </row>
    <row r="42" spans="1:6" ht="19.5" customHeight="1">
      <c r="A42" s="39" t="s">
        <v>131</v>
      </c>
      <c r="B42" s="39"/>
      <c r="C42" s="40" t="s">
        <v>86</v>
      </c>
      <c r="D42" s="37">
        <f t="shared" si="2"/>
        <v>30</v>
      </c>
      <c r="E42" s="37">
        <v>30</v>
      </c>
      <c r="F42" s="37"/>
    </row>
    <row r="43" spans="1:6" ht="19.5" customHeight="1">
      <c r="A43" s="121" t="s">
        <v>132</v>
      </c>
      <c r="B43" s="121"/>
      <c r="C43" s="40" t="s">
        <v>133</v>
      </c>
      <c r="D43" s="37">
        <f t="shared" si="2"/>
        <v>130</v>
      </c>
      <c r="E43" s="37"/>
      <c r="F43" s="37">
        <v>130</v>
      </c>
    </row>
    <row r="44" spans="1:6" ht="19.5" customHeight="1">
      <c r="A44" s="121" t="s">
        <v>134</v>
      </c>
      <c r="B44" s="121"/>
      <c r="C44" s="40" t="s">
        <v>46</v>
      </c>
      <c r="D44" s="37">
        <f t="shared" si="2"/>
        <v>560</v>
      </c>
      <c r="E44" s="37">
        <v>30</v>
      </c>
      <c r="F44" s="37">
        <v>530</v>
      </c>
    </row>
    <row r="45" spans="1:6" ht="19.5" customHeight="1">
      <c r="A45" s="121" t="s">
        <v>135</v>
      </c>
      <c r="B45" s="121"/>
      <c r="C45" s="40" t="s">
        <v>136</v>
      </c>
      <c r="D45" s="37">
        <f t="shared" si="2"/>
        <v>560</v>
      </c>
      <c r="E45" s="37">
        <v>30</v>
      </c>
      <c r="F45" s="37">
        <v>530</v>
      </c>
    </row>
    <row r="46" spans="1:6" ht="19.5" customHeight="1">
      <c r="A46" s="121" t="s">
        <v>137</v>
      </c>
      <c r="B46" s="121"/>
      <c r="C46" s="40" t="s">
        <v>86</v>
      </c>
      <c r="D46" s="37">
        <f t="shared" si="2"/>
        <v>30</v>
      </c>
      <c r="E46" s="37">
        <v>30</v>
      </c>
      <c r="F46" s="37"/>
    </row>
    <row r="47" spans="1:6" ht="19.5" customHeight="1">
      <c r="A47" s="121" t="s">
        <v>138</v>
      </c>
      <c r="B47" s="121"/>
      <c r="C47" s="40" t="s">
        <v>139</v>
      </c>
      <c r="D47" s="37">
        <v>530</v>
      </c>
      <c r="E47" s="37"/>
      <c r="F47" s="37">
        <v>530</v>
      </c>
    </row>
    <row r="48" spans="1:6" ht="19.5" customHeight="1">
      <c r="A48" s="121" t="s">
        <v>140</v>
      </c>
      <c r="B48" s="121"/>
      <c r="C48" s="40" t="s">
        <v>49</v>
      </c>
      <c r="D48" s="37">
        <f>E48+F48</f>
        <v>532</v>
      </c>
      <c r="E48" s="37">
        <v>12</v>
      </c>
      <c r="F48" s="37">
        <v>520</v>
      </c>
    </row>
    <row r="49" spans="1:6" ht="19.5" customHeight="1">
      <c r="A49" s="121" t="s">
        <v>141</v>
      </c>
      <c r="B49" s="121"/>
      <c r="C49" s="40" t="s">
        <v>142</v>
      </c>
      <c r="D49" s="37">
        <f>E49+F49</f>
        <v>532</v>
      </c>
      <c r="E49" s="37">
        <v>12</v>
      </c>
      <c r="F49" s="37">
        <v>520</v>
      </c>
    </row>
    <row r="50" spans="1:6" ht="19.5" customHeight="1">
      <c r="A50" s="121" t="s">
        <v>143</v>
      </c>
      <c r="B50" s="121"/>
      <c r="C50" s="40" t="s">
        <v>144</v>
      </c>
      <c r="D50" s="37">
        <f>E50+F50</f>
        <v>12</v>
      </c>
      <c r="E50" s="37">
        <v>12</v>
      </c>
      <c r="F50" s="37"/>
    </row>
    <row r="51" spans="1:6" ht="19.5" customHeight="1">
      <c r="A51" s="121" t="s">
        <v>145</v>
      </c>
      <c r="B51" s="121"/>
      <c r="C51" s="40" t="s">
        <v>146</v>
      </c>
      <c r="D51" s="37">
        <v>520</v>
      </c>
      <c r="E51" s="37"/>
      <c r="F51" s="37">
        <v>520</v>
      </c>
    </row>
    <row r="52" spans="1:6" ht="19.5" customHeight="1">
      <c r="A52" s="121" t="s">
        <v>147</v>
      </c>
      <c r="B52" s="121"/>
      <c r="C52" s="40" t="s">
        <v>52</v>
      </c>
      <c r="D52" s="37">
        <f>E52+F52</f>
        <v>626</v>
      </c>
      <c r="E52" s="37">
        <v>46</v>
      </c>
      <c r="F52" s="37">
        <f>F53+F56+F59</f>
        <v>580</v>
      </c>
    </row>
    <row r="53" spans="1:6" ht="19.5" customHeight="1">
      <c r="A53" s="121" t="s">
        <v>148</v>
      </c>
      <c r="B53" s="121"/>
      <c r="C53" s="40" t="s">
        <v>149</v>
      </c>
      <c r="D53" s="37">
        <f>E53+F53</f>
        <v>256</v>
      </c>
      <c r="E53" s="37">
        <v>36</v>
      </c>
      <c r="F53" s="37">
        <v>220</v>
      </c>
    </row>
    <row r="54" spans="1:6" ht="19.5" customHeight="1">
      <c r="A54" s="121" t="s">
        <v>150</v>
      </c>
      <c r="B54" s="121"/>
      <c r="C54" s="40" t="s">
        <v>151</v>
      </c>
      <c r="D54" s="37">
        <f>E54+F54</f>
        <v>36</v>
      </c>
      <c r="E54" s="37">
        <v>36</v>
      </c>
      <c r="F54" s="37"/>
    </row>
    <row r="55" spans="1:6" ht="19.5" customHeight="1">
      <c r="A55" s="121" t="s">
        <v>152</v>
      </c>
      <c r="B55" s="121"/>
      <c r="C55" s="40" t="s">
        <v>153</v>
      </c>
      <c r="D55" s="37">
        <v>220</v>
      </c>
      <c r="E55" s="37"/>
      <c r="F55" s="37">
        <v>220</v>
      </c>
    </row>
    <row r="56" spans="1:6" ht="19.5" customHeight="1">
      <c r="A56" s="121" t="s">
        <v>154</v>
      </c>
      <c r="B56" s="121"/>
      <c r="C56" s="40" t="s">
        <v>155</v>
      </c>
      <c r="D56" s="37">
        <f aca="true" t="shared" si="3" ref="D56:D62">E56+F56</f>
        <v>26</v>
      </c>
      <c r="E56" s="37">
        <v>6</v>
      </c>
      <c r="F56" s="37">
        <v>20</v>
      </c>
    </row>
    <row r="57" spans="1:6" ht="19.5" customHeight="1">
      <c r="A57" s="121" t="s">
        <v>156</v>
      </c>
      <c r="B57" s="121"/>
      <c r="C57" s="40" t="s">
        <v>151</v>
      </c>
      <c r="D57" s="37">
        <f t="shared" si="3"/>
        <v>6</v>
      </c>
      <c r="E57" s="37">
        <v>6</v>
      </c>
      <c r="F57" s="37"/>
    </row>
    <row r="58" spans="1:6" ht="19.5" customHeight="1">
      <c r="A58" s="121" t="s">
        <v>157</v>
      </c>
      <c r="B58" s="121"/>
      <c r="C58" s="40" t="s">
        <v>158</v>
      </c>
      <c r="D58" s="37">
        <v>20</v>
      </c>
      <c r="E58" s="37"/>
      <c r="F58" s="37">
        <v>20</v>
      </c>
    </row>
    <row r="59" spans="1:6" ht="19.5" customHeight="1">
      <c r="A59" s="121" t="s">
        <v>159</v>
      </c>
      <c r="B59" s="121"/>
      <c r="C59" s="40" t="s">
        <v>160</v>
      </c>
      <c r="D59" s="37">
        <f t="shared" si="3"/>
        <v>344</v>
      </c>
      <c r="E59" s="37">
        <v>4</v>
      </c>
      <c r="F59" s="37">
        <v>340</v>
      </c>
    </row>
    <row r="60" spans="1:6" ht="19.5" customHeight="1">
      <c r="A60" s="119" t="s">
        <v>161</v>
      </c>
      <c r="B60" s="120"/>
      <c r="C60" s="40" t="s">
        <v>151</v>
      </c>
      <c r="D60" s="37">
        <f t="shared" si="3"/>
        <v>4</v>
      </c>
      <c r="E60" s="37">
        <v>4</v>
      </c>
      <c r="F60" s="37"/>
    </row>
    <row r="61" spans="1:6" ht="19.5" customHeight="1">
      <c r="A61" s="119" t="s">
        <v>162</v>
      </c>
      <c r="B61" s="120"/>
      <c r="C61" s="40" t="s">
        <v>163</v>
      </c>
      <c r="D61" s="37">
        <f t="shared" si="3"/>
        <v>340</v>
      </c>
      <c r="E61" s="37"/>
      <c r="F61" s="37">
        <v>340</v>
      </c>
    </row>
    <row r="62" spans="1:6" ht="19.5" customHeight="1">
      <c r="A62" s="121" t="s">
        <v>164</v>
      </c>
      <c r="B62" s="121"/>
      <c r="C62" s="40" t="s">
        <v>165</v>
      </c>
      <c r="D62" s="37">
        <f t="shared" si="3"/>
        <v>340</v>
      </c>
      <c r="E62" s="37"/>
      <c r="F62" s="37">
        <v>340</v>
      </c>
    </row>
    <row r="63" spans="1:6" ht="46.5" customHeight="1">
      <c r="A63" s="122" t="s">
        <v>198</v>
      </c>
      <c r="B63" s="123"/>
      <c r="C63" s="123"/>
      <c r="D63" s="123"/>
      <c r="E63" s="123"/>
      <c r="F63" s="123"/>
    </row>
  </sheetData>
  <sheetProtection/>
  <mergeCells count="63">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53:B53"/>
    <mergeCell ref="A41:B41"/>
    <mergeCell ref="A43:B43"/>
    <mergeCell ref="A44:B44"/>
    <mergeCell ref="A45:B45"/>
    <mergeCell ref="A46:B46"/>
    <mergeCell ref="A47:B47"/>
    <mergeCell ref="A55:B55"/>
    <mergeCell ref="A56:B56"/>
    <mergeCell ref="A57:B57"/>
    <mergeCell ref="A58:B58"/>
    <mergeCell ref="A59:B59"/>
    <mergeCell ref="A48:B48"/>
    <mergeCell ref="A49:B49"/>
    <mergeCell ref="A50:B50"/>
    <mergeCell ref="A51:B51"/>
    <mergeCell ref="A52:B52"/>
    <mergeCell ref="A60:B60"/>
    <mergeCell ref="A61:B61"/>
    <mergeCell ref="A62:B62"/>
    <mergeCell ref="A63:F63"/>
    <mergeCell ref="C5:C7"/>
    <mergeCell ref="D5:D7"/>
    <mergeCell ref="E5:E7"/>
    <mergeCell ref="F5:F7"/>
    <mergeCell ref="A5:B7"/>
    <mergeCell ref="A54:B5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4">
      <selection activeCell="F20" sqref="F20"/>
    </sheetView>
  </sheetViews>
  <sheetFormatPr defaultColWidth="9.00390625" defaultRowHeight="14.25"/>
  <cols>
    <col min="1" max="1" width="8.00390625" style="25" bestFit="1" customWidth="1"/>
    <col min="2" max="2" width="26.875" style="25" customWidth="1"/>
    <col min="3" max="3" width="8.625" style="25" customWidth="1"/>
    <col min="4" max="4" width="8.00390625" style="25" customWidth="1"/>
    <col min="5" max="5" width="19.00390625" style="25" bestFit="1" customWidth="1"/>
    <col min="6" max="6" width="8.625" style="25" customWidth="1"/>
    <col min="7" max="7" width="8.00390625" style="25" customWidth="1"/>
    <col min="8" max="8" width="32.875" style="25" customWidth="1"/>
    <col min="9" max="9" width="8.625" style="25" customWidth="1"/>
    <col min="10" max="10" width="8.50390625" style="25" customWidth="1"/>
    <col min="11" max="16384" width="9.00390625" style="25" customWidth="1"/>
  </cols>
  <sheetData>
    <row r="1" spans="1:9" ht="21.75">
      <c r="A1" s="128" t="s">
        <v>199</v>
      </c>
      <c r="B1" s="128"/>
      <c r="C1" s="128"/>
      <c r="D1" s="128"/>
      <c r="E1" s="128"/>
      <c r="F1" s="128"/>
      <c r="G1" s="128"/>
      <c r="H1" s="128"/>
      <c r="I1" s="128"/>
    </row>
    <row r="2" spans="1:9" s="22" customFormat="1" ht="20.25" customHeight="1">
      <c r="A2" s="2"/>
      <c r="B2" s="2"/>
      <c r="C2" s="2"/>
      <c r="D2" s="3"/>
      <c r="E2" s="3"/>
      <c r="F2" s="3"/>
      <c r="G2" s="3"/>
      <c r="H2" s="3"/>
      <c r="I2" s="34" t="s">
        <v>200</v>
      </c>
    </row>
    <row r="3" spans="1:9" s="23" customFormat="1" ht="15" customHeight="1">
      <c r="A3" s="26" t="s">
        <v>2</v>
      </c>
      <c r="B3" s="27"/>
      <c r="C3" s="27"/>
      <c r="D3" s="27"/>
      <c r="E3" s="27"/>
      <c r="F3" s="27"/>
      <c r="G3" s="27"/>
      <c r="H3" s="27"/>
      <c r="I3" s="35" t="s">
        <v>3</v>
      </c>
    </row>
    <row r="4" spans="1:9" s="24" customFormat="1" ht="30.75" customHeight="1">
      <c r="A4" s="28" t="s">
        <v>201</v>
      </c>
      <c r="B4" s="28" t="s">
        <v>79</v>
      </c>
      <c r="C4" s="28" t="s">
        <v>8</v>
      </c>
      <c r="D4" s="28" t="s">
        <v>201</v>
      </c>
      <c r="E4" s="28" t="s">
        <v>79</v>
      </c>
      <c r="F4" s="28" t="s">
        <v>8</v>
      </c>
      <c r="G4" s="28" t="s">
        <v>201</v>
      </c>
      <c r="H4" s="28" t="s">
        <v>79</v>
      </c>
      <c r="I4" s="28" t="s">
        <v>8</v>
      </c>
    </row>
    <row r="5" spans="1:9" s="24" customFormat="1" ht="12" customHeight="1">
      <c r="A5" s="29">
        <v>301</v>
      </c>
      <c r="B5" s="30" t="s">
        <v>202</v>
      </c>
      <c r="C5" s="31">
        <v>822.36</v>
      </c>
      <c r="D5" s="29">
        <v>302</v>
      </c>
      <c r="E5" s="30" t="s">
        <v>203</v>
      </c>
      <c r="F5" s="31">
        <v>366.93</v>
      </c>
      <c r="G5" s="29">
        <v>307</v>
      </c>
      <c r="H5" s="30" t="s">
        <v>204</v>
      </c>
      <c r="I5" s="30"/>
    </row>
    <row r="6" spans="1:9" s="24" customFormat="1" ht="12" customHeight="1">
      <c r="A6" s="29">
        <v>30101</v>
      </c>
      <c r="B6" s="30" t="s">
        <v>205</v>
      </c>
      <c r="C6" s="30">
        <v>347.9</v>
      </c>
      <c r="D6" s="29">
        <v>30201</v>
      </c>
      <c r="E6" s="30" t="s">
        <v>206</v>
      </c>
      <c r="F6" s="30">
        <v>24.29</v>
      </c>
      <c r="G6" s="29">
        <v>30701</v>
      </c>
      <c r="H6" s="30" t="s">
        <v>207</v>
      </c>
      <c r="I6" s="30"/>
    </row>
    <row r="7" spans="1:9" s="24" customFormat="1" ht="12" customHeight="1">
      <c r="A7" s="29">
        <v>30102</v>
      </c>
      <c r="B7" s="30" t="s">
        <v>208</v>
      </c>
      <c r="C7" s="30">
        <v>146.78</v>
      </c>
      <c r="D7" s="29">
        <v>30202</v>
      </c>
      <c r="E7" s="30" t="s">
        <v>209</v>
      </c>
      <c r="F7" s="30">
        <v>69.97</v>
      </c>
      <c r="G7" s="29">
        <v>30702</v>
      </c>
      <c r="H7" s="30" t="s">
        <v>210</v>
      </c>
      <c r="I7" s="30"/>
    </row>
    <row r="8" spans="1:9" s="24" customFormat="1" ht="12" customHeight="1">
      <c r="A8" s="29">
        <v>30103</v>
      </c>
      <c r="B8" s="30" t="s">
        <v>211</v>
      </c>
      <c r="C8" s="30">
        <v>13.15</v>
      </c>
      <c r="D8" s="29">
        <v>30203</v>
      </c>
      <c r="E8" s="30" t="s">
        <v>212</v>
      </c>
      <c r="F8" s="30"/>
      <c r="G8" s="29">
        <v>310</v>
      </c>
      <c r="H8" s="30" t="s">
        <v>213</v>
      </c>
      <c r="I8" s="30"/>
    </row>
    <row r="9" spans="1:9" s="24" customFormat="1" ht="12" customHeight="1">
      <c r="A9" s="29">
        <v>30106</v>
      </c>
      <c r="B9" s="30" t="s">
        <v>214</v>
      </c>
      <c r="C9" s="30">
        <v>50.51</v>
      </c>
      <c r="D9" s="29">
        <v>30204</v>
      </c>
      <c r="E9" s="30" t="s">
        <v>215</v>
      </c>
      <c r="F9" s="30">
        <v>6.36</v>
      </c>
      <c r="G9" s="29">
        <v>31001</v>
      </c>
      <c r="H9" s="30" t="s">
        <v>216</v>
      </c>
      <c r="I9" s="30"/>
    </row>
    <row r="10" spans="1:9" s="24" customFormat="1" ht="12" customHeight="1">
      <c r="A10" s="29">
        <v>30107</v>
      </c>
      <c r="B10" s="30" t="s">
        <v>217</v>
      </c>
      <c r="C10" s="30">
        <v>73.78</v>
      </c>
      <c r="D10" s="29">
        <v>30205</v>
      </c>
      <c r="E10" s="30" t="s">
        <v>218</v>
      </c>
      <c r="F10" s="30">
        <v>4.36</v>
      </c>
      <c r="G10" s="29">
        <v>31002</v>
      </c>
      <c r="H10" s="30" t="s">
        <v>219</v>
      </c>
      <c r="I10" s="30"/>
    </row>
    <row r="11" spans="1:9" s="24" customFormat="1" ht="12" customHeight="1">
      <c r="A11" s="29">
        <v>30108</v>
      </c>
      <c r="B11" s="30" t="s">
        <v>220</v>
      </c>
      <c r="C11" s="30">
        <v>52.98</v>
      </c>
      <c r="D11" s="29">
        <v>30206</v>
      </c>
      <c r="E11" s="30" t="s">
        <v>221</v>
      </c>
      <c r="F11" s="30">
        <v>8.7</v>
      </c>
      <c r="G11" s="29">
        <v>31003</v>
      </c>
      <c r="H11" s="30" t="s">
        <v>222</v>
      </c>
      <c r="I11" s="30"/>
    </row>
    <row r="12" spans="1:9" s="24" customFormat="1" ht="12" customHeight="1">
      <c r="A12" s="29">
        <v>30109</v>
      </c>
      <c r="B12" s="30" t="s">
        <v>223</v>
      </c>
      <c r="C12" s="30">
        <v>11.54</v>
      </c>
      <c r="D12" s="29">
        <v>30207</v>
      </c>
      <c r="E12" s="30" t="s">
        <v>224</v>
      </c>
      <c r="F12" s="30">
        <v>3.6</v>
      </c>
      <c r="G12" s="29">
        <v>31005</v>
      </c>
      <c r="H12" s="30" t="s">
        <v>225</v>
      </c>
      <c r="I12" s="30"/>
    </row>
    <row r="13" spans="1:9" s="24" customFormat="1" ht="12" customHeight="1">
      <c r="A13" s="29">
        <v>30110</v>
      </c>
      <c r="B13" s="30" t="s">
        <v>226</v>
      </c>
      <c r="C13" s="30">
        <v>21.35</v>
      </c>
      <c r="D13" s="29">
        <v>30208</v>
      </c>
      <c r="E13" s="30" t="s">
        <v>227</v>
      </c>
      <c r="F13" s="30"/>
      <c r="G13" s="29">
        <v>31006</v>
      </c>
      <c r="H13" s="30" t="s">
        <v>228</v>
      </c>
      <c r="I13" s="30"/>
    </row>
    <row r="14" spans="1:9" s="24" customFormat="1" ht="12" customHeight="1">
      <c r="A14" s="29">
        <v>30111</v>
      </c>
      <c r="B14" s="30" t="s">
        <v>229</v>
      </c>
      <c r="C14" s="30"/>
      <c r="D14" s="29">
        <v>30209</v>
      </c>
      <c r="E14" s="30" t="s">
        <v>230</v>
      </c>
      <c r="F14" s="30"/>
      <c r="G14" s="29">
        <v>31007</v>
      </c>
      <c r="H14" s="30" t="s">
        <v>231</v>
      </c>
      <c r="I14" s="30"/>
    </row>
    <row r="15" spans="1:9" s="24" customFormat="1" ht="12" customHeight="1">
      <c r="A15" s="29">
        <v>30112</v>
      </c>
      <c r="B15" s="30" t="s">
        <v>232</v>
      </c>
      <c r="C15" s="30">
        <v>64.45</v>
      </c>
      <c r="D15" s="29">
        <v>30211</v>
      </c>
      <c r="E15" s="30" t="s">
        <v>233</v>
      </c>
      <c r="F15" s="30"/>
      <c r="G15" s="29">
        <v>31008</v>
      </c>
      <c r="H15" s="30" t="s">
        <v>234</v>
      </c>
      <c r="I15" s="30"/>
    </row>
    <row r="16" spans="1:9" s="24" customFormat="1" ht="12" customHeight="1">
      <c r="A16" s="29">
        <v>30113</v>
      </c>
      <c r="B16" s="30" t="s">
        <v>235</v>
      </c>
      <c r="C16" s="30">
        <v>11.17</v>
      </c>
      <c r="D16" s="29">
        <v>30212</v>
      </c>
      <c r="E16" s="30" t="s">
        <v>236</v>
      </c>
      <c r="F16" s="30"/>
      <c r="G16" s="29">
        <v>31009</v>
      </c>
      <c r="H16" s="30" t="s">
        <v>237</v>
      </c>
      <c r="I16" s="30"/>
    </row>
    <row r="17" spans="1:9" s="24" customFormat="1" ht="12" customHeight="1">
      <c r="A17" s="29">
        <v>30114</v>
      </c>
      <c r="B17" s="30" t="s">
        <v>238</v>
      </c>
      <c r="C17" s="30">
        <v>1.75</v>
      </c>
      <c r="D17" s="29">
        <v>30213</v>
      </c>
      <c r="E17" s="30" t="s">
        <v>239</v>
      </c>
      <c r="F17" s="30">
        <v>23.6</v>
      </c>
      <c r="G17" s="29">
        <v>31010</v>
      </c>
      <c r="H17" s="30" t="s">
        <v>240</v>
      </c>
      <c r="I17" s="30"/>
    </row>
    <row r="18" spans="1:9" s="24" customFormat="1" ht="12" customHeight="1">
      <c r="A18" s="29">
        <v>30199</v>
      </c>
      <c r="B18" s="30" t="s">
        <v>241</v>
      </c>
      <c r="C18" s="30">
        <v>27</v>
      </c>
      <c r="D18" s="29">
        <v>30214</v>
      </c>
      <c r="E18" s="30" t="s">
        <v>242</v>
      </c>
      <c r="F18" s="30">
        <v>4.6</v>
      </c>
      <c r="G18" s="29">
        <v>31011</v>
      </c>
      <c r="H18" s="30" t="s">
        <v>243</v>
      </c>
      <c r="I18" s="30"/>
    </row>
    <row r="19" spans="1:9" s="24" customFormat="1" ht="12" customHeight="1">
      <c r="A19" s="29">
        <v>303</v>
      </c>
      <c r="B19" s="30" t="s">
        <v>244</v>
      </c>
      <c r="C19" s="31">
        <v>290.71</v>
      </c>
      <c r="D19" s="29">
        <v>30215</v>
      </c>
      <c r="E19" s="30" t="s">
        <v>245</v>
      </c>
      <c r="F19" s="30">
        <v>6.37</v>
      </c>
      <c r="G19" s="29">
        <v>31012</v>
      </c>
      <c r="H19" s="30" t="s">
        <v>246</v>
      </c>
      <c r="I19" s="30"/>
    </row>
    <row r="20" spans="1:9" s="24" customFormat="1" ht="12" customHeight="1">
      <c r="A20" s="29">
        <v>30301</v>
      </c>
      <c r="B20" s="30" t="s">
        <v>247</v>
      </c>
      <c r="C20" s="30"/>
      <c r="D20" s="29">
        <v>30216</v>
      </c>
      <c r="E20" s="30" t="s">
        <v>248</v>
      </c>
      <c r="F20" s="30">
        <v>7.13</v>
      </c>
      <c r="G20" s="29">
        <v>31013</v>
      </c>
      <c r="H20" s="30" t="s">
        <v>249</v>
      </c>
      <c r="I20" s="30"/>
    </row>
    <row r="21" spans="1:9" s="24" customFormat="1" ht="12" customHeight="1">
      <c r="A21" s="29">
        <v>30302</v>
      </c>
      <c r="B21" s="30" t="s">
        <v>250</v>
      </c>
      <c r="C21" s="30"/>
      <c r="D21" s="29">
        <v>30217</v>
      </c>
      <c r="E21" s="30" t="s">
        <v>251</v>
      </c>
      <c r="F21" s="30">
        <v>7.5</v>
      </c>
      <c r="G21" s="29">
        <v>31019</v>
      </c>
      <c r="H21" s="30" t="s">
        <v>252</v>
      </c>
      <c r="I21" s="30"/>
    </row>
    <row r="22" spans="1:9" s="24" customFormat="1" ht="12" customHeight="1">
      <c r="A22" s="29">
        <v>30303</v>
      </c>
      <c r="B22" s="30" t="s">
        <v>253</v>
      </c>
      <c r="C22" s="30"/>
      <c r="D22" s="29">
        <v>30218</v>
      </c>
      <c r="E22" s="30" t="s">
        <v>254</v>
      </c>
      <c r="F22" s="30">
        <v>68.45</v>
      </c>
      <c r="G22" s="29">
        <v>31021</v>
      </c>
      <c r="H22" s="30" t="s">
        <v>255</v>
      </c>
      <c r="I22" s="30"/>
    </row>
    <row r="23" spans="1:9" s="24" customFormat="1" ht="12" customHeight="1">
      <c r="A23" s="29">
        <v>30304</v>
      </c>
      <c r="B23" s="30" t="s">
        <v>256</v>
      </c>
      <c r="C23" s="30"/>
      <c r="D23" s="29">
        <v>30224</v>
      </c>
      <c r="E23" s="30" t="s">
        <v>257</v>
      </c>
      <c r="F23" s="30"/>
      <c r="G23" s="29">
        <v>31022</v>
      </c>
      <c r="H23" s="30" t="s">
        <v>258</v>
      </c>
      <c r="I23" s="30"/>
    </row>
    <row r="24" spans="1:9" s="24" customFormat="1" ht="12" customHeight="1">
      <c r="A24" s="29">
        <v>30305</v>
      </c>
      <c r="B24" s="30" t="s">
        <v>259</v>
      </c>
      <c r="C24" s="30">
        <v>216.45</v>
      </c>
      <c r="D24" s="29">
        <v>30225</v>
      </c>
      <c r="E24" s="30" t="s">
        <v>260</v>
      </c>
      <c r="F24" s="30"/>
      <c r="G24" s="29">
        <v>31099</v>
      </c>
      <c r="H24" s="30" t="s">
        <v>261</v>
      </c>
      <c r="I24" s="30"/>
    </row>
    <row r="25" spans="1:9" s="24" customFormat="1" ht="12" customHeight="1">
      <c r="A25" s="29">
        <v>30306</v>
      </c>
      <c r="B25" s="30" t="s">
        <v>262</v>
      </c>
      <c r="C25" s="30"/>
      <c r="D25" s="29">
        <v>30226</v>
      </c>
      <c r="E25" s="30" t="s">
        <v>263</v>
      </c>
      <c r="F25" s="30">
        <v>51.46</v>
      </c>
      <c r="G25" s="29">
        <v>399</v>
      </c>
      <c r="H25" s="30" t="s">
        <v>264</v>
      </c>
      <c r="I25" s="30"/>
    </row>
    <row r="26" spans="1:9" s="24" customFormat="1" ht="12" customHeight="1">
      <c r="A26" s="29">
        <v>30307</v>
      </c>
      <c r="B26" s="30" t="s">
        <v>265</v>
      </c>
      <c r="C26" s="30"/>
      <c r="D26" s="29">
        <v>30227</v>
      </c>
      <c r="E26" s="30" t="s">
        <v>266</v>
      </c>
      <c r="F26" s="30">
        <v>42.89</v>
      </c>
      <c r="G26" s="29">
        <v>39906</v>
      </c>
      <c r="H26" s="30" t="s">
        <v>267</v>
      </c>
      <c r="I26" s="30"/>
    </row>
    <row r="27" spans="1:9" s="24" customFormat="1" ht="12" customHeight="1">
      <c r="A27" s="29">
        <v>30308</v>
      </c>
      <c r="B27" s="30" t="s">
        <v>268</v>
      </c>
      <c r="C27" s="30">
        <v>10.8</v>
      </c>
      <c r="D27" s="29">
        <v>30228</v>
      </c>
      <c r="E27" s="30" t="s">
        <v>269</v>
      </c>
      <c r="F27" s="30">
        <v>19.76</v>
      </c>
      <c r="G27" s="29">
        <v>39907</v>
      </c>
      <c r="H27" s="30" t="s">
        <v>270</v>
      </c>
      <c r="I27" s="30"/>
    </row>
    <row r="28" spans="1:9" s="24" customFormat="1" ht="12" customHeight="1">
      <c r="A28" s="29">
        <v>30309</v>
      </c>
      <c r="B28" s="30" t="s">
        <v>271</v>
      </c>
      <c r="C28" s="30">
        <v>0.5</v>
      </c>
      <c r="D28" s="29">
        <v>30229</v>
      </c>
      <c r="E28" s="30" t="s">
        <v>272</v>
      </c>
      <c r="F28" s="30"/>
      <c r="G28" s="29">
        <v>39908</v>
      </c>
      <c r="H28" s="30" t="s">
        <v>273</v>
      </c>
      <c r="I28" s="30"/>
    </row>
    <row r="29" spans="1:9" s="24" customFormat="1" ht="12" customHeight="1">
      <c r="A29" s="29">
        <v>30310</v>
      </c>
      <c r="B29" s="30" t="s">
        <v>274</v>
      </c>
      <c r="C29" s="30"/>
      <c r="D29" s="29">
        <v>30231</v>
      </c>
      <c r="E29" s="30" t="s">
        <v>275</v>
      </c>
      <c r="F29" s="30"/>
      <c r="G29" s="29">
        <v>39999</v>
      </c>
      <c r="H29" s="30" t="s">
        <v>276</v>
      </c>
      <c r="I29" s="30"/>
    </row>
    <row r="30" spans="1:9" s="24" customFormat="1" ht="12" customHeight="1">
      <c r="A30" s="29">
        <v>30311</v>
      </c>
      <c r="B30" s="30" t="s">
        <v>277</v>
      </c>
      <c r="C30" s="30"/>
      <c r="D30" s="29">
        <v>30239</v>
      </c>
      <c r="E30" s="30" t="s">
        <v>278</v>
      </c>
      <c r="F30" s="30">
        <v>2.89</v>
      </c>
      <c r="G30" s="32"/>
      <c r="H30" s="32"/>
      <c r="I30" s="30"/>
    </row>
    <row r="31" spans="1:9" s="24" customFormat="1" ht="12" customHeight="1">
      <c r="A31" s="29">
        <v>30399</v>
      </c>
      <c r="B31" s="30" t="s">
        <v>279</v>
      </c>
      <c r="C31" s="30">
        <v>62.96</v>
      </c>
      <c r="D31" s="29">
        <v>30240</v>
      </c>
      <c r="E31" s="30" t="s">
        <v>280</v>
      </c>
      <c r="F31" s="30"/>
      <c r="G31" s="32"/>
      <c r="H31" s="32"/>
      <c r="I31" s="30"/>
    </row>
    <row r="32" spans="1:9" s="24" customFormat="1" ht="12" customHeight="1">
      <c r="A32" s="30"/>
      <c r="B32" s="30"/>
      <c r="C32" s="30"/>
      <c r="D32" s="29">
        <v>30299</v>
      </c>
      <c r="E32" s="30" t="s">
        <v>281</v>
      </c>
      <c r="F32" s="30">
        <v>15</v>
      </c>
      <c r="G32" s="32"/>
      <c r="H32" s="32"/>
      <c r="I32" s="30"/>
    </row>
    <row r="33" spans="1:9" s="24" customFormat="1" ht="12" customHeight="1">
      <c r="A33" s="129" t="s">
        <v>282</v>
      </c>
      <c r="B33" s="129"/>
      <c r="C33" s="33">
        <v>1113.07</v>
      </c>
      <c r="D33" s="129" t="s">
        <v>283</v>
      </c>
      <c r="E33" s="129"/>
      <c r="F33" s="129"/>
      <c r="G33" s="129"/>
      <c r="H33" s="129"/>
      <c r="I33" s="36">
        <v>366.93</v>
      </c>
    </row>
    <row r="34" spans="1:9" ht="19.5" customHeight="1">
      <c r="A34" s="130" t="s">
        <v>284</v>
      </c>
      <c r="B34" s="130"/>
      <c r="C34" s="130"/>
      <c r="D34" s="130"/>
      <c r="E34" s="130"/>
      <c r="F34" s="130"/>
      <c r="G34" s="130"/>
      <c r="H34" s="130"/>
      <c r="I34" s="13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H14" sqref="H14"/>
    </sheetView>
  </sheetViews>
  <sheetFormatPr defaultColWidth="9.00390625" defaultRowHeight="14.25"/>
  <cols>
    <col min="1" max="12" width="10.125" style="1" customWidth="1"/>
    <col min="13" max="16384" width="9.00390625" style="1" customWidth="1"/>
  </cols>
  <sheetData>
    <row r="1" spans="1:12" s="15" customFormat="1" ht="30" customHeight="1">
      <c r="A1" s="127" t="s">
        <v>285</v>
      </c>
      <c r="B1" s="127"/>
      <c r="C1" s="127"/>
      <c r="D1" s="127"/>
      <c r="E1" s="127"/>
      <c r="F1" s="127"/>
      <c r="G1" s="127"/>
      <c r="H1" s="127"/>
      <c r="I1" s="127"/>
      <c r="J1" s="127"/>
      <c r="K1" s="127"/>
      <c r="L1" s="127"/>
    </row>
    <row r="2" s="3" customFormat="1" ht="10.5" customHeight="1">
      <c r="L2" s="4" t="s">
        <v>286</v>
      </c>
    </row>
    <row r="3" spans="1:12" s="3" customFormat="1" ht="15" customHeight="1">
      <c r="A3" s="5" t="s">
        <v>2</v>
      </c>
      <c r="B3" s="18"/>
      <c r="C3" s="18"/>
      <c r="D3" s="18"/>
      <c r="E3" s="18"/>
      <c r="F3" s="18"/>
      <c r="G3" s="18"/>
      <c r="H3" s="18"/>
      <c r="I3" s="18"/>
      <c r="J3" s="18"/>
      <c r="K3" s="18"/>
      <c r="L3" s="4" t="s">
        <v>3</v>
      </c>
    </row>
    <row r="4" spans="1:12" s="16" customFormat="1" ht="27.75" customHeight="1">
      <c r="A4" s="131" t="s">
        <v>287</v>
      </c>
      <c r="B4" s="131"/>
      <c r="C4" s="131"/>
      <c r="D4" s="131"/>
      <c r="E4" s="131"/>
      <c r="F4" s="131"/>
      <c r="G4" s="131" t="s">
        <v>8</v>
      </c>
      <c r="H4" s="131"/>
      <c r="I4" s="131"/>
      <c r="J4" s="131"/>
      <c r="K4" s="131"/>
      <c r="L4" s="131"/>
    </row>
    <row r="5" spans="1:12" s="16" customFormat="1" ht="30" customHeight="1">
      <c r="A5" s="131" t="s">
        <v>81</v>
      </c>
      <c r="B5" s="131" t="s">
        <v>288</v>
      </c>
      <c r="C5" s="131" t="s">
        <v>289</v>
      </c>
      <c r="D5" s="131"/>
      <c r="E5" s="131"/>
      <c r="F5" s="131" t="s">
        <v>290</v>
      </c>
      <c r="G5" s="131" t="s">
        <v>81</v>
      </c>
      <c r="H5" s="131" t="s">
        <v>288</v>
      </c>
      <c r="I5" s="131" t="s">
        <v>289</v>
      </c>
      <c r="J5" s="131"/>
      <c r="K5" s="131"/>
      <c r="L5" s="131" t="s">
        <v>290</v>
      </c>
    </row>
    <row r="6" spans="1:12" s="16" customFormat="1" ht="30" customHeight="1">
      <c r="A6" s="131"/>
      <c r="B6" s="131"/>
      <c r="C6" s="20" t="s">
        <v>196</v>
      </c>
      <c r="D6" s="20" t="s">
        <v>291</v>
      </c>
      <c r="E6" s="20" t="s">
        <v>292</v>
      </c>
      <c r="F6" s="131"/>
      <c r="G6" s="131"/>
      <c r="H6" s="131"/>
      <c r="I6" s="20" t="s">
        <v>196</v>
      </c>
      <c r="J6" s="20" t="s">
        <v>291</v>
      </c>
      <c r="K6" s="20" t="s">
        <v>292</v>
      </c>
      <c r="L6" s="131"/>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0">
        <v>7.59</v>
      </c>
      <c r="B8" s="20">
        <v>0</v>
      </c>
      <c r="C8" s="20">
        <v>0</v>
      </c>
      <c r="D8" s="20">
        <v>0</v>
      </c>
      <c r="E8" s="20">
        <v>0</v>
      </c>
      <c r="F8" s="20">
        <v>7.59</v>
      </c>
      <c r="G8" s="20">
        <v>7.5</v>
      </c>
      <c r="H8" s="20">
        <v>0</v>
      </c>
      <c r="I8" s="20">
        <v>0</v>
      </c>
      <c r="J8" s="20">
        <v>0</v>
      </c>
      <c r="K8" s="20">
        <v>0</v>
      </c>
      <c r="L8" s="20">
        <v>7.5</v>
      </c>
    </row>
    <row r="9" spans="1:12" ht="45" customHeight="1">
      <c r="A9" s="122" t="s">
        <v>293</v>
      </c>
      <c r="B9" s="123"/>
      <c r="C9" s="123"/>
      <c r="D9" s="123"/>
      <c r="E9" s="123"/>
      <c r="F9" s="123"/>
      <c r="G9" s="123"/>
      <c r="H9" s="123"/>
      <c r="I9" s="123"/>
      <c r="J9" s="123"/>
      <c r="K9" s="123"/>
      <c r="L9" s="123"/>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25" sqref="G25"/>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27" t="s">
        <v>294</v>
      </c>
      <c r="B1" s="127"/>
      <c r="C1" s="127"/>
      <c r="D1" s="127"/>
      <c r="E1" s="127"/>
      <c r="F1" s="127"/>
      <c r="G1" s="127"/>
      <c r="H1" s="127"/>
      <c r="I1" s="127"/>
    </row>
    <row r="2" spans="1:9" s="3" customFormat="1" ht="10.5" customHeight="1">
      <c r="A2" s="2"/>
      <c r="B2" s="2"/>
      <c r="C2" s="2"/>
      <c r="I2" s="4" t="s">
        <v>295</v>
      </c>
    </row>
    <row r="3" spans="1:9" s="3" customFormat="1" ht="15" customHeight="1">
      <c r="A3" s="5" t="s">
        <v>2</v>
      </c>
      <c r="B3" s="2"/>
      <c r="C3" s="2"/>
      <c r="D3" s="18"/>
      <c r="E3" s="18"/>
      <c r="F3" s="18"/>
      <c r="G3" s="18"/>
      <c r="H3" s="18"/>
      <c r="I3" s="4" t="s">
        <v>3</v>
      </c>
    </row>
    <row r="4" spans="1:9" s="16" customFormat="1" ht="20.25" customHeight="1">
      <c r="A4" s="124" t="s">
        <v>194</v>
      </c>
      <c r="B4" s="124"/>
      <c r="C4" s="124"/>
      <c r="D4" s="125" t="s">
        <v>296</v>
      </c>
      <c r="E4" s="125" t="s">
        <v>297</v>
      </c>
      <c r="F4" s="125" t="s">
        <v>195</v>
      </c>
      <c r="G4" s="125"/>
      <c r="H4" s="125"/>
      <c r="I4" s="125" t="s">
        <v>298</v>
      </c>
    </row>
    <row r="5" spans="1:9" s="16" customFormat="1" ht="27" customHeight="1">
      <c r="A5" s="124" t="s">
        <v>78</v>
      </c>
      <c r="B5" s="124"/>
      <c r="C5" s="124" t="s">
        <v>79</v>
      </c>
      <c r="D5" s="125"/>
      <c r="E5" s="125"/>
      <c r="F5" s="125" t="s">
        <v>196</v>
      </c>
      <c r="G5" s="125" t="s">
        <v>197</v>
      </c>
      <c r="H5" s="125" t="s">
        <v>170</v>
      </c>
      <c r="I5" s="125"/>
    </row>
    <row r="6" spans="1:9" s="16" customFormat="1" ht="18" customHeight="1">
      <c r="A6" s="124"/>
      <c r="B6" s="124"/>
      <c r="C6" s="124"/>
      <c r="D6" s="125"/>
      <c r="E6" s="125"/>
      <c r="F6" s="125"/>
      <c r="G6" s="125"/>
      <c r="H6" s="125"/>
      <c r="I6" s="125"/>
    </row>
    <row r="7" spans="1:9" s="16" customFormat="1" ht="22.5" customHeight="1">
      <c r="A7" s="124"/>
      <c r="B7" s="124"/>
      <c r="C7" s="124"/>
      <c r="D7" s="125"/>
      <c r="E7" s="125"/>
      <c r="F7" s="125"/>
      <c r="G7" s="125"/>
      <c r="H7" s="125"/>
      <c r="I7" s="125"/>
    </row>
    <row r="8" spans="1:9" s="16" customFormat="1" ht="22.5" customHeight="1">
      <c r="A8" s="124" t="s">
        <v>80</v>
      </c>
      <c r="B8" s="124"/>
      <c r="C8" s="124"/>
      <c r="D8" s="7">
        <v>1</v>
      </c>
      <c r="E8" s="7">
        <v>2</v>
      </c>
      <c r="F8" s="7">
        <v>3</v>
      </c>
      <c r="G8" s="7">
        <v>4</v>
      </c>
      <c r="H8" s="7">
        <v>5</v>
      </c>
      <c r="I8" s="7">
        <v>6</v>
      </c>
    </row>
    <row r="9" spans="1:9" s="16" customFormat="1" ht="22.5" customHeight="1">
      <c r="A9" s="124" t="s">
        <v>81</v>
      </c>
      <c r="B9" s="124"/>
      <c r="C9" s="124"/>
      <c r="D9" s="8">
        <v>0</v>
      </c>
      <c r="E9" s="8">
        <v>0</v>
      </c>
      <c r="F9" s="8">
        <v>0</v>
      </c>
      <c r="G9" s="8">
        <v>0</v>
      </c>
      <c r="H9" s="8">
        <v>0</v>
      </c>
      <c r="I9" s="8">
        <v>0</v>
      </c>
    </row>
    <row r="10" spans="1:9" s="17" customFormat="1" ht="22.5" customHeight="1">
      <c r="A10" s="124"/>
      <c r="B10" s="124"/>
      <c r="C10" s="9"/>
      <c r="D10" s="10"/>
      <c r="E10" s="10"/>
      <c r="F10" s="10"/>
      <c r="G10" s="11"/>
      <c r="H10" s="11"/>
      <c r="I10" s="10"/>
    </row>
    <row r="11" spans="1:9" s="17" customFormat="1" ht="22.5" customHeight="1">
      <c r="A11" s="124"/>
      <c r="B11" s="124"/>
      <c r="C11" s="12"/>
      <c r="D11" s="10"/>
      <c r="E11" s="10"/>
      <c r="F11" s="10"/>
      <c r="G11" s="10"/>
      <c r="H11" s="10"/>
      <c r="I11" s="10"/>
    </row>
    <row r="12" spans="1:9" s="17" customFormat="1" ht="22.5" customHeight="1">
      <c r="A12" s="124"/>
      <c r="B12" s="124"/>
      <c r="C12" s="9"/>
      <c r="D12" s="10"/>
      <c r="E12" s="10"/>
      <c r="F12" s="10"/>
      <c r="G12" s="10"/>
      <c r="H12" s="10"/>
      <c r="I12" s="10"/>
    </row>
    <row r="13" spans="1:9" s="17" customFormat="1" ht="22.5" customHeight="1">
      <c r="A13" s="124"/>
      <c r="B13" s="124"/>
      <c r="C13" s="12"/>
      <c r="D13" s="10"/>
      <c r="E13" s="10"/>
      <c r="F13" s="10"/>
      <c r="G13" s="10"/>
      <c r="H13" s="10"/>
      <c r="I13" s="10"/>
    </row>
    <row r="14" spans="1:9" s="17" customFormat="1" ht="22.5" customHeight="1">
      <c r="A14" s="124"/>
      <c r="B14" s="124"/>
      <c r="C14" s="12"/>
      <c r="D14" s="10"/>
      <c r="E14" s="10"/>
      <c r="F14" s="10"/>
      <c r="G14" s="10"/>
      <c r="H14" s="10"/>
      <c r="I14" s="10"/>
    </row>
    <row r="15" spans="1:9" s="17" customFormat="1" ht="22.5" customHeight="1">
      <c r="A15" s="124"/>
      <c r="B15" s="124"/>
      <c r="C15" s="12"/>
      <c r="D15" s="10"/>
      <c r="E15" s="10"/>
      <c r="F15" s="10"/>
      <c r="G15" s="10"/>
      <c r="H15" s="10"/>
      <c r="I15" s="10"/>
    </row>
    <row r="16" spans="1:9" ht="32.25" customHeight="1">
      <c r="A16" s="122" t="s">
        <v>299</v>
      </c>
      <c r="B16" s="123"/>
      <c r="C16" s="123"/>
      <c r="D16" s="123"/>
      <c r="E16" s="123"/>
      <c r="F16" s="123"/>
      <c r="G16" s="123"/>
      <c r="H16" s="123"/>
      <c r="I16" s="123"/>
    </row>
    <row r="17" ht="14.25">
      <c r="A17" s="19"/>
    </row>
    <row r="18" ht="14.25">
      <c r="A18" s="19"/>
    </row>
    <row r="19" ht="14.25">
      <c r="A19" s="19"/>
    </row>
    <row r="20" ht="14.25">
      <c r="A20" s="19"/>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J13" sqref="J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27" t="s">
        <v>300</v>
      </c>
      <c r="B1" s="127"/>
      <c r="C1" s="127"/>
      <c r="D1" s="127"/>
      <c r="E1" s="127"/>
      <c r="F1" s="127"/>
    </row>
    <row r="2" spans="1:6" ht="14.25">
      <c r="A2" s="2"/>
      <c r="B2" s="2"/>
      <c r="C2" s="2"/>
      <c r="D2" s="3"/>
      <c r="E2" s="3"/>
      <c r="F2" s="4" t="s">
        <v>301</v>
      </c>
    </row>
    <row r="3" spans="1:6" ht="14.25">
      <c r="A3" s="5" t="s">
        <v>2</v>
      </c>
      <c r="B3" s="2"/>
      <c r="C3" s="2"/>
      <c r="D3" s="6"/>
      <c r="E3" s="6"/>
      <c r="F3" s="4" t="s">
        <v>3</v>
      </c>
    </row>
    <row r="4" spans="1:6" ht="19.5" customHeight="1">
      <c r="A4" s="137" t="s">
        <v>194</v>
      </c>
      <c r="B4" s="138"/>
      <c r="C4" s="138"/>
      <c r="D4" s="139" t="s">
        <v>195</v>
      </c>
      <c r="E4" s="140"/>
      <c r="F4" s="141"/>
    </row>
    <row r="5" spans="1:6" ht="19.5" customHeight="1">
      <c r="A5" s="132" t="s">
        <v>78</v>
      </c>
      <c r="B5" s="124"/>
      <c r="C5" s="124" t="s">
        <v>79</v>
      </c>
      <c r="D5" s="148" t="s">
        <v>81</v>
      </c>
      <c r="E5" s="148" t="s">
        <v>197</v>
      </c>
      <c r="F5" s="150" t="s">
        <v>170</v>
      </c>
    </row>
    <row r="6" spans="1:6" ht="19.5" customHeight="1">
      <c r="A6" s="132"/>
      <c r="B6" s="124"/>
      <c r="C6" s="124"/>
      <c r="D6" s="148"/>
      <c r="E6" s="148"/>
      <c r="F6" s="151"/>
    </row>
    <row r="7" spans="1:6" ht="19.5" customHeight="1">
      <c r="A7" s="132"/>
      <c r="B7" s="124"/>
      <c r="C7" s="124"/>
      <c r="D7" s="149"/>
      <c r="E7" s="149"/>
      <c r="F7" s="152"/>
    </row>
    <row r="8" spans="1:6" ht="19.5" customHeight="1">
      <c r="A8" s="142" t="s">
        <v>80</v>
      </c>
      <c r="B8" s="143"/>
      <c r="C8" s="144"/>
      <c r="D8" s="7">
        <v>1</v>
      </c>
      <c r="E8" s="7">
        <v>2</v>
      </c>
      <c r="F8" s="7">
        <v>3</v>
      </c>
    </row>
    <row r="9" spans="1:6" ht="19.5" customHeight="1">
      <c r="A9" s="145" t="s">
        <v>81</v>
      </c>
      <c r="B9" s="146"/>
      <c r="C9" s="147"/>
      <c r="D9" s="8">
        <v>0</v>
      </c>
      <c r="E9" s="8">
        <v>0</v>
      </c>
      <c r="F9" s="8">
        <v>0</v>
      </c>
    </row>
    <row r="10" spans="1:6" ht="19.5" customHeight="1">
      <c r="A10" s="132"/>
      <c r="B10" s="124"/>
      <c r="C10" s="9"/>
      <c r="D10" s="10"/>
      <c r="E10" s="11"/>
      <c r="F10" s="10"/>
    </row>
    <row r="11" spans="1:6" ht="19.5" customHeight="1">
      <c r="A11" s="132"/>
      <c r="B11" s="124"/>
      <c r="C11" s="12"/>
      <c r="D11" s="10"/>
      <c r="E11" s="10"/>
      <c r="F11" s="10"/>
    </row>
    <row r="12" spans="1:6" ht="19.5" customHeight="1">
      <c r="A12" s="132"/>
      <c r="B12" s="124"/>
      <c r="C12" s="9"/>
      <c r="D12" s="10"/>
      <c r="E12" s="10"/>
      <c r="F12" s="10"/>
    </row>
    <row r="13" spans="1:6" ht="19.5" customHeight="1">
      <c r="A13" s="132"/>
      <c r="B13" s="124"/>
      <c r="C13" s="12"/>
      <c r="D13" s="10"/>
      <c r="E13" s="10"/>
      <c r="F13" s="10"/>
    </row>
    <row r="14" spans="1:6" ht="19.5" customHeight="1">
      <c r="A14" s="132"/>
      <c r="B14" s="124"/>
      <c r="C14" s="12"/>
      <c r="D14" s="10"/>
      <c r="E14" s="10"/>
      <c r="F14" s="10"/>
    </row>
    <row r="15" spans="1:6" ht="19.5" customHeight="1">
      <c r="A15" s="133"/>
      <c r="B15" s="134"/>
      <c r="C15" s="13"/>
      <c r="D15" s="14"/>
      <c r="E15" s="14"/>
      <c r="F15" s="14"/>
    </row>
    <row r="16" spans="1:6" ht="36" customHeight="1">
      <c r="A16" s="135" t="s">
        <v>302</v>
      </c>
      <c r="B16" s="136"/>
      <c r="C16" s="136"/>
      <c r="D16" s="136"/>
      <c r="E16" s="136"/>
      <c r="F16" s="136"/>
    </row>
  </sheetData>
  <sheetProtection/>
  <mergeCells count="17">
    <mergeCell ref="F5:F7"/>
    <mergeCell ref="A16:F16"/>
    <mergeCell ref="A1:F1"/>
    <mergeCell ref="A4:C4"/>
    <mergeCell ref="D4:F4"/>
    <mergeCell ref="A8:C8"/>
    <mergeCell ref="A9:C9"/>
    <mergeCell ref="A10:B10"/>
    <mergeCell ref="C5:C7"/>
    <mergeCell ref="D5:D7"/>
    <mergeCell ref="E5:E7"/>
    <mergeCell ref="A5:B7"/>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2019-06-23T00:09:14Z</cp:lastPrinted>
  <dcterms:created xsi:type="dcterms:W3CDTF">2012-01-01T20:36:18Z</dcterms:created>
  <dcterms:modified xsi:type="dcterms:W3CDTF">2022-03-21T04:43:55Z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415AA6F27E4046AA9D597137F878300C</vt:lpwstr>
  </property>
</Properties>
</file>