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26" activeTab="26"/>
  </bookViews>
  <sheets>
    <sheet name="单位预算收支总表" sheetId="1" r:id="rId1"/>
    <sheet name="单位收入总体情况表" sheetId="2" r:id="rId2"/>
    <sheet name="单位支出总体情况表" sheetId="3" r:id="rId3"/>
    <sheet name="财政拨款收支总表" sheetId="4" r:id="rId4"/>
    <sheet name="一般公共预算支出情况表" sheetId="5" r:id="rId5"/>
    <sheet name="一般公共预算基本支出情况表" sheetId="6" r:id="rId6"/>
    <sheet name="一般公共预算支出情况表—工资福利支出" sheetId="7" r:id="rId7"/>
    <sheet name="一般公共预算支出情况表—商品和服务支出" sheetId="8" r:id="rId8"/>
    <sheet name="一般公共预算支出情况表—对个人和家庭的补助" sheetId="9" r:id="rId9"/>
    <sheet name="项目支出预算总表" sheetId="10" r:id="rId10"/>
    <sheet name="政府性基金拨款支出预算表" sheetId="11" r:id="rId11"/>
    <sheet name="“三公”经费预算公开表" sheetId="12" r:id="rId12"/>
    <sheet name="非税收入计划表" sheetId="13" r:id="rId13"/>
    <sheet name="上年结转支出预算表" sheetId="14" r:id="rId14"/>
    <sheet name="政府采购预算表" sheetId="15" r:id="rId15"/>
    <sheet name="单位人员情况表" sheetId="16" r:id="rId16"/>
    <sheet name="单位支出总体情况表(政府预算)" sheetId="17" r:id="rId17"/>
    <sheet name="一般公共预算支出情况表—工资福利支出(政府预算)" sheetId="18" r:id="rId18"/>
    <sheet name="一般公共预算支出情况表—商品和服务支出(政府预算)" sheetId="19" r:id="rId19"/>
    <sheet name="一般公共预算支出情况表—对个人和家庭的补助(政府预算)" sheetId="20" r:id="rId20"/>
    <sheet name="政府性基金拨款支出预算表(政府预算)" sheetId="21" r:id="rId21"/>
    <sheet name="上年结转支出预算表(政府预算)" sheetId="22" r:id="rId22"/>
    <sheet name="一般公共预算拨款--经费拨款预算表(按部门预算经济分类)" sheetId="23" r:id="rId23"/>
    <sheet name="一般公共预算拨款--经费拨款预算表(按政府预算经济分类)" sheetId="24" r:id="rId24"/>
    <sheet name="纳入专户管理的非税收入拨款支出预算表(按部门预算经济分类)" sheetId="25" r:id="rId25"/>
    <sheet name="纳入专户管理的非税收入拨款支出预算表(按政府预算经济分类)" sheetId="26" r:id="rId26"/>
    <sheet name="部门（单位）整体支出预算绩效目标申报表" sheetId="27" r:id="rId27"/>
    <sheet name="项目支出预算绩效申报表" sheetId="28" r:id="rId28"/>
  </sheets>
  <definedNames>
    <definedName name="_xlnm.Print_Area" localSheetId="1">'单位收入总体情况表'!$A$1:$N$9</definedName>
    <definedName name="_xlnm.Print_Area" localSheetId="0">'单位预算收支总表'!$A$1:$H$36</definedName>
    <definedName name="_xlnm.Print_Area" localSheetId="2">'单位支出总体情况表'!$A$1:$O$12</definedName>
    <definedName name="_xlnm.Print_Area" localSheetId="16">'单位支出总体情况表(政府预算)'!$A$1:$S$12</definedName>
    <definedName name="_xlnm.Print_Area" localSheetId="3">'财政拨款收支总表'!$A$1:$F$27</definedName>
    <definedName name="_xlnm.Print_Area" localSheetId="13">'上年结转支出预算表'!$A$1:$U$7</definedName>
    <definedName name="_xlnm.Print_Area" localSheetId="21">'上年结转支出预算表(政府预算)'!$A$1:$P$7</definedName>
    <definedName name="_xlnm.Print_Area" localSheetId="4">'一般公共预算支出情况表'!$A$1:$V$12</definedName>
    <definedName name="_xlnm.Print_Area" localSheetId="8">'一般公共预算支出情况表—对个人和家庭的补助'!$A$1:$O$10</definedName>
    <definedName name="_xlnm.Print_Area" localSheetId="19">'一般公共预算支出情况表—对个人和家庭的补助(政府预算)'!$A$1:$I$9</definedName>
    <definedName name="_xlnm.Print_Area" localSheetId="6">'一般公共预算支出情况表—工资福利支出'!$A$1:$W$10</definedName>
    <definedName name="_xlnm.Print_Area" localSheetId="17">'一般公共预算支出情况表—工资福利支出(政府预算)'!$A$1:$L$9</definedName>
    <definedName name="_xlnm.Print_Area" localSheetId="7">'一般公共预算支出情况表—商品和服务支出'!$A$1:$V$10</definedName>
    <definedName name="_xlnm.Print_Area" localSheetId="18">'一般公共预算支出情况表—商品和服务支出(政府预算)'!$A$1:$Q$9</definedName>
    <definedName name="_xlnm.Print_Area" localSheetId="10">'政府性基金拨款支出预算表'!$A$1:$U$6</definedName>
    <definedName name="_xlnm.Print_Titles" localSheetId="1">'单位收入总体情况表'!$1:$6</definedName>
    <definedName name="_xlnm.Print_Titles" localSheetId="0">'单位预算收支总表'!$1:$5</definedName>
    <definedName name="_xlnm.Print_Titles" localSheetId="2">'单位支出总体情况表'!$1:$6</definedName>
    <definedName name="_xlnm.Print_Titles" localSheetId="16">'单位支出总体情况表(政府预算)'!$1:$6</definedName>
    <definedName name="_xlnm.Print_Titles" localSheetId="3">'财政拨款收支总表'!$1:$6</definedName>
    <definedName name="_xlnm.Print_Titles" localSheetId="12">'非税收入计划表'!$1:$8</definedName>
    <definedName name="_xlnm.Print_Titles" localSheetId="13">'上年结转支出预算表'!$1:$6</definedName>
    <definedName name="_xlnm.Print_Titles" localSheetId="21">'上年结转支出预算表(政府预算)'!$1:$6</definedName>
    <definedName name="_xlnm.Print_Titles" localSheetId="27">'项目支出预算绩效申报表'!$1:$3</definedName>
    <definedName name="_xlnm.Print_Titles" localSheetId="4">'一般公共预算支出情况表'!$1:$6</definedName>
    <definedName name="_xlnm.Print_Titles" localSheetId="8">'一般公共预算支出情况表—对个人和家庭的补助'!$1:$6</definedName>
    <definedName name="_xlnm.Print_Titles" localSheetId="19">'一般公共预算支出情况表—对个人和家庭的补助(政府预算)'!$1:$5</definedName>
    <definedName name="_xlnm.Print_Titles" localSheetId="6">'一般公共预算支出情况表—工资福利支出'!$1:$6</definedName>
    <definedName name="_xlnm.Print_Titles" localSheetId="17">'一般公共预算支出情况表—工资福利支出(政府预算)'!$1:$5</definedName>
    <definedName name="_xlnm.Print_Titles" localSheetId="7">'一般公共预算支出情况表—商品和服务支出'!$1:$6</definedName>
    <definedName name="_xlnm.Print_Titles" localSheetId="18">'一般公共预算支出情况表—商品和服务支出(政府预算)'!$1:$5</definedName>
    <definedName name="_xlnm.Print_Titles" localSheetId="14">'政府采购预算表'!$1:$7</definedName>
    <definedName name="_xlnm.Print_Titles" localSheetId="10">'政府性基金拨款支出预算表'!$1:$6</definedName>
    <definedName name="_xlnm.Print_Titles" localSheetId="20">'政府性基金拨款支出预算表(政府预算)'!$1:$6</definedName>
  </definedNames>
  <calcPr fullCalcOnLoad="1"/>
</workbook>
</file>

<file path=xl/sharedStrings.xml><?xml version="1.0" encoding="utf-8"?>
<sst xmlns="http://schemas.openxmlformats.org/spreadsheetml/2006/main" count="1042" uniqueCount="469">
  <si>
    <t xml:space="preserve">                                                      </t>
  </si>
  <si>
    <t>预算01表</t>
  </si>
  <si>
    <t>单  位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</si>
  <si>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</si>
  <si>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</si>
  <si>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</si>
  <si>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</si>
  <si>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</si>
  <si>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</si>
  <si>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</si>
  <si>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</si>
  <si>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</si>
  <si>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</si>
  <si>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</si>
  <si>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</si>
  <si>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</si>
  <si>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</si>
  <si>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</si>
  <si>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</si>
  <si>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</si>
  <si>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</si>
  <si>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</si>
  <si>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</si>
  <si>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</si>
  <si>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</si>
  <si>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</si>
  <si>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</si>
  <si>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</si>
  <si>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</si>
  <si>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</si>
  <si>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</si>
  <si>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</si>
  <si>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</si>
  <si>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</si>
  <si>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</si>
  <si>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</si>
  <si>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</si>
  <si>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</si>
  <si>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</si>
  <si>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</si>
  <si>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</si>
  <si>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</si>
  <si>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</si>
  <si>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</si>
  <si>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</si>
  <si>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</si>
  <si>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</si>
  <si>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</si>
  <si>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</si>
  <si>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</si>
  <si>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</si>
  <si>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</si>
  <si>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</si>
  <si>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</si>
  <si>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</si>
  <si>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</si>
  <si>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</si>
  <si>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</si>
  <si>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</si>
  <si>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</si>
  <si>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</si>
  <si>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</si>
  <si>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</si>
  <si>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</si>
  <si>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</si>
  <si>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</si>
  <si>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</si>
  <si>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</si>
  <si>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</si>
  <si>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</si>
  <si>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</si>
  <si>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</si>
  <si>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</si>
  <si>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</si>
  <si>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</si>
  <si>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</si>
  <si>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</si>
  <si>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</si>
  <si>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</si>
  <si>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</si>
  <si>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</si>
  <si>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</si>
  <si>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</si>
  <si>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</si>
  <si>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</si>
  <si>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</si>
  <si>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</si>
  <si>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</si>
  <si>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</si>
  <si>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</si>
  <si>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</si>
  <si>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</si>
  <si>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</si>
  <si>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</si>
  <si>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</si>
  <si>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</si>
  <si>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</si>
  <si>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</si>
  <si>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</si>
  <si>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</si>
  <si>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</si>
  <si>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</si>
  <si>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</si>
  <si>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</si>
  <si>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</si>
  <si>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206001</t>
  </si>
  <si>
    <t>汨罗市科学技术局</t>
  </si>
  <si>
    <t xml:space="preserve">  206001</t>
  </si>
  <si>
    <t xml:space="preserve">  汨罗市科学技术局本级</t>
  </si>
  <si>
    <t>预算03表</t>
  </si>
  <si>
    <t>单位支出总体情况表</t>
  </si>
  <si>
    <t>功能科目</t>
  </si>
  <si>
    <t>单位名称(功能科目)</t>
  </si>
  <si>
    <t>总  计</t>
  </si>
  <si>
    <t>公共财政拨款合计</t>
  </si>
  <si>
    <t>206</t>
  </si>
  <si>
    <t xml:space="preserve">    206001</t>
  </si>
  <si>
    <t xml:space="preserve">    机关服务（科学技术管理事务）</t>
  </si>
  <si>
    <t xml:space="preserve">    行政运行（科学技术管理事务）</t>
  </si>
  <si>
    <t xml:space="preserve">    机构运行（技术研究与开发）</t>
  </si>
  <si>
    <t>财政拨款收支总表</t>
  </si>
  <si>
    <t>预算04表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</si>
  <si>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</si>
  <si>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</si>
  <si>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</si>
  <si>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</si>
  <si>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</si>
  <si>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</si>
  <si>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</si>
  <si>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</si>
  <si>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</si>
  <si>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</si>
  <si>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</si>
  <si>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</si>
  <si>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</si>
  <si>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</si>
  <si>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</si>
  <si>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</si>
  <si>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</si>
  <si>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</si>
  <si>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</si>
  <si>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</si>
  <si>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</si>
  <si>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</si>
  <si>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</si>
  <si>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</si>
  <si>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</si>
  <si>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</si>
  <si>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</si>
  <si>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</si>
  <si>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</si>
  <si>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</si>
  <si>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</si>
  <si>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</si>
  <si>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</si>
  <si>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</si>
  <si>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</si>
  <si>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</si>
  <si>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</si>
  <si>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</si>
  <si>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</si>
  <si>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</si>
  <si>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</si>
  <si>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</si>
  <si>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</si>
  <si>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</si>
  <si>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</si>
  <si>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</si>
  <si>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</si>
  <si>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</si>
  <si>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</si>
  <si>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</si>
  <si>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</si>
  <si>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</si>
  <si>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</si>
  <si>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</si>
  <si>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</si>
  <si>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</si>
  <si>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</si>
  <si>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</si>
  <si>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</si>
  <si>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</si>
  <si>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</si>
  <si>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</si>
  <si>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</si>
  <si>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</si>
  <si>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</si>
  <si>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</si>
  <si>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</si>
  <si>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</si>
  <si>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</si>
  <si>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</si>
  <si>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</si>
  <si>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</si>
  <si>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</si>
  <si>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</si>
  <si>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</si>
  <si>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</si>
  <si>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</si>
  <si>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</si>
  <si>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</si>
  <si>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</si>
  <si>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</si>
  <si>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</si>
  <si>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</si>
  <si>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</si>
  <si>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</si>
  <si>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</si>
  <si>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</si>
  <si>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</si>
  <si>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</si>
  <si>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</si>
  <si>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</si>
  <si>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</si>
  <si>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</si>
  <si>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</si>
  <si>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</si>
  <si>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</si>
  <si>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</si>
  <si>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</si>
  <si>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</si>
  <si>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</si>
  <si>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</si>
  <si>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</si>
  <si>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功能科目代码</t>
  </si>
  <si>
    <t>功能科目项名称</t>
  </si>
  <si>
    <t>总计(合计_项目支出)</t>
  </si>
  <si>
    <t>经费拨款(合计_项目支出)</t>
  </si>
  <si>
    <t>纳入公共预算管理的非税</t>
  </si>
  <si>
    <t>政府性基金拨款(合计_项目支出)</t>
  </si>
  <si>
    <t>纳入专户管理的非税收入拨款(合计_项目支出)</t>
  </si>
  <si>
    <t>公共财政补助(合计_项目支出)</t>
  </si>
  <si>
    <t>政府性基金补助(合计_项目支出)</t>
  </si>
  <si>
    <t>事业单位经营收入(合计_项目支出)</t>
  </si>
  <si>
    <t>其他收入(合计_项目支出)</t>
  </si>
  <si>
    <t>用事业基金弥补收支差额(合计_项目支出)</t>
  </si>
  <si>
    <t>上年结转(合计_项目支出)</t>
  </si>
  <si>
    <t>科技三项费</t>
  </si>
  <si>
    <t>机关服务（科学技术管理事务）</t>
  </si>
  <si>
    <t>科技活动周</t>
  </si>
  <si>
    <t>科技特派员试点专项</t>
  </si>
  <si>
    <t>预算11表</t>
  </si>
  <si>
    <t>政府性基金拨款支出预算表</t>
  </si>
  <si>
    <t>事业单位经营支出</t>
  </si>
  <si>
    <t>0.00</t>
  </si>
  <si>
    <t>预算12表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</si>
  <si>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</si>
  <si>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</si>
  <si>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</si>
  <si>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</si>
  <si>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</si>
  <si>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</si>
  <si>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</si>
  <si>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</si>
  <si>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</si>
  <si>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</si>
  <si>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预算13表</t>
  </si>
  <si>
    <t>非税收入征收计划表</t>
  </si>
  <si>
    <t>2017年完成数</t>
  </si>
  <si>
    <t>2018年预计完成数</t>
  </si>
  <si>
    <t>非税收入征收计划</t>
  </si>
  <si>
    <t>2019年非税收入申报计划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</si>
  <si>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</si>
  <si>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</si>
  <si>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</si>
  <si>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</si>
  <si>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</si>
  <si>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</si>
  <si>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</si>
  <si>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</si>
  <si>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</si>
  <si>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</si>
  <si>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</si>
  <si>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</si>
  <si>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</si>
  <si>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</si>
  <si>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0</t>
  </si>
  <si>
    <t>预算14表</t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</si>
  <si>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</si>
  <si>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</si>
  <si>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</si>
  <si>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</si>
  <si>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</si>
  <si>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</si>
  <si>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</si>
  <si>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</si>
  <si>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</si>
  <si>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预算16表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</si>
  <si>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</si>
  <si>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</si>
  <si>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</si>
  <si>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</si>
  <si>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</si>
  <si>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</si>
  <si>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</si>
  <si>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</si>
  <si>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</si>
  <si>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</si>
  <si>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</si>
  <si>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</si>
  <si>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</si>
  <si>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</si>
  <si>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</si>
  <si>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</si>
  <si>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</si>
  <si>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</si>
  <si>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</si>
  <si>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</si>
  <si>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</si>
  <si>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</si>
  <si>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</si>
  <si>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</si>
  <si>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预算17表</t>
  </si>
  <si>
    <t>单位支出总体情况表(政府预算)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</si>
  <si>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</si>
  <si>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</si>
  <si>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</si>
  <si>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</si>
  <si>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</si>
  <si>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</si>
  <si>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</si>
  <si>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</si>
  <si>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</si>
  <si>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</si>
  <si>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</si>
  <si>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一般公共预算支出情况表--工资福利支出(政府预算)</t>
  </si>
  <si>
    <t>工资奖金津补贴</t>
  </si>
  <si>
    <t>其他对事业单位补助</t>
  </si>
  <si>
    <t>预算19表</t>
  </si>
  <si>
    <t>一般公共预算支出情况表--商品和服务支出(政府预算)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</si>
  <si>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</si>
  <si>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</si>
  <si>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</si>
  <si>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</si>
  <si>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</si>
  <si>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</si>
  <si>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</si>
  <si>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</si>
  <si>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</si>
  <si>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</si>
  <si>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预算22表</t>
  </si>
  <si>
    <t>上年结转支出预算表(政府预算)</t>
  </si>
  <si>
    <t>单位：万元</t>
  </si>
  <si>
    <t>预算23表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</si>
  <si>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</si>
  <si>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</si>
  <si>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</si>
  <si>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</si>
  <si>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</si>
  <si>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</si>
  <si>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</si>
  <si>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</si>
  <si>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</si>
  <si>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</si>
  <si>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</si>
  <si>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</si>
  <si>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</si>
  <si>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部门（单位）整体支出预算绩效目标申报表</t>
  </si>
  <si>
    <t>表27</t>
  </si>
  <si>
    <t>单位整体支出预算绩效目标申报表</t>
  </si>
  <si>
    <r>
      <t>（20</t>
    </r>
    <r>
      <rPr>
        <b/>
        <u val="single"/>
        <sz val="16"/>
        <rFont val="仿宋_GB2312"/>
        <family val="3"/>
      </rPr>
      <t xml:space="preserve"> 21 </t>
    </r>
    <r>
      <rPr>
        <b/>
        <sz val="16"/>
        <rFont val="仿宋_GB2312"/>
        <family val="3"/>
      </rPr>
      <t>年度）</t>
    </r>
  </si>
  <si>
    <t xml:space="preserve">    填报单位（盖章）：汨罗市科学技术局</t>
  </si>
  <si>
    <t>单位负责人：</t>
  </si>
  <si>
    <t>部门基本信息</t>
  </si>
  <si>
    <t>预算单位</t>
  </si>
  <si>
    <t>绩效管理
联络员</t>
  </si>
  <si>
    <t>彭虹</t>
  </si>
  <si>
    <t xml:space="preserve"> 联系电话</t>
  </si>
  <si>
    <t>525****</t>
  </si>
  <si>
    <t>人员编制数</t>
  </si>
  <si>
    <t xml:space="preserve"> 实有人数</t>
  </si>
  <si>
    <t>部门职能
职责概述</t>
  </si>
  <si>
    <t xml:space="preserve">(一）负责全市科学技术进步的宏观管理和统筹协调。贯彻执行国家、省市科技法律、法规和方针、政策；牵头拟定全市科技发展规划，确定科技发展的布局和优先发展领域；拟订相关政策并监督实施；参与对经济社会发展有重大影响的跨部门、多科学的统合性项目的论证与决策。
（二）组织实施市科技重大专项工作。制定相关配套措施；组织科技重大专项实施中的方案论证、评审立项、跟踪管理与评估验收等；统筹申报和组织实施国家、省市科技重大专项工作，协调市科技重大专项与国家、省市科技重大专项的衔接与配套。
（三）负责组织实施市级科技计划工作。负责组织制定和实施基础研究计划、科技支撑计划、科技创新引导计划等各类市级科技计划；负责相关国家、省市科技计划项目申报、推荐和管理；牵头组织全市经济社会发展重要领域的重大关键技术攻关。
（四）牵头组织全市农村和社会发展领域的科技进步工作。组织拟订科技促进农村和社会发展的规划，组织引导农业和社会发展领域的关键技术攻关和成果示范，促进以改善民生为重点的农村建设和社会建设。
（五）组织重大科技成果应用示范，加强科技成果转化和推广，推动企业技术创新能力建设；拟订促进技术市场、科技中介组织发展办法，负责全市技术市场体系建设和管理，推进科技服务体系发展。
（六）主管全市高新技术的研究开发、成果转化以及产业化工作。会同有关部门拟订高新技术发展及产业化的规划和政策，组织实施市高新技术产业化重大项目；组织认定高新技术企业、技术先进型服务企业和自主创新产品等相关工作；指导并推动高新技术企业创新发展；参与高新创业投资有关工作。
（七）负责本部门及归口管理的市科技经费预决算和经费使用的监督管理；会同有关部门制定多渠道增加科技投入的政策措施；组织拟订全市科研条件保障规划；负责制定并会同有关部门实施全市科技基础条件平台建设计划，推进科技基础条件平台共建共享；会同有关部门提出科技资源合理配置的政策建议。
（八）拟订全市对外科技合作与交流的规划和政策；参与重大引进项目的论证与决策。
（九）拟订全市科普工作规划，实行政策引导，进行督促检查，推动科普工作发展。
（十）负责全市科技人才有关工作。会同有关部门拟订科技人才队伍建设规划，提出相关政策建议；承担全市科技人才队伍建设和科技创新团队建设有关工作。
（十一）负责全市科技奖励、科技保密、科技评估、科技统计、科技信息管理等工作。
（十二）负责全市专利工作，贯彻执行国家专利及相关的法律、法规，研究拟订并组织实施全市知识产权事业发展战略和规划，负责专利行政执法工作。
（十三）承办市委、市人民政府交办的其他事项。"  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</si>
  <si>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</si>
  <si>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</si>
  <si>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</si>
  <si>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</si>
  <si>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</si>
  <si>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</si>
  <si>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</si>
  <si>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</si>
  <si>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</si>
  <si>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</si>
  <si>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</si>
  <si>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目标1：计划我市科技三项经费，主要用于工业园区高新技术产品中的科研成果和重点技术化
目标2：企业知识产权工作，即包括专利申报、培育工程企业、贯标企业实施、验收；
目标3：农村科技下乡、科技专项支持等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</si>
  <si>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</si>
  <si>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</si>
  <si>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</si>
  <si>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</si>
  <si>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</si>
  <si>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</si>
  <si>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</si>
  <si>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1.扶植企业及新农村建设，科技活动周.科技下乡.各类技术讲座培训
2.</t>
  </si>
  <si>
    <t>10个</t>
  </si>
  <si>
    <t>质量指标</t>
  </si>
  <si>
    <t>1.争取国家项目资金
2.</t>
  </si>
  <si>
    <t>时效指标</t>
  </si>
  <si>
    <t>1.
2.</t>
  </si>
  <si>
    <t>成本指标</t>
  </si>
  <si>
    <t>效益指标
（预期可能实现的效益，包括经济效益、社会效益、环境效益、可持续影响以及服务对象满意度等）</t>
  </si>
  <si>
    <t>经济效益</t>
  </si>
  <si>
    <t>1.帮助农民创造效益
2.</t>
  </si>
  <si>
    <t>1000多万</t>
  </si>
  <si>
    <t>社会效益</t>
  </si>
  <si>
    <t>1.为企业创造效益
2.</t>
  </si>
  <si>
    <t>1.8亿</t>
  </si>
  <si>
    <t>环境效益</t>
  </si>
  <si>
    <t>1.低碳环保科普知识板块
2.低碳环保科普知识板块</t>
  </si>
  <si>
    <t>350块         25000册</t>
  </si>
  <si>
    <t>可持续影响</t>
  </si>
  <si>
    <t>服务对象满意度</t>
  </si>
  <si>
    <t>问题
其他说明的</t>
  </si>
  <si>
    <t>无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</si>
  <si>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</si>
  <si>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</si>
  <si>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</si>
  <si>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t>（2021年度）</t>
  </si>
  <si>
    <t xml:space="preserve"> 填报单位（盖章）：汨罗市科学技术局</t>
  </si>
  <si>
    <t>单位负责人：李正海</t>
  </si>
  <si>
    <t>表28</t>
  </si>
  <si>
    <t>项目基本情况</t>
  </si>
  <si>
    <t>科技项目支出（科技三项费、科技特派员试点专项经费、科技活动周）</t>
  </si>
  <si>
    <t>项目属性</t>
  </si>
  <si>
    <t xml:space="preserve"> 主管部门</t>
  </si>
  <si>
    <t xml:space="preserve"> 项目起止时间</t>
  </si>
  <si>
    <t>2022年度</t>
  </si>
  <si>
    <t>项目负责人</t>
  </si>
  <si>
    <t>李正海</t>
  </si>
  <si>
    <t>13973046351</t>
  </si>
  <si>
    <t>彭旭汉</t>
  </si>
  <si>
    <t xml:space="preserve"> 项目类型</t>
  </si>
  <si>
    <t>科技三项费、科技特派员试点专项经费、科技活动周</t>
  </si>
  <si>
    <t>项目概况</t>
  </si>
  <si>
    <t>科技三项费：用于科技发展，科技活动宣传周，推动科技企业技术创新等工作开展费用；科技特派员试点专项经费：用于科技特派员项目地技术指导及项目技术人员工作经费开支；科技活动周：用于科技科普宣传活动开展服务费用。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</si>
  <si>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</si>
  <si>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</si>
  <si>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</si>
  <si>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</si>
  <si>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</si>
  <si>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</si>
  <si>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</si>
  <si>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</si>
  <si>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</si>
  <si>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</si>
  <si>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</si>
  <si>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</si>
  <si>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</si>
  <si>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</si>
  <si>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</si>
  <si>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服务工作常态化</t>
  </si>
  <si>
    <t>1 科技三项费</t>
  </si>
  <si>
    <t>2 科技特派员专项</t>
  </si>
  <si>
    <t>3 科技活动周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</si>
  <si>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</si>
  <si>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</si>
  <si>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</si>
  <si>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</si>
  <si>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</si>
  <si>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</si>
  <si>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2022年1月</t>
  </si>
  <si>
    <t>2022年12月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</si>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</sst>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&quot;??;@"/>
    <numFmt numFmtId="179" formatCode="0_);[Red]\(0\)"/>
    <numFmt numFmtId="180" formatCode="#,##0_);[Red]\(#,##0\)"/>
    <numFmt numFmtId="181" formatCode="00"/>
    <numFmt numFmtId="182" formatCode="0000"/>
    <numFmt numFmtId="183" formatCode="* #,##0;* \-#,##0;* &quot;&quot;??;@"/>
    <numFmt numFmtId="184" formatCode="#,##0.0000"/>
    <numFmt numFmtId="185" formatCode="0.00_ "/>
    <numFmt numFmtId="186" formatCode="#,##0.00_);[Red]\(#,##0.00\)"/>
  </numFmts>
  <fonts count="63">
    <font>
      <sz val="9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16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b/>
      <sz val="12"/>
      <name val="仿宋_GB2312"/>
      <family val="3"/>
    </font>
    <font>
      <sz val="11"/>
      <name val="仿宋_GB2312"/>
      <family val="3"/>
    </font>
    <font>
      <b/>
      <sz val="12"/>
      <name val="黑体"/>
      <family val="3"/>
    </font>
    <font>
      <sz val="12"/>
      <name val="宋体"/>
      <family val="0"/>
    </font>
    <font>
      <sz val="8"/>
      <name val="仿宋_GB2312"/>
      <family val="3"/>
    </font>
    <font>
      <sz val="14"/>
      <name val="黑体"/>
      <family val="3"/>
    </font>
    <font>
      <sz val="22"/>
      <name val="方正小标宋简体"/>
      <family val="0"/>
    </font>
    <font>
      <b/>
      <sz val="22"/>
      <name val="方正小标宋简体"/>
      <family val="0"/>
    </font>
    <font>
      <sz val="9"/>
      <name val="仿宋_GB2312"/>
      <family val="3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u val="single"/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9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8" fillId="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8" fillId="8" borderId="0" applyNumberFormat="0" applyBorder="0" applyAlignment="0" applyProtection="0"/>
    <xf numFmtId="0" fontId="49" fillId="0" borderId="5" applyNumberFormat="0" applyFill="0" applyAlignment="0" applyProtection="0"/>
    <xf numFmtId="0" fontId="48" fillId="9" borderId="0" applyNumberFormat="0" applyBorder="0" applyAlignment="0" applyProtection="0"/>
    <xf numFmtId="0" fontId="55" fillId="10" borderId="6" applyNumberFormat="0" applyAlignment="0" applyProtection="0"/>
    <xf numFmtId="0" fontId="56" fillId="10" borderId="1" applyNumberFormat="0" applyAlignment="0" applyProtection="0"/>
    <xf numFmtId="0" fontId="57" fillId="11" borderId="7" applyNumberFormat="0" applyAlignment="0" applyProtection="0"/>
    <xf numFmtId="0" fontId="45" fillId="12" borderId="0" applyNumberFormat="0" applyBorder="0" applyAlignment="0" applyProtection="0"/>
    <xf numFmtId="0" fontId="48" fillId="13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45" fillId="16" borderId="0" applyNumberFormat="0" applyBorder="0" applyAlignment="0" applyProtection="0"/>
    <xf numFmtId="0" fontId="48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41" fontId="62" fillId="0" borderId="0" applyFon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8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5" fillId="30" borderId="0" applyNumberFormat="0" applyBorder="0" applyAlignment="0" applyProtection="0"/>
    <xf numFmtId="0" fontId="48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0" borderId="0">
      <alignment/>
      <protection/>
    </xf>
    <xf numFmtId="0" fontId="45" fillId="0" borderId="0">
      <alignment vertical="center"/>
      <protection/>
    </xf>
  </cellStyleXfs>
  <cellXfs count="38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4" fillId="0" borderId="10" xfId="66" applyFont="1" applyBorder="1" applyAlignment="1">
      <alignment vertical="center" wrapText="1"/>
      <protection/>
    </xf>
    <xf numFmtId="0" fontId="5" fillId="0" borderId="11" xfId="66" applyNumberFormat="1" applyFont="1" applyFill="1" applyBorder="1" applyAlignment="1">
      <alignment horizontal="center" vertical="center" textRotation="255" wrapText="1"/>
      <protection/>
    </xf>
    <xf numFmtId="0" fontId="4" fillId="0" borderId="12" xfId="66" applyFont="1" applyFill="1" applyBorder="1" applyAlignment="1">
      <alignment horizontal="center" vertical="center" wrapText="1"/>
      <protection/>
    </xf>
    <xf numFmtId="0" fontId="4" fillId="0" borderId="13" xfId="66" applyFont="1" applyFill="1" applyBorder="1" applyAlignment="1">
      <alignment horizontal="center" vertical="center" wrapText="1"/>
      <protection/>
    </xf>
    <xf numFmtId="49" fontId="4" fillId="32" borderId="11" xfId="66" applyNumberFormat="1" applyFont="1" applyFill="1" applyBorder="1" applyAlignment="1">
      <alignment horizontal="center" vertical="center" wrapText="1"/>
      <protection/>
    </xf>
    <xf numFmtId="0" fontId="4" fillId="32" borderId="11" xfId="66" applyFont="1" applyFill="1" applyBorder="1" applyAlignment="1">
      <alignment horizontal="center" vertical="center" wrapText="1"/>
      <protection/>
    </xf>
    <xf numFmtId="0" fontId="4" fillId="32" borderId="12" xfId="66" applyNumberFormat="1" applyFont="1" applyFill="1" applyBorder="1" applyAlignment="1">
      <alignment horizontal="center" vertical="center" wrapText="1"/>
      <protection/>
    </xf>
    <xf numFmtId="0" fontId="4" fillId="32" borderId="14" xfId="66" applyNumberFormat="1" applyFont="1" applyFill="1" applyBorder="1" applyAlignment="1">
      <alignment horizontal="center" vertical="center" wrapText="1"/>
      <protection/>
    </xf>
    <xf numFmtId="0" fontId="4" fillId="32" borderId="13" xfId="66" applyNumberFormat="1" applyFont="1" applyFill="1" applyBorder="1" applyAlignment="1">
      <alignment horizontal="center" vertical="center" wrapText="1"/>
      <protection/>
    </xf>
    <xf numFmtId="0" fontId="4" fillId="0" borderId="12" xfId="66" applyFont="1" applyBorder="1" applyAlignment="1">
      <alignment horizontal="center" vertical="center" wrapText="1"/>
      <protection/>
    </xf>
    <xf numFmtId="0" fontId="4" fillId="0" borderId="13" xfId="66" applyFont="1" applyBorder="1" applyAlignment="1">
      <alignment horizontal="center" vertical="center" wrapText="1"/>
      <protection/>
    </xf>
    <xf numFmtId="49" fontId="4" fillId="0" borderId="11" xfId="66" applyNumberFormat="1" applyFont="1" applyFill="1" applyBorder="1" applyAlignment="1">
      <alignment horizontal="center" vertical="center" wrapText="1"/>
      <protection/>
    </xf>
    <xf numFmtId="0" fontId="4" fillId="0" borderId="11" xfId="66" applyFont="1" applyFill="1" applyBorder="1" applyAlignment="1">
      <alignment horizontal="center" vertical="center" wrapText="1"/>
      <protection/>
    </xf>
    <xf numFmtId="0" fontId="4" fillId="0" borderId="15" xfId="66" applyFont="1" applyBorder="1" applyAlignment="1">
      <alignment horizontal="center" vertical="center" wrapText="1"/>
      <protection/>
    </xf>
    <xf numFmtId="0" fontId="4" fillId="0" borderId="16" xfId="66" applyFont="1" applyBorder="1" applyAlignment="1">
      <alignment horizontal="center" vertical="center" wrapText="1"/>
      <protection/>
    </xf>
    <xf numFmtId="0" fontId="6" fillId="0" borderId="11" xfId="66" applyFont="1" applyBorder="1" applyAlignment="1">
      <alignment horizontal="center" vertical="center" wrapText="1"/>
      <protection/>
    </xf>
    <xf numFmtId="0" fontId="4" fillId="0" borderId="17" xfId="66" applyFont="1" applyBorder="1" applyAlignment="1">
      <alignment horizontal="center" vertical="center" wrapText="1"/>
      <protection/>
    </xf>
    <xf numFmtId="0" fontId="4" fillId="0" borderId="18" xfId="66" applyFont="1" applyBorder="1" applyAlignment="1">
      <alignment horizontal="center" vertical="center" wrapText="1"/>
      <protection/>
    </xf>
    <xf numFmtId="4" fontId="4" fillId="32" borderId="11" xfId="66" applyNumberFormat="1" applyFont="1" applyFill="1" applyBorder="1" applyAlignment="1">
      <alignment horizontal="center" vertical="center" wrapText="1"/>
      <protection/>
    </xf>
    <xf numFmtId="4" fontId="4" fillId="0" borderId="11" xfId="66" applyNumberFormat="1" applyFont="1" applyFill="1" applyBorder="1" applyAlignment="1">
      <alignment horizontal="center" vertical="center" wrapText="1"/>
      <protection/>
    </xf>
    <xf numFmtId="0" fontId="4" fillId="0" borderId="19" xfId="66" applyFont="1" applyBorder="1" applyAlignment="1">
      <alignment horizontal="center" vertical="center" wrapText="1"/>
      <protection/>
    </xf>
    <xf numFmtId="0" fontId="4" fillId="0" borderId="20" xfId="66" applyFont="1" applyBorder="1" applyAlignment="1">
      <alignment horizontal="center" vertical="center" wrapText="1"/>
      <protection/>
    </xf>
    <xf numFmtId="0" fontId="4" fillId="0" borderId="11" xfId="66" applyFont="1" applyBorder="1" applyAlignment="1">
      <alignment horizontal="center" vertical="center" wrapText="1"/>
      <protection/>
    </xf>
    <xf numFmtId="0" fontId="7" fillId="0" borderId="11" xfId="66" applyFont="1" applyBorder="1" applyAlignment="1">
      <alignment horizontal="center" vertical="center" wrapText="1"/>
      <protection/>
    </xf>
    <xf numFmtId="0" fontId="4" fillId="32" borderId="11" xfId="66" applyFont="1" applyFill="1" applyBorder="1" applyAlignment="1">
      <alignment horizontal="left" vertical="center" wrapText="1"/>
      <protection/>
    </xf>
    <xf numFmtId="0" fontId="4" fillId="0" borderId="11" xfId="66" applyFont="1" applyBorder="1" applyAlignment="1">
      <alignment horizontal="left" vertical="center" wrapText="1"/>
      <protection/>
    </xf>
    <xf numFmtId="0" fontId="5" fillId="0" borderId="11" xfId="66" applyFont="1" applyFill="1" applyBorder="1" applyAlignment="1">
      <alignment horizontal="center" vertical="center" wrapText="1"/>
      <protection/>
    </xf>
    <xf numFmtId="0" fontId="5" fillId="0" borderId="15" xfId="66" applyFont="1" applyBorder="1" applyAlignment="1">
      <alignment horizontal="center" vertical="center" wrapText="1"/>
      <protection/>
    </xf>
    <xf numFmtId="0" fontId="5" fillId="0" borderId="16" xfId="66" applyFont="1" applyBorder="1" applyAlignment="1">
      <alignment horizontal="center" vertical="center" wrapText="1"/>
      <protection/>
    </xf>
    <xf numFmtId="0" fontId="8" fillId="0" borderId="11" xfId="66" applyFont="1" applyBorder="1" applyAlignment="1">
      <alignment horizontal="center" vertical="center" wrapText="1"/>
      <protection/>
    </xf>
    <xf numFmtId="0" fontId="5" fillId="0" borderId="17" xfId="66" applyFont="1" applyBorder="1" applyAlignment="1">
      <alignment horizontal="center" vertical="center" wrapText="1"/>
      <protection/>
    </xf>
    <xf numFmtId="0" fontId="5" fillId="0" borderId="18" xfId="66" applyFont="1" applyBorder="1" applyAlignment="1">
      <alignment horizontal="center" vertical="center" wrapText="1"/>
      <protection/>
    </xf>
    <xf numFmtId="49" fontId="9" fillId="32" borderId="15" xfId="66" applyNumberFormat="1" applyFont="1" applyFill="1" applyBorder="1" applyAlignment="1">
      <alignment horizontal="center" vertical="center"/>
      <protection/>
    </xf>
    <xf numFmtId="0" fontId="9" fillId="32" borderId="21" xfId="66" applyFont="1" applyFill="1" applyBorder="1" applyAlignment="1">
      <alignment horizontal="center" vertical="center"/>
      <protection/>
    </xf>
    <xf numFmtId="0" fontId="9" fillId="32" borderId="22" xfId="66" applyFont="1" applyFill="1" applyBorder="1" applyAlignment="1">
      <alignment horizontal="center" vertical="center"/>
      <protection/>
    </xf>
    <xf numFmtId="49" fontId="4" fillId="32" borderId="15" xfId="66" applyNumberFormat="1" applyFont="1" applyFill="1" applyBorder="1" applyAlignment="1">
      <alignment horizontal="center" vertical="center" wrapText="1"/>
      <protection/>
    </xf>
    <xf numFmtId="0" fontId="9" fillId="32" borderId="23" xfId="66" applyFont="1" applyFill="1" applyBorder="1" applyAlignment="1">
      <alignment horizontal="center" vertical="center"/>
      <protection/>
    </xf>
    <xf numFmtId="0" fontId="9" fillId="32" borderId="0" xfId="66" applyFont="1" applyFill="1" applyBorder="1" applyAlignment="1">
      <alignment horizontal="center" vertical="center"/>
      <protection/>
    </xf>
    <xf numFmtId="0" fontId="9" fillId="32" borderId="24" xfId="66" applyFont="1" applyFill="1" applyBorder="1" applyAlignment="1">
      <alignment horizontal="center" vertical="center"/>
      <protection/>
    </xf>
    <xf numFmtId="0" fontId="4" fillId="32" borderId="23" xfId="66" applyFont="1" applyFill="1" applyBorder="1" applyAlignment="1">
      <alignment horizontal="center" vertical="center" wrapText="1"/>
      <protection/>
    </xf>
    <xf numFmtId="0" fontId="9" fillId="32" borderId="19" xfId="66" applyFont="1" applyFill="1" applyBorder="1" applyAlignment="1">
      <alignment horizontal="center" vertical="center"/>
      <protection/>
    </xf>
    <xf numFmtId="0" fontId="9" fillId="32" borderId="10" xfId="66" applyFont="1" applyFill="1" applyBorder="1" applyAlignment="1">
      <alignment horizontal="center" vertical="center"/>
      <protection/>
    </xf>
    <xf numFmtId="0" fontId="9" fillId="32" borderId="20" xfId="66" applyFont="1" applyFill="1" applyBorder="1" applyAlignment="1">
      <alignment horizontal="center" vertical="center"/>
      <protection/>
    </xf>
    <xf numFmtId="0" fontId="4" fillId="32" borderId="19" xfId="66" applyFont="1" applyFill="1" applyBorder="1" applyAlignment="1">
      <alignment horizontal="center" vertical="center" wrapText="1"/>
      <protection/>
    </xf>
    <xf numFmtId="0" fontId="5" fillId="0" borderId="25" xfId="66" applyNumberFormat="1" applyFont="1" applyFill="1" applyBorder="1" applyAlignment="1">
      <alignment horizontal="center" vertical="center" textRotation="255" wrapText="1"/>
      <protection/>
    </xf>
    <xf numFmtId="0" fontId="4" fillId="0" borderId="11" xfId="66" applyFont="1" applyFill="1" applyBorder="1" applyAlignment="1">
      <alignment vertical="center" wrapText="1"/>
      <protection/>
    </xf>
    <xf numFmtId="0" fontId="5" fillId="0" borderId="26" xfId="66" applyNumberFormat="1" applyFont="1" applyFill="1" applyBorder="1" applyAlignment="1">
      <alignment horizontal="center" vertical="center" textRotation="255" wrapText="1"/>
      <protection/>
    </xf>
    <xf numFmtId="0" fontId="4" fillId="0" borderId="25" xfId="66" applyFont="1" applyBorder="1" applyAlignment="1">
      <alignment horizontal="center" vertical="center" wrapText="1"/>
      <protection/>
    </xf>
    <xf numFmtId="0" fontId="4" fillId="0" borderId="26" xfId="66" applyFont="1" applyBorder="1" applyAlignment="1">
      <alignment horizontal="center" vertical="center" wrapText="1"/>
      <protection/>
    </xf>
    <xf numFmtId="0" fontId="4" fillId="0" borderId="27" xfId="66" applyFont="1" applyBorder="1" applyAlignment="1">
      <alignment horizontal="center" vertical="center" wrapText="1"/>
      <protection/>
    </xf>
    <xf numFmtId="49" fontId="4" fillId="32" borderId="19" xfId="66" applyNumberFormat="1" applyFont="1" applyFill="1" applyBorder="1" applyAlignment="1">
      <alignment horizontal="center" vertical="center" wrapText="1"/>
      <protection/>
    </xf>
    <xf numFmtId="49" fontId="4" fillId="0" borderId="12" xfId="66" applyNumberFormat="1" applyFont="1" applyFill="1" applyBorder="1" applyAlignment="1">
      <alignment horizontal="center" vertical="center" wrapText="1"/>
      <protection/>
    </xf>
    <xf numFmtId="0" fontId="4" fillId="0" borderId="14" xfId="66" applyFont="1" applyFill="1" applyBorder="1" applyAlignment="1">
      <alignment horizontal="center" vertical="center" wrapText="1"/>
      <protection/>
    </xf>
    <xf numFmtId="0" fontId="5" fillId="0" borderId="11" xfId="66" applyFont="1" applyBorder="1" applyAlignment="1">
      <alignment horizontal="center" vertical="center" wrapText="1"/>
      <protection/>
    </xf>
    <xf numFmtId="0" fontId="4" fillId="0" borderId="12" xfId="66" applyFont="1" applyBorder="1" applyAlignment="1">
      <alignment horizontal="center" wrapText="1"/>
      <protection/>
    </xf>
    <xf numFmtId="0" fontId="4" fillId="0" borderId="14" xfId="66" applyFont="1" applyBorder="1" applyAlignment="1">
      <alignment horizontal="center" wrapText="1"/>
      <protection/>
    </xf>
    <xf numFmtId="0" fontId="4" fillId="0" borderId="10" xfId="66" applyFont="1" applyBorder="1" applyAlignment="1">
      <alignment horizontal="left" vertical="center" wrapText="1"/>
      <protection/>
    </xf>
    <xf numFmtId="0" fontId="10" fillId="32" borderId="11" xfId="66" applyFont="1" applyFill="1" applyBorder="1" applyAlignment="1">
      <alignment horizontal="left" vertical="center" wrapText="1"/>
      <protection/>
    </xf>
    <xf numFmtId="0" fontId="4" fillId="32" borderId="21" xfId="66" applyFont="1" applyFill="1" applyBorder="1" applyAlignment="1">
      <alignment horizontal="center" vertical="center" wrapText="1"/>
      <protection/>
    </xf>
    <xf numFmtId="0" fontId="4" fillId="32" borderId="22" xfId="66" applyFont="1" applyFill="1" applyBorder="1" applyAlignment="1">
      <alignment horizontal="center" vertical="center" wrapText="1"/>
      <protection/>
    </xf>
    <xf numFmtId="0" fontId="4" fillId="32" borderId="0" xfId="66" applyFont="1" applyFill="1" applyBorder="1" applyAlignment="1">
      <alignment horizontal="center" vertical="center" wrapText="1"/>
      <protection/>
    </xf>
    <xf numFmtId="0" fontId="4" fillId="32" borderId="24" xfId="66" applyFont="1" applyFill="1" applyBorder="1" applyAlignment="1">
      <alignment horizontal="center" vertical="center" wrapText="1"/>
      <protection/>
    </xf>
    <xf numFmtId="0" fontId="4" fillId="32" borderId="10" xfId="66" applyFont="1" applyFill="1" applyBorder="1" applyAlignment="1">
      <alignment horizontal="center" vertical="center" wrapText="1"/>
      <protection/>
    </xf>
    <xf numFmtId="0" fontId="4" fillId="32" borderId="20" xfId="66" applyFont="1" applyFill="1" applyBorder="1" applyAlignment="1">
      <alignment horizontal="center" vertical="center" wrapText="1"/>
      <protection/>
    </xf>
    <xf numFmtId="9" fontId="4" fillId="32" borderId="11" xfId="66" applyNumberFormat="1" applyFont="1" applyFill="1" applyBorder="1" applyAlignment="1">
      <alignment horizontal="center" vertical="center" wrapText="1"/>
      <protection/>
    </xf>
    <xf numFmtId="49" fontId="4" fillId="32" borderId="21" xfId="66" applyNumberFormat="1" applyFont="1" applyFill="1" applyBorder="1" applyAlignment="1">
      <alignment horizontal="center" vertical="center" wrapText="1"/>
      <protection/>
    </xf>
    <xf numFmtId="49" fontId="4" fillId="32" borderId="22" xfId="66" applyNumberFormat="1" applyFont="1" applyFill="1" applyBorder="1" applyAlignment="1">
      <alignment horizontal="center" vertical="center" wrapText="1"/>
      <protection/>
    </xf>
    <xf numFmtId="49" fontId="4" fillId="32" borderId="10" xfId="66" applyNumberFormat="1" applyFont="1" applyFill="1" applyBorder="1" applyAlignment="1">
      <alignment horizontal="center" vertical="center" wrapText="1"/>
      <protection/>
    </xf>
    <xf numFmtId="49" fontId="4" fillId="32" borderId="20" xfId="66" applyNumberFormat="1" applyFont="1" applyFill="1" applyBorder="1" applyAlignment="1">
      <alignment horizontal="center" vertical="center" wrapText="1"/>
      <protection/>
    </xf>
    <xf numFmtId="0" fontId="4" fillId="0" borderId="13" xfId="66" applyFont="1" applyBorder="1" applyAlignment="1">
      <alignment horizontal="center" wrapText="1"/>
      <protection/>
    </xf>
    <xf numFmtId="0" fontId="11" fillId="0" borderId="0" xfId="66" applyFont="1">
      <alignment/>
      <protection/>
    </xf>
    <xf numFmtId="0" fontId="9" fillId="0" borderId="0" xfId="66">
      <alignment/>
      <protection/>
    </xf>
    <xf numFmtId="0" fontId="12" fillId="0" borderId="0" xfId="66" applyFont="1" applyBorder="1" applyAlignment="1">
      <alignment horizontal="center" vertical="center"/>
      <protection/>
    </xf>
    <xf numFmtId="0" fontId="13" fillId="0" borderId="0" xfId="66" applyFont="1" applyBorder="1" applyAlignment="1">
      <alignment horizontal="center" vertical="center"/>
      <protection/>
    </xf>
    <xf numFmtId="0" fontId="14" fillId="0" borderId="12" xfId="66" applyFont="1" applyBorder="1" applyAlignment="1">
      <alignment horizontal="left" vertical="center" wrapText="1"/>
      <protection/>
    </xf>
    <xf numFmtId="0" fontId="14" fillId="0" borderId="14" xfId="66" applyFont="1" applyBorder="1" applyAlignment="1">
      <alignment horizontal="left" vertical="center" wrapText="1"/>
      <protection/>
    </xf>
    <xf numFmtId="0" fontId="14" fillId="0" borderId="13" xfId="66" applyFont="1" applyBorder="1" applyAlignment="1">
      <alignment horizontal="left" vertical="center" wrapText="1"/>
      <protection/>
    </xf>
    <xf numFmtId="0" fontId="4" fillId="0" borderId="11" xfId="66" applyFont="1" applyBorder="1" applyAlignment="1">
      <alignment vertical="center"/>
      <protection/>
    </xf>
    <xf numFmtId="0" fontId="4" fillId="0" borderId="11" xfId="66" applyFont="1" applyBorder="1" applyAlignment="1">
      <alignment horizontal="center" vertical="center"/>
      <protection/>
    </xf>
    <xf numFmtId="9" fontId="4" fillId="0" borderId="11" xfId="66" applyNumberFormat="1" applyFont="1" applyBorder="1" applyAlignment="1">
      <alignment horizontal="center" vertical="center" wrapText="1"/>
      <protection/>
    </xf>
    <xf numFmtId="0" fontId="4" fillId="0" borderId="11" xfId="66" applyFont="1" applyBorder="1" applyAlignment="1">
      <alignment horizontal="center" wrapText="1"/>
      <protection/>
    </xf>
    <xf numFmtId="0" fontId="7" fillId="0" borderId="0" xfId="66" applyFont="1" applyAlignment="1">
      <alignment vertical="center"/>
      <protection/>
    </xf>
    <xf numFmtId="0" fontId="7" fillId="0" borderId="0" xfId="66" applyFont="1" applyAlignment="1">
      <alignment horizontal="center" vertical="center"/>
      <protection/>
    </xf>
    <xf numFmtId="0" fontId="7" fillId="0" borderId="0" xfId="66" applyFont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0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8" xfId="0" applyNumberFormat="1" applyFont="1" applyFill="1" applyBorder="1" applyAlignment="1" applyProtection="1">
      <alignment horizontal="center" vertical="center"/>
      <protection/>
    </xf>
    <xf numFmtId="0" fontId="15" fillId="0" borderId="28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horizontal="center" vertical="center" wrapText="1"/>
      <protection/>
    </xf>
    <xf numFmtId="178" fontId="15" fillId="0" borderId="19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178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19" applyNumberFormat="1" applyFont="1" applyFill="1" applyBorder="1" applyAlignment="1">
      <alignment horizontal="center" vertical="center" wrapText="1"/>
    </xf>
    <xf numFmtId="0" fontId="17" fillId="0" borderId="11" xfId="19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right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179" fontId="17" fillId="0" borderId="11" xfId="0" applyNumberFormat="1" applyFont="1" applyFill="1" applyBorder="1" applyAlignment="1" applyProtection="1">
      <alignment horizontal="center" vertical="center" wrapText="1"/>
      <protection/>
    </xf>
    <xf numFmtId="2" fontId="17" fillId="33" borderId="12" xfId="54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11" xfId="0" applyNumberFormat="1" applyFill="1" applyBorder="1" applyAlignment="1">
      <alignment horizontal="center" vertical="center"/>
    </xf>
    <xf numFmtId="0" fontId="15" fillId="0" borderId="0" xfId="0" applyNumberFormat="1" applyFont="1" applyFill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left" vertical="center"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18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Alignment="1" applyProtection="1">
      <alignment horizontal="right"/>
      <protection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 applyProtection="1">
      <alignment/>
      <protection/>
    </xf>
    <xf numFmtId="49" fontId="0" fillId="0" borderId="11" xfId="0" applyNumberFormat="1" applyFill="1" applyBorder="1" applyAlignment="1">
      <alignment horizontal="right"/>
    </xf>
    <xf numFmtId="181" fontId="15" fillId="0" borderId="0" xfId="0" applyNumberFormat="1" applyFont="1" applyFill="1" applyAlignment="1" applyProtection="1">
      <alignment horizontal="center" vertical="center" wrapText="1"/>
      <protection/>
    </xf>
    <xf numFmtId="49" fontId="15" fillId="0" borderId="0" xfId="0" applyNumberFormat="1" applyFont="1" applyFill="1" applyAlignment="1" applyProtection="1">
      <alignment horizontal="center" vertical="center" wrapText="1"/>
      <protection/>
    </xf>
    <xf numFmtId="182" fontId="15" fillId="34" borderId="0" xfId="0" applyNumberFormat="1" applyFont="1" applyFill="1" applyAlignment="1" applyProtection="1">
      <alignment horizontal="left" vertical="center"/>
      <protection/>
    </xf>
    <xf numFmtId="182" fontId="15" fillId="34" borderId="1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15" fillId="34" borderId="28" xfId="0" applyNumberFormat="1" applyFont="1" applyFill="1" applyBorder="1" applyAlignment="1" applyProtection="1">
      <alignment horizontal="center" vertical="center"/>
      <protection/>
    </xf>
    <xf numFmtId="0" fontId="15" fillId="34" borderId="28" xfId="0" applyNumberFormat="1" applyFont="1" applyFill="1" applyBorder="1" applyAlignment="1" applyProtection="1">
      <alignment horizontal="center" vertical="center" wrapText="1"/>
      <protection/>
    </xf>
    <xf numFmtId="0" fontId="15" fillId="34" borderId="11" xfId="0" applyNumberFormat="1" applyFont="1" applyFill="1" applyBorder="1" applyAlignment="1" applyProtection="1">
      <alignment horizontal="center" vertical="center" wrapText="1"/>
      <protection/>
    </xf>
    <xf numFmtId="0" fontId="15" fillId="34" borderId="11" xfId="0" applyNumberFormat="1" applyFont="1" applyFill="1" applyBorder="1" applyAlignment="1" applyProtection="1">
      <alignment horizontal="center" vertical="center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 vertical="center" wrapText="1"/>
      <protection/>
    </xf>
    <xf numFmtId="178" fontId="15" fillId="0" borderId="0" xfId="0" applyNumberFormat="1" applyFont="1" applyFill="1" applyAlignment="1" applyProtection="1">
      <alignment horizontal="right" vertical="center" wrapText="1"/>
      <protection/>
    </xf>
    <xf numFmtId="0" fontId="15" fillId="0" borderId="10" xfId="0" applyNumberFormat="1" applyFont="1" applyFill="1" applyBorder="1" applyAlignment="1" applyProtection="1">
      <alignment horizontal="right"/>
      <protection/>
    </xf>
    <xf numFmtId="178" fontId="15" fillId="0" borderId="0" xfId="0" applyNumberFormat="1" applyFont="1" applyFill="1" applyAlignment="1" applyProtection="1">
      <alignment horizontal="center" vertical="center" wrapText="1"/>
      <protection/>
    </xf>
    <xf numFmtId="178" fontId="16" fillId="0" borderId="0" xfId="0" applyNumberFormat="1" applyFont="1" applyFill="1" applyAlignment="1" applyProtection="1">
      <alignment horizontal="centerContinuous" vertical="center"/>
      <protection/>
    </xf>
    <xf numFmtId="182" fontId="15" fillId="0" borderId="0" xfId="0" applyNumberFormat="1" applyFont="1" applyFill="1" applyAlignment="1" applyProtection="1">
      <alignment horizontal="left" vertical="center"/>
      <protection/>
    </xf>
    <xf numFmtId="182" fontId="15" fillId="0" borderId="10" xfId="0" applyNumberFormat="1" applyFont="1" applyFill="1" applyBorder="1" applyAlignment="1" applyProtection="1">
      <alignment horizontal="left" vertical="center"/>
      <protection/>
    </xf>
    <xf numFmtId="0" fontId="15" fillId="0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178" fontId="15" fillId="0" borderId="0" xfId="0" applyNumberFormat="1" applyFont="1" applyFill="1" applyAlignment="1" applyProtection="1">
      <alignment horizontal="right" vertical="center"/>
      <protection/>
    </xf>
    <xf numFmtId="178" fontId="15" fillId="0" borderId="10" xfId="0" applyNumberFormat="1" applyFont="1" applyFill="1" applyBorder="1" applyAlignment="1" applyProtection="1">
      <alignment horizontal="right"/>
      <protection/>
    </xf>
    <xf numFmtId="178" fontId="15" fillId="0" borderId="11" xfId="0" applyNumberFormat="1" applyFont="1" applyFill="1" applyBorder="1" applyAlignment="1" applyProtection="1">
      <alignment horizontal="center" vertical="center"/>
      <protection/>
    </xf>
    <xf numFmtId="178" fontId="15" fillId="0" borderId="11" xfId="0" applyNumberFormat="1" applyFont="1" applyFill="1" applyBorder="1" applyAlignment="1" applyProtection="1">
      <alignment horizontal="center" vertical="center" wrapText="1"/>
      <protection/>
    </xf>
    <xf numFmtId="182" fontId="15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>
      <alignment horizontal="center" vertical="center"/>
    </xf>
    <xf numFmtId="178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/>
    </xf>
    <xf numFmtId="3" fontId="15" fillId="0" borderId="11" xfId="0" applyNumberFormat="1" applyFont="1" applyFill="1" applyBorder="1" applyAlignment="1" applyProtection="1">
      <alignment horizontal="right" vertical="center" wrapText="1"/>
      <protection/>
    </xf>
    <xf numFmtId="3" fontId="15" fillId="0" borderId="28" xfId="0" applyNumberFormat="1" applyFont="1" applyFill="1" applyBorder="1" applyAlignment="1" applyProtection="1">
      <alignment horizontal="right" vertical="center" wrapText="1"/>
      <protection/>
    </xf>
    <xf numFmtId="49" fontId="0" fillId="0" borderId="0" xfId="19" applyNumberFormat="1" applyFont="1" applyFill="1" applyAlignment="1">
      <alignment horizontal="center" vertical="center"/>
    </xf>
    <xf numFmtId="0" fontId="0" fillId="0" borderId="0" xfId="25" applyNumberFormat="1" applyFont="1" applyFill="1" applyAlignment="1" applyProtection="1">
      <alignment horizontal="right" vertical="center"/>
      <protection/>
    </xf>
    <xf numFmtId="0" fontId="0" fillId="0" borderId="0" xfId="19" applyNumberFormat="1" applyFont="1" applyFill="1" applyAlignment="1">
      <alignment vertical="center"/>
    </xf>
    <xf numFmtId="183" fontId="16" fillId="0" borderId="0" xfId="25" applyNumberFormat="1" applyFont="1" applyFill="1" applyAlignment="1" applyProtection="1">
      <alignment horizontal="center" vertical="center"/>
      <protection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19" applyNumberFormat="1" applyFont="1" applyFill="1" applyBorder="1" applyAlignment="1" applyProtection="1">
      <alignment horizontal="center" vertical="center"/>
      <protection/>
    </xf>
    <xf numFmtId="0" fontId="0" fillId="0" borderId="28" xfId="19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/>
      <protection/>
    </xf>
    <xf numFmtId="49" fontId="17" fillId="0" borderId="11" xfId="19" applyNumberFormat="1" applyFont="1" applyFill="1" applyBorder="1" applyAlignment="1">
      <alignment horizontal="center" vertical="center" wrapText="1"/>
    </xf>
    <xf numFmtId="0" fontId="17" fillId="0" borderId="11" xfId="19" applyNumberFormat="1" applyFont="1" applyFill="1" applyBorder="1" applyAlignment="1">
      <alignment horizontal="center" vertical="center" wrapText="1"/>
    </xf>
    <xf numFmtId="49" fontId="17" fillId="0" borderId="0" xfId="25" applyNumberFormat="1" applyFont="1" applyFill="1" applyAlignment="1">
      <alignment horizontal="center" vertical="center" wrapText="1"/>
    </xf>
    <xf numFmtId="0" fontId="17" fillId="0" borderId="0" xfId="25" applyNumberFormat="1" applyFont="1" applyFill="1" applyAlignment="1">
      <alignment horizontal="center" vertical="center" wrapText="1"/>
    </xf>
    <xf numFmtId="183" fontId="17" fillId="0" borderId="0" xfId="25" applyNumberFormat="1" applyFont="1" applyFill="1" applyAlignment="1">
      <alignment horizontal="center" vertical="center"/>
    </xf>
    <xf numFmtId="183" fontId="17" fillId="0" borderId="0" xfId="25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49" fontId="17" fillId="0" borderId="0" xfId="25" applyNumberFormat="1" applyFont="1" applyFill="1" applyAlignment="1">
      <alignment horizontal="center" vertical="center"/>
    </xf>
    <xf numFmtId="0" fontId="17" fillId="0" borderId="0" xfId="25" applyNumberFormat="1" applyFont="1" applyFill="1" applyAlignment="1">
      <alignment horizontal="center" vertical="center"/>
    </xf>
    <xf numFmtId="0" fontId="0" fillId="0" borderId="19" xfId="19" applyNumberFormat="1" applyFont="1" applyFill="1" applyBorder="1" applyAlignment="1" applyProtection="1">
      <alignment horizontal="center" vertical="center" wrapText="1"/>
      <protection/>
    </xf>
    <xf numFmtId="0" fontId="0" fillId="0" borderId="20" xfId="19" applyNumberFormat="1" applyFont="1" applyFill="1" applyBorder="1" applyAlignment="1" applyProtection="1">
      <alignment horizontal="center" vertical="center"/>
      <protection/>
    </xf>
    <xf numFmtId="0" fontId="0" fillId="0" borderId="28" xfId="19" applyNumberFormat="1" applyFont="1" applyFill="1" applyBorder="1" applyAlignment="1" applyProtection="1">
      <alignment horizontal="center" vertical="center"/>
      <protection/>
    </xf>
    <xf numFmtId="0" fontId="0" fillId="0" borderId="11" xfId="19" applyNumberFormat="1" applyFont="1" applyFill="1" applyBorder="1" applyAlignment="1" applyProtection="1">
      <alignment vertical="center"/>
      <protection/>
    </xf>
    <xf numFmtId="0" fontId="0" fillId="0" borderId="11" xfId="19" applyNumberFormat="1" applyFont="1" applyFill="1" applyBorder="1" applyAlignment="1">
      <alignment vertical="center"/>
    </xf>
    <xf numFmtId="183" fontId="0" fillId="0" borderId="0" xfId="25" applyNumberFormat="1" applyFont="1" applyFill="1" applyAlignment="1">
      <alignment horizontal="center" vertical="center"/>
    </xf>
    <xf numFmtId="0" fontId="0" fillId="0" borderId="20" xfId="19" applyNumberFormat="1" applyFont="1" applyFill="1" applyBorder="1" applyAlignment="1" applyProtection="1">
      <alignment horizontal="center" vertical="center" wrapText="1"/>
      <protection/>
    </xf>
    <xf numFmtId="0" fontId="0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>
      <alignment horizontal="center" vertical="center" wrapText="1"/>
    </xf>
    <xf numFmtId="0" fontId="0" fillId="0" borderId="12" xfId="19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right" vertical="center"/>
      <protection/>
    </xf>
    <xf numFmtId="178" fontId="17" fillId="0" borderId="0" xfId="19" applyNumberFormat="1" applyFont="1" applyFill="1" applyAlignment="1">
      <alignment horizontal="center" vertical="center"/>
    </xf>
    <xf numFmtId="0" fontId="17" fillId="0" borderId="0" xfId="19" applyNumberFormat="1" applyFont="1" applyFill="1" applyAlignment="1">
      <alignment horizontal="center" vertical="center"/>
    </xf>
    <xf numFmtId="0" fontId="9" fillId="0" borderId="0" xfId="19" applyNumberFormat="1" applyFont="1" applyFill="1" applyAlignment="1">
      <alignment horizontal="left" vertical="top" wrapText="1"/>
    </xf>
    <xf numFmtId="0" fontId="17" fillId="0" borderId="0" xfId="19" applyNumberFormat="1" applyFont="1" applyFill="1" applyAlignment="1">
      <alignment horizontal="right" vertical="center" wrapText="1"/>
    </xf>
    <xf numFmtId="0" fontId="9" fillId="0" borderId="0" xfId="19" applyNumberFormat="1" applyFont="1" applyFill="1" applyAlignment="1">
      <alignment horizontal="left" vertical="center" wrapText="1"/>
    </xf>
    <xf numFmtId="0" fontId="20" fillId="0" borderId="0" xfId="19" applyNumberFormat="1" applyFont="1" applyFill="1" applyAlignment="1" applyProtection="1">
      <alignment horizontal="center" vertical="center"/>
      <protection/>
    </xf>
    <xf numFmtId="0" fontId="17" fillId="0" borderId="0" xfId="19" applyNumberFormat="1" applyFont="1" applyFill="1" applyAlignment="1">
      <alignment horizontal="left" vertical="center" wrapText="1"/>
    </xf>
    <xf numFmtId="0" fontId="0" fillId="0" borderId="11" xfId="19" applyNumberFormat="1" applyFont="1" applyFill="1" applyBorder="1" applyAlignment="1">
      <alignment horizontal="center" vertical="center"/>
    </xf>
    <xf numFmtId="0" fontId="17" fillId="0" borderId="11" xfId="19" applyNumberFormat="1" applyFont="1" applyFill="1" applyBorder="1" applyAlignment="1" applyProtection="1">
      <alignment horizontal="center" vertical="center" wrapText="1"/>
      <protection/>
    </xf>
    <xf numFmtId="0" fontId="17" fillId="0" borderId="12" xfId="19" applyNumberFormat="1" applyFont="1" applyFill="1" applyBorder="1" applyAlignment="1" applyProtection="1">
      <alignment horizontal="center" vertical="center" wrapText="1"/>
      <protection/>
    </xf>
    <xf numFmtId="3" fontId="17" fillId="0" borderId="11" xfId="19" applyNumberFormat="1" applyFont="1" applyFill="1" applyBorder="1" applyAlignment="1">
      <alignment horizontal="center" vertical="center" wrapText="1"/>
    </xf>
    <xf numFmtId="0" fontId="17" fillId="0" borderId="0" xfId="19" applyNumberFormat="1" applyFont="1" applyFill="1" applyAlignment="1">
      <alignment horizontal="centerContinuous" vertical="center"/>
    </xf>
    <xf numFmtId="0" fontId="0" fillId="0" borderId="0" xfId="19" applyNumberFormat="1" applyFont="1" applyFill="1" applyAlignment="1">
      <alignment vertical="center"/>
    </xf>
    <xf numFmtId="0" fontId="17" fillId="0" borderId="0" xfId="19" applyNumberFormat="1" applyFont="1" applyFill="1" applyAlignment="1" applyProtection="1">
      <alignment vertical="center" wrapText="1"/>
      <protection/>
    </xf>
    <xf numFmtId="0" fontId="17" fillId="0" borderId="0" xfId="19" applyNumberFormat="1" applyFont="1" applyFill="1" applyAlignment="1" applyProtection="1">
      <alignment horizontal="right" wrapText="1"/>
      <protection/>
    </xf>
    <xf numFmtId="0" fontId="17" fillId="0" borderId="10" xfId="19" applyNumberFormat="1" applyFont="1" applyFill="1" applyBorder="1" applyAlignment="1" applyProtection="1">
      <alignment horizontal="right" wrapText="1"/>
      <protection/>
    </xf>
    <xf numFmtId="0" fontId="17" fillId="0" borderId="0" xfId="19" applyNumberFormat="1" applyFont="1" applyFill="1" applyAlignment="1" applyProtection="1">
      <alignment horizont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28" xfId="19" applyNumberFormat="1" applyFont="1" applyFill="1" applyBorder="1" applyAlignment="1" applyProtection="1">
      <alignment horizontal="center" vertical="center" wrapText="1"/>
      <protection/>
    </xf>
    <xf numFmtId="0" fontId="17" fillId="0" borderId="19" xfId="19" applyNumberFormat="1" applyFont="1" applyFill="1" applyBorder="1" applyAlignment="1" applyProtection="1">
      <alignment horizontal="center" vertical="center" wrapText="1"/>
      <protection/>
    </xf>
    <xf numFmtId="0" fontId="17" fillId="0" borderId="28" xfId="19" applyNumberFormat="1" applyFont="1" applyFill="1" applyBorder="1" applyAlignment="1" applyProtection="1">
      <alignment horizontal="center" vertical="center" wrapText="1"/>
      <protection/>
    </xf>
    <xf numFmtId="0" fontId="17" fillId="0" borderId="0" xfId="19" applyNumberFormat="1" applyFont="1" applyFill="1" applyAlignment="1" applyProtection="1">
      <alignment horizontal="right" vertical="center"/>
      <protection/>
    </xf>
    <xf numFmtId="0" fontId="17" fillId="0" borderId="10" xfId="19" applyNumberFormat="1" applyFont="1" applyFill="1" applyBorder="1" applyAlignment="1" applyProtection="1">
      <alignment horizontal="right" vertical="center"/>
      <protection/>
    </xf>
    <xf numFmtId="0" fontId="17" fillId="0" borderId="0" xfId="19" applyNumberFormat="1" applyFont="1" applyFill="1" applyAlignment="1">
      <alignment horizontal="center" vertical="center" wrapText="1"/>
    </xf>
    <xf numFmtId="0" fontId="20" fillId="0" borderId="0" xfId="19" applyNumberFormat="1" applyFont="1" applyFill="1" applyAlignment="1" applyProtection="1">
      <alignment horizontal="center" vertical="center" wrapText="1"/>
      <protection/>
    </xf>
    <xf numFmtId="49" fontId="17" fillId="0" borderId="0" xfId="19" applyNumberFormat="1" applyFont="1" applyFill="1" applyAlignment="1">
      <alignment vertical="center"/>
    </xf>
    <xf numFmtId="0" fontId="17" fillId="0" borderId="11" xfId="19" applyNumberFormat="1" applyFont="1" applyFill="1" applyBorder="1" applyAlignment="1" applyProtection="1">
      <alignment horizontal="center" vertical="center"/>
      <protection/>
    </xf>
    <xf numFmtId="0" fontId="17" fillId="0" borderId="12" xfId="19" applyNumberFormat="1" applyFont="1" applyFill="1" applyBorder="1" applyAlignment="1">
      <alignment horizontal="center" vertical="center" wrapText="1"/>
    </xf>
    <xf numFmtId="180" fontId="17" fillId="0" borderId="11" xfId="19" applyNumberFormat="1" applyFont="1" applyFill="1" applyBorder="1" applyAlignment="1">
      <alignment horizontal="center" vertical="center" wrapText="1"/>
    </xf>
    <xf numFmtId="49" fontId="17" fillId="0" borderId="0" xfId="19" applyNumberFormat="1" applyFont="1" applyFill="1" applyAlignment="1">
      <alignment horizontal="center" vertical="center"/>
    </xf>
    <xf numFmtId="0" fontId="17" fillId="0" borderId="0" xfId="19" applyNumberFormat="1" applyFont="1" applyFill="1" applyAlignment="1">
      <alignment horizontal="left" vertical="center"/>
    </xf>
    <xf numFmtId="178" fontId="17" fillId="0" borderId="0" xfId="19" applyNumberFormat="1" applyFont="1" applyFill="1" applyAlignment="1">
      <alignment horizontal="center" vertical="center"/>
    </xf>
    <xf numFmtId="178" fontId="17" fillId="0" borderId="0" xfId="19" applyNumberFormat="1" applyFont="1" applyFill="1" applyAlignment="1">
      <alignment vertical="center"/>
    </xf>
    <xf numFmtId="178" fontId="17" fillId="0" borderId="28" xfId="19" applyNumberFormat="1" applyFont="1" applyFill="1" applyBorder="1" applyAlignment="1" applyProtection="1">
      <alignment horizontal="center" vertical="center" wrapText="1"/>
      <protection/>
    </xf>
    <xf numFmtId="178" fontId="17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19" applyNumberFormat="1" applyFont="1" applyFill="1" applyAlignment="1">
      <alignment horizontal="right" vertical="center"/>
    </xf>
    <xf numFmtId="0" fontId="17" fillId="0" borderId="0" xfId="19" applyNumberFormat="1" applyFont="1" applyFill="1" applyAlignment="1">
      <alignment vertical="center"/>
    </xf>
    <xf numFmtId="0" fontId="17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28" xfId="19" applyNumberFormat="1" applyFont="1" applyFill="1" applyBorder="1" applyAlignment="1">
      <alignment horizontal="center" vertical="center" wrapText="1"/>
    </xf>
    <xf numFmtId="0" fontId="0" fillId="0" borderId="11" xfId="19" applyNumberFormat="1" applyFont="1" applyFill="1" applyBorder="1" applyAlignment="1">
      <alignment horizontal="center" vertical="center" wrapText="1"/>
    </xf>
    <xf numFmtId="0" fontId="0" fillId="0" borderId="0" xfId="19" applyNumberFormat="1" applyFont="1" applyFill="1" applyAlignment="1">
      <alignment horizontal="centerContinuous" vertical="center"/>
    </xf>
    <xf numFmtId="49" fontId="0" fillId="0" borderId="11" xfId="0" applyNumberFormat="1" applyBorder="1" applyAlignment="1">
      <alignment horizontal="center" vertical="center"/>
    </xf>
    <xf numFmtId="3" fontId="21" fillId="0" borderId="11" xfId="19" applyNumberFormat="1" applyFont="1" applyFill="1" applyBorder="1" applyAlignment="1" applyProtection="1">
      <alignment horizontal="centerContinuous" vertical="center" wrapText="1"/>
      <protection/>
    </xf>
    <xf numFmtId="49" fontId="17" fillId="0" borderId="11" xfId="19" applyNumberFormat="1" applyFont="1" applyFill="1" applyBorder="1" applyAlignment="1" applyProtection="1">
      <alignment horizontal="centerContinuous" vertical="center" wrapText="1"/>
      <protection/>
    </xf>
    <xf numFmtId="3" fontId="17" fillId="0" borderId="11" xfId="19" applyNumberFormat="1" applyFont="1" applyFill="1" applyBorder="1" applyAlignment="1" applyProtection="1">
      <alignment horizontal="centerContinuous" vertical="center" wrapText="1"/>
      <protection/>
    </xf>
    <xf numFmtId="3" fontId="17" fillId="0" borderId="11" xfId="19" applyNumberFormat="1" applyFont="1" applyFill="1" applyBorder="1" applyAlignment="1" applyProtection="1">
      <alignment horizontal="center" vertical="center" wrapText="1"/>
      <protection/>
    </xf>
    <xf numFmtId="0" fontId="17" fillId="0" borderId="14" xfId="19" applyNumberFormat="1" applyFont="1" applyFill="1" applyBorder="1" applyAlignment="1" applyProtection="1">
      <alignment horizontal="center" vertical="center" wrapText="1"/>
      <protection/>
    </xf>
    <xf numFmtId="0" fontId="17" fillId="0" borderId="25" xfId="19" applyNumberFormat="1" applyFont="1" applyFill="1" applyBorder="1" applyAlignment="1" applyProtection="1">
      <alignment horizontal="center" vertical="center" wrapText="1"/>
      <protection/>
    </xf>
    <xf numFmtId="49" fontId="17" fillId="0" borderId="11" xfId="19" applyNumberFormat="1" applyFont="1" applyFill="1" applyBorder="1" applyAlignment="1" applyProtection="1">
      <alignment horizontal="center" vertical="center" wrapText="1"/>
      <protection/>
    </xf>
    <xf numFmtId="0" fontId="17" fillId="0" borderId="0" xfId="19" applyNumberFormat="1" applyFont="1" applyFill="1" applyAlignment="1">
      <alignment horizontal="right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7" fillId="0" borderId="14" xfId="19" applyNumberFormat="1" applyFont="1" applyFill="1" applyBorder="1" applyAlignment="1">
      <alignment horizontal="center" vertical="center" wrapText="1"/>
    </xf>
    <xf numFmtId="0" fontId="17" fillId="0" borderId="13" xfId="19" applyNumberFormat="1" applyFont="1" applyFill="1" applyBorder="1" applyAlignment="1">
      <alignment horizontal="center" vertical="center" wrapText="1"/>
    </xf>
    <xf numFmtId="178" fontId="17" fillId="0" borderId="26" xfId="19" applyNumberFormat="1" applyFont="1" applyFill="1" applyBorder="1" applyAlignment="1" applyProtection="1">
      <alignment horizontal="center" vertical="center" wrapText="1"/>
      <protection/>
    </xf>
    <xf numFmtId="0" fontId="17" fillId="0" borderId="0" xfId="19" applyNumberFormat="1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9" xfId="19" applyNumberFormat="1" applyFont="1" applyFill="1" applyBorder="1" applyAlignment="1">
      <alignment horizontal="center" vertical="center" wrapText="1"/>
    </xf>
    <xf numFmtId="0" fontId="0" fillId="0" borderId="19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84" fontId="17" fillId="0" borderId="11" xfId="19" applyNumberFormat="1" applyFont="1" applyFill="1" applyBorder="1" applyAlignment="1">
      <alignment horizontal="center" vertical="center" wrapText="1"/>
    </xf>
    <xf numFmtId="4" fontId="17" fillId="0" borderId="11" xfId="19" applyNumberFormat="1" applyFont="1" applyFill="1" applyBorder="1" applyAlignment="1">
      <alignment horizontal="center" vertical="center" wrapText="1"/>
    </xf>
    <xf numFmtId="0" fontId="17" fillId="0" borderId="28" xfId="19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85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185" fontId="0" fillId="0" borderId="11" xfId="0" applyNumberFormat="1" applyBorder="1" applyAlignment="1">
      <alignment/>
    </xf>
    <xf numFmtId="0" fontId="17" fillId="0" borderId="0" xfId="19" applyNumberFormat="1" applyFont="1" applyFill="1" applyAlignment="1" applyProtection="1">
      <alignment horizontal="right" vertical="center" wrapText="1"/>
      <protection/>
    </xf>
    <xf numFmtId="0" fontId="0" fillId="0" borderId="13" xfId="19" applyNumberFormat="1" applyFont="1" applyFill="1" applyBorder="1" applyAlignment="1" applyProtection="1">
      <alignment horizontal="center" vertical="center" wrapText="1"/>
      <protection/>
    </xf>
    <xf numFmtId="0" fontId="17" fillId="0" borderId="25" xfId="19" applyNumberFormat="1" applyFont="1" applyFill="1" applyBorder="1" applyAlignment="1" applyProtection="1">
      <alignment horizontal="right" vertical="center" wrapText="1"/>
      <protection/>
    </xf>
    <xf numFmtId="0" fontId="17" fillId="0" borderId="26" xfId="19" applyNumberFormat="1" applyFont="1" applyFill="1" applyBorder="1" applyAlignment="1" applyProtection="1">
      <alignment horizontal="right" vertical="center" wrapText="1"/>
      <protection/>
    </xf>
    <xf numFmtId="0" fontId="17" fillId="0" borderId="28" xfId="19" applyNumberFormat="1" applyFont="1" applyFill="1" applyBorder="1" applyAlignment="1" applyProtection="1">
      <alignment horizontal="right" vertical="center" wrapText="1"/>
      <protection/>
    </xf>
    <xf numFmtId="4" fontId="0" fillId="0" borderId="11" xfId="19" applyNumberFormat="1" applyFont="1" applyFill="1" applyBorder="1" applyAlignment="1">
      <alignment horizontal="center" vertical="center" wrapText="1"/>
    </xf>
    <xf numFmtId="0" fontId="17" fillId="0" borderId="0" xfId="19" applyNumberFormat="1" applyFont="1" applyAlignment="1">
      <alignment horizontal="right" vertical="center" wrapText="1"/>
    </xf>
    <xf numFmtId="0" fontId="17" fillId="0" borderId="0" xfId="19" applyNumberFormat="1" applyFont="1" applyAlignment="1">
      <alignment horizontal="left" vertical="center" wrapText="1"/>
    </xf>
    <xf numFmtId="0" fontId="17" fillId="0" borderId="0" xfId="19" applyNumberFormat="1" applyFont="1" applyAlignment="1">
      <alignment horizontal="center" vertical="center" wrapText="1"/>
    </xf>
    <xf numFmtId="0" fontId="17" fillId="34" borderId="11" xfId="19" applyNumberFormat="1" applyFont="1" applyFill="1" applyBorder="1" applyAlignment="1" applyProtection="1">
      <alignment horizontal="center" vertical="center" wrapText="1"/>
      <protection/>
    </xf>
    <xf numFmtId="0" fontId="17" fillId="34" borderId="13" xfId="19" applyNumberFormat="1" applyFont="1" applyFill="1" applyBorder="1" applyAlignment="1" applyProtection="1">
      <alignment horizontal="center" vertical="center" wrapText="1"/>
      <protection/>
    </xf>
    <xf numFmtId="0" fontId="0" fillId="34" borderId="11" xfId="19" applyNumberFormat="1" applyFont="1" applyFill="1" applyBorder="1" applyAlignment="1">
      <alignment horizontal="center" vertical="center" wrapText="1"/>
    </xf>
    <xf numFmtId="0" fontId="17" fillId="0" borderId="0" xfId="19" applyNumberFormat="1" applyFont="1" applyAlignment="1">
      <alignment horizontal="centerContinuous" vertical="center"/>
    </xf>
    <xf numFmtId="0" fontId="0" fillId="0" borderId="0" xfId="19" applyNumberFormat="1" applyFont="1" applyAlignment="1">
      <alignment vertical="center"/>
    </xf>
    <xf numFmtId="0" fontId="17" fillId="0" borderId="10" xfId="19" applyNumberFormat="1" applyFont="1" applyFill="1" applyBorder="1" applyAlignment="1">
      <alignment horizontal="right" vertical="center" wrapText="1"/>
    </xf>
    <xf numFmtId="0" fontId="17" fillId="0" borderId="0" xfId="19" applyNumberFormat="1" applyFont="1" applyFill="1" applyBorder="1" applyAlignment="1" applyProtection="1">
      <alignment horizontal="right" wrapText="1"/>
      <protection/>
    </xf>
    <xf numFmtId="0" fontId="0" fillId="34" borderId="11" xfId="19" applyNumberFormat="1" applyFont="1" applyFill="1" applyBorder="1" applyAlignment="1" applyProtection="1">
      <alignment horizontal="center" vertical="center" wrapText="1"/>
      <protection/>
    </xf>
    <xf numFmtId="180" fontId="0" fillId="0" borderId="11" xfId="19" applyNumberFormat="1" applyFont="1" applyFill="1" applyBorder="1" applyAlignment="1">
      <alignment horizontal="center" vertical="center" wrapText="1"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186" fontId="0" fillId="0" borderId="11" xfId="0" applyNumberForma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center" vertical="center" wrapText="1"/>
    </xf>
    <xf numFmtId="0" fontId="0" fillId="34" borderId="25" xfId="19" applyNumberFormat="1" applyFont="1" applyFill="1" applyBorder="1" applyAlignment="1" applyProtection="1">
      <alignment horizontal="center" vertical="center" wrapText="1"/>
      <protection/>
    </xf>
    <xf numFmtId="0" fontId="0" fillId="34" borderId="26" xfId="19" applyNumberFormat="1" applyFont="1" applyFill="1" applyBorder="1" applyAlignment="1" applyProtection="1">
      <alignment horizontal="center" vertical="center" wrapText="1"/>
      <protection/>
    </xf>
    <xf numFmtId="0" fontId="0" fillId="34" borderId="28" xfId="19" applyNumberFormat="1" applyFont="1" applyFill="1" applyBorder="1" applyAlignment="1" applyProtection="1">
      <alignment horizontal="center" vertical="center" wrapText="1"/>
      <protection/>
    </xf>
    <xf numFmtId="0" fontId="17" fillId="0" borderId="0" xfId="19" applyNumberFormat="1" applyFont="1" applyFill="1" applyAlignment="1" applyProtection="1">
      <alignment horizontal="center" vertical="center" wrapText="1"/>
      <protection/>
    </xf>
    <xf numFmtId="0" fontId="17" fillId="0" borderId="26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9" fontId="17" fillId="0" borderId="0" xfId="19" applyNumberFormat="1" applyFont="1" applyFill="1" applyAlignment="1">
      <alignment horizontal="center" vertical="center" wrapText="1"/>
    </xf>
    <xf numFmtId="9" fontId="17" fillId="0" borderId="0" xfId="19" applyNumberFormat="1" applyFont="1" applyFill="1" applyAlignment="1">
      <alignment horizontal="left" vertical="center" wrapText="1"/>
    </xf>
    <xf numFmtId="0" fontId="17" fillId="0" borderId="0" xfId="19" applyNumberFormat="1" applyFont="1" applyFill="1" applyBorder="1" applyAlignment="1" applyProtection="1">
      <alignment vertical="center" wrapText="1"/>
      <protection/>
    </xf>
    <xf numFmtId="0" fontId="17" fillId="0" borderId="0" xfId="19" applyNumberFormat="1" applyFont="1" applyFill="1" applyBorder="1" applyAlignment="1">
      <alignment horizontal="centerContinuous" vertical="center"/>
    </xf>
    <xf numFmtId="0" fontId="17" fillId="0" borderId="0" xfId="19" applyNumberFormat="1" applyFont="1" applyFill="1" applyBorder="1" applyAlignment="1" applyProtection="1">
      <alignment wrapText="1"/>
      <protection/>
    </xf>
    <xf numFmtId="0" fontId="0" fillId="0" borderId="11" xfId="19" applyNumberFormat="1" applyFont="1" applyFill="1" applyBorder="1" applyAlignment="1" applyProtection="1">
      <alignment vertical="center" wrapText="1"/>
      <protection/>
    </xf>
    <xf numFmtId="180" fontId="0" fillId="0" borderId="11" xfId="0" applyNumberFormat="1" applyFill="1" applyBorder="1" applyAlignment="1">
      <alignment horizontal="center" vertical="center" wrapText="1"/>
    </xf>
    <xf numFmtId="0" fontId="17" fillId="0" borderId="0" xfId="19" applyNumberFormat="1" applyFont="1" applyFill="1" applyAlignment="1">
      <alignment horizontal="center" vertical="center" wrapText="1"/>
    </xf>
    <xf numFmtId="0" fontId="17" fillId="0" borderId="0" xfId="19" applyNumberFormat="1" applyFont="1" applyFill="1" applyAlignment="1">
      <alignment horizontal="right" vertical="center" wrapText="1"/>
    </xf>
    <xf numFmtId="0" fontId="20" fillId="0" borderId="0" xfId="19" applyNumberFormat="1" applyFont="1" applyFill="1" applyAlignment="1" applyProtection="1">
      <alignment horizontal="center" vertical="center" wrapText="1"/>
      <protection/>
    </xf>
    <xf numFmtId="49" fontId="17" fillId="0" borderId="0" xfId="19" applyNumberFormat="1" applyFont="1" applyFill="1" applyAlignment="1">
      <alignment vertical="center"/>
    </xf>
    <xf numFmtId="0" fontId="17" fillId="0" borderId="0" xfId="19" applyNumberFormat="1" applyFont="1" applyFill="1" applyAlignment="1">
      <alignment horizontal="right"/>
    </xf>
    <xf numFmtId="0" fontId="17" fillId="0" borderId="0" xfId="19" applyNumberFormat="1" applyFont="1" applyFill="1" applyAlignment="1">
      <alignment vertical="center"/>
    </xf>
    <xf numFmtId="0" fontId="17" fillId="0" borderId="11" xfId="19" applyNumberFormat="1" applyFont="1" applyFill="1" applyBorder="1" applyAlignment="1" applyProtection="1">
      <alignment horizontal="center" vertical="center"/>
      <protection/>
    </xf>
    <xf numFmtId="0" fontId="17" fillId="0" borderId="14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19" applyNumberFormat="1" applyFont="1" applyFill="1" applyBorder="1" applyAlignment="1" applyProtection="1">
      <alignment horizontal="center" vertical="center" wrapText="1"/>
      <protection/>
    </xf>
    <xf numFmtId="0" fontId="17" fillId="0" borderId="11" xfId="19" applyNumberFormat="1" applyFont="1" applyFill="1" applyBorder="1" applyAlignment="1" applyProtection="1">
      <alignment horizontal="center" vertical="center" wrapText="1"/>
      <protection/>
    </xf>
    <xf numFmtId="0" fontId="17" fillId="0" borderId="28" xfId="19" applyNumberFormat="1" applyFont="1" applyFill="1" applyBorder="1" applyAlignment="1" applyProtection="1">
      <alignment horizontal="center" vertical="center" wrapText="1"/>
      <protection/>
    </xf>
    <xf numFmtId="0" fontId="17" fillId="0" borderId="20" xfId="19" applyNumberFormat="1" applyFont="1" applyFill="1" applyBorder="1" applyAlignment="1" applyProtection="1">
      <alignment horizontal="center" vertical="center" wrapText="1"/>
      <protection/>
    </xf>
    <xf numFmtId="0" fontId="0" fillId="0" borderId="14" xfId="19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Fill="1" applyAlignment="1">
      <alignment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5" fillId="0" borderId="11" xfId="0" applyNumberFormat="1" applyFont="1" applyFill="1" applyBorder="1" applyAlignment="1" applyProtection="1">
      <alignment vertical="center"/>
      <protection/>
    </xf>
    <xf numFmtId="0" fontId="15" fillId="0" borderId="29" xfId="0" applyNumberFormat="1" applyFont="1" applyFill="1" applyBorder="1" applyAlignment="1" applyProtection="1">
      <alignment vertical="center"/>
      <protection/>
    </xf>
    <xf numFmtId="180" fontId="0" fillId="0" borderId="29" xfId="0" applyNumberFormat="1" applyFill="1" applyBorder="1" applyAlignment="1">
      <alignment vertical="center"/>
    </xf>
    <xf numFmtId="180" fontId="0" fillId="0" borderId="29" xfId="0" applyNumberFormat="1" applyFill="1" applyBorder="1" applyAlignment="1">
      <alignment vertical="center" wrapText="1"/>
    </xf>
    <xf numFmtId="180" fontId="0" fillId="0" borderId="11" xfId="0" applyNumberFormat="1" applyFill="1" applyBorder="1" applyAlignment="1">
      <alignment vertical="center" wrapText="1"/>
    </xf>
    <xf numFmtId="180" fontId="0" fillId="0" borderId="11" xfId="0" applyNumberFormat="1" applyFill="1" applyBorder="1" applyAlignment="1">
      <alignment horizontal="center" vertical="center"/>
    </xf>
    <xf numFmtId="0" fontId="15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vertical="center"/>
    </xf>
    <xf numFmtId="0" fontId="17" fillId="0" borderId="0" xfId="19" applyNumberFormat="1" applyFont="1" applyFill="1" applyAlignment="1">
      <alignment horizontal="centerContinuous" vertical="center" wrapText="1"/>
    </xf>
    <xf numFmtId="0" fontId="17" fillId="0" borderId="10" xfId="19" applyNumberFormat="1" applyFont="1" applyFill="1" applyBorder="1" applyAlignment="1">
      <alignment horizontal="left" vertical="center" wrapText="1"/>
    </xf>
    <xf numFmtId="180" fontId="17" fillId="0" borderId="28" xfId="19" applyNumberFormat="1" applyFont="1" applyFill="1" applyBorder="1" applyAlignment="1">
      <alignment horizontal="center" vertical="center" wrapText="1"/>
    </xf>
    <xf numFmtId="0" fontId="17" fillId="0" borderId="19" xfId="19" applyNumberFormat="1" applyFont="1" applyFill="1" applyBorder="1" applyAlignment="1">
      <alignment horizontal="center" vertical="center" wrapText="1"/>
    </xf>
    <xf numFmtId="179" fontId="17" fillId="0" borderId="11" xfId="19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5" fillId="0" borderId="10" xfId="0" applyNumberFormat="1" applyFont="1" applyFill="1" applyBorder="1" applyAlignment="1" applyProtection="1">
      <alignment vertical="center"/>
      <protection/>
    </xf>
    <xf numFmtId="0" fontId="15" fillId="0" borderId="11" xfId="0" applyNumberFormat="1" applyFont="1" applyFill="1" applyBorder="1" applyAlignment="1" applyProtection="1">
      <alignment horizontal="centerContinuous" vertical="center"/>
      <protection/>
    </xf>
    <xf numFmtId="0" fontId="18" fillId="0" borderId="11" xfId="0" applyNumberFormat="1" applyFont="1" applyFill="1" applyBorder="1" applyAlignment="1" applyProtection="1">
      <alignment horizontal="centerContinuous" vertical="center"/>
      <protection/>
    </xf>
    <xf numFmtId="0" fontId="15" fillId="0" borderId="25" xfId="0" applyNumberFormat="1" applyFont="1" applyFill="1" applyBorder="1" applyAlignment="1" applyProtection="1">
      <alignment horizontal="center" vertical="center" wrapText="1"/>
      <protection/>
    </xf>
    <xf numFmtId="179" fontId="15" fillId="0" borderId="30" xfId="0" applyNumberFormat="1" applyFont="1" applyFill="1" applyBorder="1" applyAlignment="1">
      <alignment horizontal="right" vertical="center"/>
    </xf>
    <xf numFmtId="0" fontId="15" fillId="0" borderId="12" xfId="0" applyNumberFormat="1" applyFont="1" applyFill="1" applyBorder="1" applyAlignment="1" applyProtection="1">
      <alignment vertical="center"/>
      <protection/>
    </xf>
    <xf numFmtId="180" fontId="15" fillId="0" borderId="25" xfId="0" applyNumberFormat="1" applyFont="1" applyFill="1" applyBorder="1" applyAlignment="1" applyProtection="1">
      <alignment horizontal="right" vertical="center" wrapText="1"/>
      <protection/>
    </xf>
    <xf numFmtId="0" fontId="15" fillId="0" borderId="14" xfId="0" applyNumberFormat="1" applyFont="1" applyFill="1" applyBorder="1" applyAlignment="1" applyProtection="1">
      <alignment vertical="center"/>
      <protection/>
    </xf>
    <xf numFmtId="179" fontId="15" fillId="0" borderId="30" xfId="0" applyNumberFormat="1" applyFont="1" applyFill="1" applyBorder="1" applyAlignment="1" applyProtection="1">
      <alignment horizontal="right" vertical="center" wrapText="1"/>
      <protection/>
    </xf>
    <xf numFmtId="180" fontId="15" fillId="0" borderId="11" xfId="0" applyNumberFormat="1" applyFont="1" applyFill="1" applyBorder="1" applyAlignment="1" applyProtection="1">
      <alignment horizontal="right" vertical="center" wrapText="1"/>
      <protection/>
    </xf>
    <xf numFmtId="180" fontId="15" fillId="0" borderId="28" xfId="0" applyNumberFormat="1" applyFont="1" applyFill="1" applyBorder="1" applyAlignment="1" applyProtection="1">
      <alignment horizontal="right" vertical="center" wrapText="1"/>
      <protection/>
    </xf>
    <xf numFmtId="180" fontId="15" fillId="0" borderId="26" xfId="0" applyNumberFormat="1" applyFont="1" applyFill="1" applyBorder="1" applyAlignment="1" applyProtection="1">
      <alignment horizontal="right" vertical="center" wrapText="1"/>
      <protection/>
    </xf>
    <xf numFmtId="179" fontId="15" fillId="0" borderId="30" xfId="0" applyNumberFormat="1" applyFont="1" applyFill="1" applyBorder="1" applyAlignment="1" applyProtection="1">
      <alignment horizontal="right" vertical="center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13" xfId="0" applyNumberFormat="1" applyFont="1" applyFill="1" applyBorder="1" applyAlignment="1" applyProtection="1">
      <alignment vertical="center"/>
      <protection/>
    </xf>
    <xf numFmtId="180" fontId="15" fillId="0" borderId="28" xfId="0" applyNumberFormat="1" applyFont="1" applyFill="1" applyBorder="1" applyAlignment="1" applyProtection="1">
      <alignment/>
      <protection/>
    </xf>
    <xf numFmtId="180" fontId="15" fillId="0" borderId="11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9" xfId="0" applyNumberFormat="1" applyFont="1" applyFill="1" applyBorder="1" applyAlignment="1" applyProtection="1">
      <alignment horizontal="left" vertical="center" wrapText="1"/>
      <protection/>
    </xf>
    <xf numFmtId="180" fontId="15" fillId="0" borderId="25" xfId="0" applyNumberFormat="1" applyFont="1" applyFill="1" applyBorder="1" applyAlignment="1" applyProtection="1">
      <alignment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/>
      <protection/>
    </xf>
    <xf numFmtId="180" fontId="15" fillId="0" borderId="26" xfId="0" applyNumberFormat="1" applyFont="1" applyFill="1" applyBorder="1" applyAlignment="1" applyProtection="1">
      <alignment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千位分隔[0]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workbookViewId="0" topLeftCell="A4">
      <selection activeCell="B15" sqref="B15"/>
    </sheetView>
  </sheetViews>
  <sheetFormatPr defaultColWidth="9.16015625" defaultRowHeight="11.25"/>
  <cols>
    <col min="1" max="1" width="49.5" style="1" customWidth="1"/>
    <col min="2" max="2" width="22.8320312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2.83203125" style="1" customWidth="1"/>
    <col min="7" max="7" width="34.33203125" style="1" customWidth="1"/>
    <col min="8" max="8" width="22.83203125" style="1" customWidth="1"/>
    <col min="9" max="16384" width="9.16015625" style="1" customWidth="1"/>
  </cols>
  <sheetData>
    <row r="1" spans="1:256" ht="21" customHeight="1">
      <c r="A1" s="363" t="s">
        <v>0</v>
      </c>
      <c r="B1" s="363"/>
      <c r="C1" s="363"/>
      <c r="D1" s="363"/>
      <c r="E1" s="363"/>
      <c r="G1" s="142"/>
      <c r="H1" s="143" t="s">
        <v>1</v>
      </c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  <c r="EK1" s="142"/>
      <c r="EL1" s="142"/>
      <c r="EM1" s="142"/>
      <c r="EN1" s="142"/>
      <c r="EO1" s="142"/>
      <c r="EP1" s="142"/>
      <c r="EQ1" s="142"/>
      <c r="ER1" s="142"/>
      <c r="ES1" s="142"/>
      <c r="ET1" s="142"/>
      <c r="EU1" s="142"/>
      <c r="EV1" s="142"/>
      <c r="EW1" s="142"/>
      <c r="EX1" s="142"/>
      <c r="EY1" s="142"/>
      <c r="EZ1" s="142"/>
      <c r="FA1" s="142"/>
      <c r="FB1" s="142"/>
      <c r="FC1" s="142"/>
      <c r="FD1" s="142"/>
      <c r="FE1" s="142"/>
      <c r="FF1" s="142"/>
      <c r="FG1" s="142"/>
      <c r="FH1" s="142"/>
      <c r="FI1" s="142"/>
      <c r="FJ1" s="142"/>
      <c r="FK1" s="142"/>
      <c r="FL1" s="142"/>
      <c r="FM1" s="142"/>
      <c r="FN1" s="142"/>
      <c r="FO1" s="142"/>
      <c r="FP1" s="142"/>
      <c r="FQ1" s="142"/>
      <c r="FR1" s="142"/>
      <c r="FS1" s="142"/>
      <c r="FT1" s="142"/>
      <c r="FU1" s="142"/>
      <c r="FV1" s="142"/>
      <c r="FW1" s="142"/>
      <c r="FX1" s="142"/>
      <c r="FY1" s="142"/>
      <c r="FZ1" s="142"/>
      <c r="GA1" s="142"/>
      <c r="GB1" s="142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:256" ht="21" customHeight="1">
      <c r="A2" s="364" t="s">
        <v>2</v>
      </c>
      <c r="B2" s="364"/>
      <c r="C2" s="364"/>
      <c r="D2" s="364"/>
      <c r="E2" s="364"/>
      <c r="F2" s="364"/>
      <c r="G2" s="365"/>
      <c r="H2" s="365"/>
      <c r="I2" s="365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1:256" ht="21" customHeight="1">
      <c r="A3" s="366"/>
      <c r="B3" s="366"/>
      <c r="C3" s="366"/>
      <c r="D3" s="363"/>
      <c r="E3" s="363"/>
      <c r="G3" s="142"/>
      <c r="H3" s="144" t="s">
        <v>3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  <c r="IR3" s="142"/>
      <c r="IS3" s="142"/>
      <c r="IT3" s="142"/>
      <c r="IU3" s="142"/>
      <c r="IV3" s="142"/>
    </row>
    <row r="4" spans="1:256" ht="21" customHeight="1">
      <c r="A4" s="367" t="s">
        <v>4</v>
      </c>
      <c r="B4" s="367"/>
      <c r="C4" s="367" t="s">
        <v>5</v>
      </c>
      <c r="D4" s="367"/>
      <c r="E4" s="367"/>
      <c r="F4" s="367"/>
      <c r="G4" s="368"/>
      <c r="H4" s="368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  <c r="IU4" s="142"/>
      <c r="IV4" s="142"/>
    </row>
    <row r="5" spans="1:256" ht="21" customHeight="1">
      <c r="A5" s="94" t="s">
        <v>6</v>
      </c>
      <c r="B5" s="94" t="s">
        <v>7</v>
      </c>
      <c r="C5" s="99" t="s">
        <v>8</v>
      </c>
      <c r="D5" s="369" t="s">
        <v>7</v>
      </c>
      <c r="E5" s="99" t="s">
        <v>9</v>
      </c>
      <c r="F5" s="369" t="s">
        <v>7</v>
      </c>
      <c r="G5" s="99" t="s">
        <v>10</v>
      </c>
      <c r="H5" s="369" t="s">
        <v>7</v>
      </c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  <c r="IR5" s="142"/>
      <c r="IS5" s="142"/>
      <c r="IT5" s="142"/>
      <c r="IU5" s="142"/>
      <c r="IV5" s="142"/>
    </row>
    <row r="6" spans="1:256" ht="21" customHeight="1">
      <c r="A6" s="349" t="s">
        <v>11</v>
      </c>
      <c r="B6" s="370">
        <v>3322762</v>
      </c>
      <c r="C6" s="371" t="s">
        <v>12</v>
      </c>
      <c r="D6" s="372">
        <v>0</v>
      </c>
      <c r="E6" s="373" t="s">
        <v>13</v>
      </c>
      <c r="F6" s="372">
        <v>3192934</v>
      </c>
      <c r="G6" s="373" t="s">
        <v>14</v>
      </c>
      <c r="H6" s="372">
        <v>2765262</v>
      </c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  <c r="IS6" s="142"/>
      <c r="IT6" s="142"/>
      <c r="IU6" s="142"/>
      <c r="IV6" s="142"/>
    </row>
    <row r="7" spans="1:256" ht="21" customHeight="1">
      <c r="A7" s="349" t="s">
        <v>15</v>
      </c>
      <c r="B7" s="370">
        <v>3322762</v>
      </c>
      <c r="C7" s="371" t="s">
        <v>16</v>
      </c>
      <c r="D7" s="372">
        <v>0</v>
      </c>
      <c r="E7" s="373" t="s">
        <v>17</v>
      </c>
      <c r="F7" s="372">
        <v>2765262</v>
      </c>
      <c r="G7" s="373" t="s">
        <v>18</v>
      </c>
      <c r="H7" s="372">
        <v>549392</v>
      </c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2"/>
      <c r="IT7" s="142"/>
      <c r="IU7" s="142"/>
      <c r="IV7" s="142"/>
    </row>
    <row r="8" spans="1:256" ht="21" customHeight="1">
      <c r="A8" s="349" t="s">
        <v>19</v>
      </c>
      <c r="B8" s="374">
        <v>0</v>
      </c>
      <c r="C8" s="371" t="s">
        <v>20</v>
      </c>
      <c r="D8" s="372">
        <v>0</v>
      </c>
      <c r="E8" s="373" t="s">
        <v>21</v>
      </c>
      <c r="F8" s="375">
        <v>419392</v>
      </c>
      <c r="G8" s="373" t="s">
        <v>22</v>
      </c>
      <c r="H8" s="372">
        <v>0</v>
      </c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  <c r="IH8" s="142"/>
      <c r="II8" s="142"/>
      <c r="IJ8" s="142"/>
      <c r="IK8" s="142"/>
      <c r="IL8" s="142"/>
      <c r="IM8" s="142"/>
      <c r="IN8" s="142"/>
      <c r="IO8" s="142"/>
      <c r="IP8" s="142"/>
      <c r="IQ8" s="142"/>
      <c r="IR8" s="142"/>
      <c r="IS8" s="142"/>
      <c r="IT8" s="142"/>
      <c r="IU8" s="142"/>
      <c r="IV8" s="142"/>
    </row>
    <row r="9" spans="1:256" ht="21" customHeight="1">
      <c r="A9" s="349" t="s">
        <v>23</v>
      </c>
      <c r="B9" s="374">
        <v>0</v>
      </c>
      <c r="C9" s="371" t="s">
        <v>24</v>
      </c>
      <c r="D9" s="372">
        <v>0</v>
      </c>
      <c r="E9" s="373" t="s">
        <v>25</v>
      </c>
      <c r="F9" s="376">
        <v>8280</v>
      </c>
      <c r="G9" s="373" t="s">
        <v>26</v>
      </c>
      <c r="H9" s="372">
        <v>0</v>
      </c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2"/>
      <c r="IT9" s="142"/>
      <c r="IU9" s="142"/>
      <c r="IV9" s="142"/>
    </row>
    <row r="10" spans="1:256" ht="21" customHeight="1">
      <c r="A10" s="349" t="s">
        <v>27</v>
      </c>
      <c r="B10" s="374">
        <v>0</v>
      </c>
      <c r="C10" s="371" t="s">
        <v>28</v>
      </c>
      <c r="D10" s="372">
        <v>0</v>
      </c>
      <c r="E10" s="373"/>
      <c r="F10" s="377"/>
      <c r="G10" s="373" t="s">
        <v>29</v>
      </c>
      <c r="H10" s="372">
        <v>0</v>
      </c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  <c r="IM10" s="142"/>
      <c r="IN10" s="142"/>
      <c r="IO10" s="142"/>
      <c r="IP10" s="142"/>
      <c r="IQ10" s="142"/>
      <c r="IR10" s="142"/>
      <c r="IS10" s="142"/>
      <c r="IT10" s="142"/>
      <c r="IU10" s="142"/>
      <c r="IV10" s="142"/>
    </row>
    <row r="11" spans="1:256" ht="21" customHeight="1">
      <c r="A11" s="349" t="s">
        <v>30</v>
      </c>
      <c r="B11" s="370">
        <v>0</v>
      </c>
      <c r="C11" s="371" t="s">
        <v>31</v>
      </c>
      <c r="D11" s="372">
        <v>3322934</v>
      </c>
      <c r="E11" s="373" t="s">
        <v>32</v>
      </c>
      <c r="F11" s="372">
        <v>130000</v>
      </c>
      <c r="G11" s="373" t="s">
        <v>33</v>
      </c>
      <c r="H11" s="372">
        <v>0</v>
      </c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  <c r="IQ11" s="142"/>
      <c r="IR11" s="142"/>
      <c r="IS11" s="142"/>
      <c r="IT11" s="142"/>
      <c r="IU11" s="142"/>
      <c r="IV11" s="142"/>
    </row>
    <row r="12" spans="1:256" ht="21" customHeight="1">
      <c r="A12" s="349" t="s">
        <v>34</v>
      </c>
      <c r="B12" s="374">
        <v>0</v>
      </c>
      <c r="C12" s="371" t="s">
        <v>35</v>
      </c>
      <c r="D12" s="372">
        <v>0</v>
      </c>
      <c r="E12" s="373" t="s">
        <v>21</v>
      </c>
      <c r="F12" s="372">
        <v>130000</v>
      </c>
      <c r="G12" s="373" t="s">
        <v>36</v>
      </c>
      <c r="H12" s="372">
        <v>0</v>
      </c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  <c r="HV12" s="142"/>
      <c r="HW12" s="142"/>
      <c r="HX12" s="142"/>
      <c r="HY12" s="142"/>
      <c r="HZ12" s="142"/>
      <c r="IA12" s="142"/>
      <c r="IB12" s="142"/>
      <c r="IC12" s="142"/>
      <c r="ID12" s="142"/>
      <c r="IE12" s="142"/>
      <c r="IF12" s="142"/>
      <c r="IG12" s="142"/>
      <c r="IH12" s="142"/>
      <c r="II12" s="142"/>
      <c r="IJ12" s="142"/>
      <c r="IK12" s="142"/>
      <c r="IL12" s="142"/>
      <c r="IM12" s="142"/>
      <c r="IN12" s="142"/>
      <c r="IO12" s="142"/>
      <c r="IP12" s="142"/>
      <c r="IQ12" s="142"/>
      <c r="IR12" s="142"/>
      <c r="IS12" s="142"/>
      <c r="IT12" s="142"/>
      <c r="IU12" s="142"/>
      <c r="IV12" s="142"/>
    </row>
    <row r="13" spans="1:256" ht="21" customHeight="1">
      <c r="A13" s="349" t="s">
        <v>37</v>
      </c>
      <c r="B13" s="374">
        <v>0</v>
      </c>
      <c r="C13" s="371" t="s">
        <v>38</v>
      </c>
      <c r="D13" s="372">
        <v>0</v>
      </c>
      <c r="E13" s="373" t="s">
        <v>25</v>
      </c>
      <c r="F13" s="372">
        <v>0</v>
      </c>
      <c r="G13" s="373" t="s">
        <v>39</v>
      </c>
      <c r="H13" s="372">
        <v>0</v>
      </c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2"/>
      <c r="IF13" s="142"/>
      <c r="IG13" s="142"/>
      <c r="IH13" s="142"/>
      <c r="II13" s="142"/>
      <c r="IJ13" s="142"/>
      <c r="IK13" s="142"/>
      <c r="IL13" s="142"/>
      <c r="IM13" s="142"/>
      <c r="IN13" s="142"/>
      <c r="IO13" s="142"/>
      <c r="IP13" s="142"/>
      <c r="IQ13" s="142"/>
      <c r="IR13" s="142"/>
      <c r="IS13" s="142"/>
      <c r="IT13" s="142"/>
      <c r="IU13" s="142"/>
      <c r="IV13" s="142"/>
    </row>
    <row r="14" spans="1:256" ht="21" customHeight="1">
      <c r="A14" s="349" t="s">
        <v>40</v>
      </c>
      <c r="B14" s="378">
        <v>0</v>
      </c>
      <c r="C14" s="371" t="s">
        <v>41</v>
      </c>
      <c r="D14" s="372">
        <v>0</v>
      </c>
      <c r="E14" s="373" t="s">
        <v>42</v>
      </c>
      <c r="F14" s="372">
        <v>0</v>
      </c>
      <c r="G14" s="373" t="s">
        <v>43</v>
      </c>
      <c r="H14" s="372">
        <v>8280</v>
      </c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  <c r="IJ14" s="142"/>
      <c r="IK14" s="142"/>
      <c r="IL14" s="142"/>
      <c r="IM14" s="142"/>
      <c r="IN14" s="142"/>
      <c r="IO14" s="142"/>
      <c r="IP14" s="142"/>
      <c r="IQ14" s="142"/>
      <c r="IR14" s="142"/>
      <c r="IS14" s="142"/>
      <c r="IT14" s="142"/>
      <c r="IU14" s="142"/>
      <c r="IV14" s="142"/>
    </row>
    <row r="15" spans="1:256" ht="21" customHeight="1">
      <c r="A15" s="349" t="s">
        <v>44</v>
      </c>
      <c r="B15" s="378">
        <v>172</v>
      </c>
      <c r="C15" s="371" t="s">
        <v>45</v>
      </c>
      <c r="D15" s="372">
        <v>0</v>
      </c>
      <c r="E15" s="373" t="s">
        <v>46</v>
      </c>
      <c r="F15" s="372">
        <v>0</v>
      </c>
      <c r="G15" s="373" t="s">
        <v>47</v>
      </c>
      <c r="H15" s="372">
        <v>0</v>
      </c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2"/>
      <c r="GS15" s="142"/>
      <c r="GT15" s="142"/>
      <c r="GU15" s="142"/>
      <c r="GV15" s="142"/>
      <c r="GW15" s="142"/>
      <c r="GX15" s="142"/>
      <c r="GY15" s="142"/>
      <c r="GZ15" s="142"/>
      <c r="HA15" s="142"/>
      <c r="HB15" s="142"/>
      <c r="HC15" s="142"/>
      <c r="HD15" s="142"/>
      <c r="HE15" s="142"/>
      <c r="HF15" s="142"/>
      <c r="HG15" s="142"/>
      <c r="HH15" s="142"/>
      <c r="HI15" s="142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  <c r="HV15" s="142"/>
      <c r="HW15" s="142"/>
      <c r="HX15" s="142"/>
      <c r="HY15" s="142"/>
      <c r="HZ15" s="142"/>
      <c r="IA15" s="142"/>
      <c r="IB15" s="142"/>
      <c r="IC15" s="142"/>
      <c r="ID15" s="142"/>
      <c r="IE15" s="142"/>
      <c r="IF15" s="142"/>
      <c r="IG15" s="142"/>
      <c r="IH15" s="142"/>
      <c r="II15" s="142"/>
      <c r="IJ15" s="142"/>
      <c r="IK15" s="142"/>
      <c r="IL15" s="142"/>
      <c r="IM15" s="142"/>
      <c r="IN15" s="142"/>
      <c r="IO15" s="142"/>
      <c r="IP15" s="142"/>
      <c r="IQ15" s="142"/>
      <c r="IR15" s="142"/>
      <c r="IS15" s="142"/>
      <c r="IT15" s="142"/>
      <c r="IU15" s="142"/>
      <c r="IV15" s="142"/>
    </row>
    <row r="16" spans="1:256" ht="21" customHeight="1">
      <c r="A16" s="349"/>
      <c r="B16" s="374"/>
      <c r="C16" s="371" t="s">
        <v>48</v>
      </c>
      <c r="D16" s="372">
        <v>0</v>
      </c>
      <c r="E16" s="373" t="s">
        <v>49</v>
      </c>
      <c r="F16" s="372">
        <v>0</v>
      </c>
      <c r="G16" s="373" t="s">
        <v>50</v>
      </c>
      <c r="H16" s="372">
        <v>0</v>
      </c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2"/>
      <c r="GA16" s="142"/>
      <c r="GB16" s="142"/>
      <c r="GC16" s="142"/>
      <c r="GD16" s="142"/>
      <c r="GE16" s="142"/>
      <c r="GF16" s="142"/>
      <c r="GG16" s="142"/>
      <c r="GH16" s="142"/>
      <c r="GI16" s="142"/>
      <c r="GJ16" s="142"/>
      <c r="GK16" s="142"/>
      <c r="GL16" s="142"/>
      <c r="GM16" s="142"/>
      <c r="GN16" s="142"/>
      <c r="GO16" s="142"/>
      <c r="GP16" s="142"/>
      <c r="GQ16" s="142"/>
      <c r="GR16" s="142"/>
      <c r="GS16" s="142"/>
      <c r="GT16" s="142"/>
      <c r="GU16" s="142"/>
      <c r="GV16" s="142"/>
      <c r="GW16" s="142"/>
      <c r="GX16" s="142"/>
      <c r="GY16" s="142"/>
      <c r="GZ16" s="142"/>
      <c r="HA16" s="142"/>
      <c r="HB16" s="142"/>
      <c r="HC16" s="142"/>
      <c r="HD16" s="142"/>
      <c r="HE16" s="142"/>
      <c r="HF16" s="142"/>
      <c r="HG16" s="142"/>
      <c r="HH16" s="142"/>
      <c r="HI16" s="142"/>
      <c r="HJ16" s="142"/>
      <c r="HK16" s="142"/>
      <c r="HL16" s="142"/>
      <c r="HM16" s="142"/>
      <c r="HN16" s="142"/>
      <c r="HO16" s="142"/>
      <c r="HP16" s="142"/>
      <c r="HQ16" s="142"/>
      <c r="HR16" s="142"/>
      <c r="HS16" s="142"/>
      <c r="HT16" s="142"/>
      <c r="HU16" s="142"/>
      <c r="HV16" s="142"/>
      <c r="HW16" s="142"/>
      <c r="HX16" s="142"/>
      <c r="HY16" s="142"/>
      <c r="HZ16" s="142"/>
      <c r="IA16" s="142"/>
      <c r="IB16" s="142"/>
      <c r="IC16" s="142"/>
      <c r="ID16" s="142"/>
      <c r="IE16" s="142"/>
      <c r="IF16" s="142"/>
      <c r="IG16" s="142"/>
      <c r="IH16" s="142"/>
      <c r="II16" s="142"/>
      <c r="IJ16" s="142"/>
      <c r="IK16" s="142"/>
      <c r="IL16" s="142"/>
      <c r="IM16" s="142"/>
      <c r="IN16" s="142"/>
      <c r="IO16" s="142"/>
      <c r="IP16" s="142"/>
      <c r="IQ16" s="142"/>
      <c r="IR16" s="142"/>
      <c r="IS16" s="142"/>
      <c r="IT16" s="142"/>
      <c r="IU16" s="142"/>
      <c r="IV16" s="142"/>
    </row>
    <row r="17" spans="1:256" ht="21" customHeight="1">
      <c r="A17" s="269"/>
      <c r="B17" s="374"/>
      <c r="C17" s="371" t="s">
        <v>51</v>
      </c>
      <c r="D17" s="372">
        <v>0</v>
      </c>
      <c r="E17" s="373" t="s">
        <v>52</v>
      </c>
      <c r="F17" s="372">
        <v>0</v>
      </c>
      <c r="G17" s="373" t="s">
        <v>53</v>
      </c>
      <c r="H17" s="372">
        <v>0</v>
      </c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  <c r="FS17" s="142"/>
      <c r="FT17" s="142"/>
      <c r="FU17" s="142"/>
      <c r="FV17" s="142"/>
      <c r="FW17" s="142"/>
      <c r="FX17" s="142"/>
      <c r="FY17" s="142"/>
      <c r="FZ17" s="142"/>
      <c r="GA17" s="142"/>
      <c r="GB17" s="142"/>
      <c r="GC17" s="142"/>
      <c r="GD17" s="142"/>
      <c r="GE17" s="142"/>
      <c r="GF17" s="142"/>
      <c r="GG17" s="142"/>
      <c r="GH17" s="142"/>
      <c r="GI17" s="142"/>
      <c r="GJ17" s="142"/>
      <c r="GK17" s="142"/>
      <c r="GL17" s="142"/>
      <c r="GM17" s="142"/>
      <c r="GN17" s="142"/>
      <c r="GO17" s="142"/>
      <c r="GP17" s="142"/>
      <c r="GQ17" s="142"/>
      <c r="GR17" s="142"/>
      <c r="GS17" s="142"/>
      <c r="GT17" s="142"/>
      <c r="GU17" s="142"/>
      <c r="GV17" s="142"/>
      <c r="GW17" s="142"/>
      <c r="GX17" s="142"/>
      <c r="GY17" s="142"/>
      <c r="GZ17" s="142"/>
      <c r="HA17" s="142"/>
      <c r="HB17" s="142"/>
      <c r="HC17" s="142"/>
      <c r="HD17" s="142"/>
      <c r="HE17" s="142"/>
      <c r="HF17" s="142"/>
      <c r="HG17" s="142"/>
      <c r="HH17" s="142"/>
      <c r="HI17" s="142"/>
      <c r="HJ17" s="142"/>
      <c r="HK17" s="142"/>
      <c r="HL17" s="142"/>
      <c r="HM17" s="142"/>
      <c r="HN17" s="142"/>
      <c r="HO17" s="142"/>
      <c r="HP17" s="142"/>
      <c r="HQ17" s="142"/>
      <c r="HR17" s="142"/>
      <c r="HS17" s="142"/>
      <c r="HT17" s="142"/>
      <c r="HU17" s="142"/>
      <c r="HV17" s="142"/>
      <c r="HW17" s="142"/>
      <c r="HX17" s="142"/>
      <c r="HY17" s="142"/>
      <c r="HZ17" s="142"/>
      <c r="IA17" s="142"/>
      <c r="IB17" s="142"/>
      <c r="IC17" s="142"/>
      <c r="ID17" s="142"/>
      <c r="IE17" s="142"/>
      <c r="IF17" s="142"/>
      <c r="IG17" s="142"/>
      <c r="IH17" s="142"/>
      <c r="II17" s="142"/>
      <c r="IJ17" s="142"/>
      <c r="IK17" s="142"/>
      <c r="IL17" s="142"/>
      <c r="IM17" s="142"/>
      <c r="IN17" s="142"/>
      <c r="IO17" s="142"/>
      <c r="IP17" s="142"/>
      <c r="IQ17" s="142"/>
      <c r="IR17" s="142"/>
      <c r="IS17" s="142"/>
      <c r="IT17" s="142"/>
      <c r="IU17" s="142"/>
      <c r="IV17" s="142"/>
    </row>
    <row r="18" spans="1:256" ht="21" customHeight="1">
      <c r="A18" s="269"/>
      <c r="B18" s="374"/>
      <c r="C18" s="371" t="s">
        <v>54</v>
      </c>
      <c r="D18" s="372">
        <v>0</v>
      </c>
      <c r="E18" s="373" t="s">
        <v>55</v>
      </c>
      <c r="F18" s="372">
        <v>0</v>
      </c>
      <c r="G18" s="373" t="s">
        <v>56</v>
      </c>
      <c r="H18" s="372">
        <v>0</v>
      </c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FW18" s="142"/>
      <c r="FX18" s="142"/>
      <c r="FY18" s="142"/>
      <c r="FZ18" s="142"/>
      <c r="GA18" s="142"/>
      <c r="GB18" s="142"/>
      <c r="GC18" s="142"/>
      <c r="GD18" s="142"/>
      <c r="GE18" s="142"/>
      <c r="GF18" s="142"/>
      <c r="GG18" s="142"/>
      <c r="GH18" s="142"/>
      <c r="GI18" s="142"/>
      <c r="GJ18" s="142"/>
      <c r="GK18" s="142"/>
      <c r="GL18" s="142"/>
      <c r="GM18" s="142"/>
      <c r="GN18" s="142"/>
      <c r="GO18" s="142"/>
      <c r="GP18" s="142"/>
      <c r="GQ18" s="142"/>
      <c r="GR18" s="142"/>
      <c r="GS18" s="142"/>
      <c r="GT18" s="142"/>
      <c r="GU18" s="142"/>
      <c r="GV18" s="142"/>
      <c r="GW18" s="142"/>
      <c r="GX18" s="142"/>
      <c r="GY18" s="142"/>
      <c r="GZ18" s="142"/>
      <c r="HA18" s="142"/>
      <c r="HB18" s="142"/>
      <c r="HC18" s="142"/>
      <c r="HD18" s="142"/>
      <c r="HE18" s="142"/>
      <c r="HF18" s="142"/>
      <c r="HG18" s="142"/>
      <c r="HH18" s="142"/>
      <c r="HI18" s="142"/>
      <c r="HJ18" s="142"/>
      <c r="HK18" s="142"/>
      <c r="HL18" s="142"/>
      <c r="HM18" s="142"/>
      <c r="HN18" s="142"/>
      <c r="HO18" s="142"/>
      <c r="HP18" s="142"/>
      <c r="HQ18" s="142"/>
      <c r="HR18" s="142"/>
      <c r="HS18" s="142"/>
      <c r="HT18" s="142"/>
      <c r="HU18" s="142"/>
      <c r="HV18" s="142"/>
      <c r="HW18" s="142"/>
      <c r="HX18" s="142"/>
      <c r="HY18" s="142"/>
      <c r="HZ18" s="142"/>
      <c r="IA18" s="142"/>
      <c r="IB18" s="142"/>
      <c r="IC18" s="142"/>
      <c r="ID18" s="142"/>
      <c r="IE18" s="142"/>
      <c r="IF18" s="142"/>
      <c r="IG18" s="142"/>
      <c r="IH18" s="142"/>
      <c r="II18" s="142"/>
      <c r="IJ18" s="142"/>
      <c r="IK18" s="142"/>
      <c r="IL18" s="142"/>
      <c r="IM18" s="142"/>
      <c r="IN18" s="142"/>
      <c r="IO18" s="142"/>
      <c r="IP18" s="142"/>
      <c r="IQ18" s="142"/>
      <c r="IR18" s="142"/>
      <c r="IS18" s="142"/>
      <c r="IT18" s="142"/>
      <c r="IU18" s="142"/>
      <c r="IV18" s="142"/>
    </row>
    <row r="19" spans="1:256" ht="21" customHeight="1">
      <c r="A19" s="269"/>
      <c r="B19" s="374"/>
      <c r="C19" s="371" t="s">
        <v>57</v>
      </c>
      <c r="D19" s="372">
        <v>0</v>
      </c>
      <c r="E19" s="373" t="s">
        <v>58</v>
      </c>
      <c r="F19" s="372">
        <v>0</v>
      </c>
      <c r="G19" s="373" t="s">
        <v>59</v>
      </c>
      <c r="H19" s="372">
        <v>0</v>
      </c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  <c r="FW19" s="142"/>
      <c r="FX19" s="142"/>
      <c r="FY19" s="142"/>
      <c r="FZ19" s="142"/>
      <c r="GA19" s="142"/>
      <c r="GB19" s="142"/>
      <c r="GC19" s="142"/>
      <c r="GD19" s="142"/>
      <c r="GE19" s="142"/>
      <c r="GF19" s="142"/>
      <c r="GG19" s="142"/>
      <c r="GH19" s="142"/>
      <c r="GI19" s="142"/>
      <c r="GJ19" s="142"/>
      <c r="GK19" s="142"/>
      <c r="GL19" s="142"/>
      <c r="GM19" s="142"/>
      <c r="GN19" s="142"/>
      <c r="GO19" s="142"/>
      <c r="GP19" s="142"/>
      <c r="GQ19" s="142"/>
      <c r="GR19" s="142"/>
      <c r="GS19" s="142"/>
      <c r="GT19" s="142"/>
      <c r="GU19" s="142"/>
      <c r="GV19" s="142"/>
      <c r="GW19" s="142"/>
      <c r="GX19" s="142"/>
      <c r="GY19" s="142"/>
      <c r="GZ19" s="142"/>
      <c r="HA19" s="142"/>
      <c r="HB19" s="142"/>
      <c r="HC19" s="142"/>
      <c r="HD19" s="142"/>
      <c r="HE19" s="142"/>
      <c r="HF19" s="142"/>
      <c r="HG19" s="142"/>
      <c r="HH19" s="142"/>
      <c r="HI19" s="142"/>
      <c r="HJ19" s="142"/>
      <c r="HK19" s="142"/>
      <c r="HL19" s="142"/>
      <c r="HM19" s="142"/>
      <c r="HN19" s="142"/>
      <c r="HO19" s="142"/>
      <c r="HP19" s="142"/>
      <c r="HQ19" s="142"/>
      <c r="HR19" s="142"/>
      <c r="HS19" s="142"/>
      <c r="HT19" s="142"/>
      <c r="HU19" s="142"/>
      <c r="HV19" s="142"/>
      <c r="HW19" s="142"/>
      <c r="HX19" s="142"/>
      <c r="HY19" s="142"/>
      <c r="HZ19" s="142"/>
      <c r="IA19" s="142"/>
      <c r="IB19" s="142"/>
      <c r="IC19" s="142"/>
      <c r="ID19" s="142"/>
      <c r="IE19" s="142"/>
      <c r="IF19" s="142"/>
      <c r="IG19" s="142"/>
      <c r="IH19" s="142"/>
      <c r="II19" s="142"/>
      <c r="IJ19" s="142"/>
      <c r="IK19" s="142"/>
      <c r="IL19" s="142"/>
      <c r="IM19" s="142"/>
      <c r="IN19" s="142"/>
      <c r="IO19" s="142"/>
      <c r="IP19" s="142"/>
      <c r="IQ19" s="142"/>
      <c r="IR19" s="142"/>
      <c r="IS19" s="142"/>
      <c r="IT19" s="142"/>
      <c r="IU19" s="142"/>
      <c r="IV19" s="142"/>
    </row>
    <row r="20" spans="1:256" ht="21" customHeight="1">
      <c r="A20" s="269"/>
      <c r="B20" s="374"/>
      <c r="C20" s="379" t="s">
        <v>60</v>
      </c>
      <c r="D20" s="372">
        <v>0</v>
      </c>
      <c r="E20" s="373" t="s">
        <v>61</v>
      </c>
      <c r="F20" s="375">
        <v>0</v>
      </c>
      <c r="G20" s="373" t="s">
        <v>62</v>
      </c>
      <c r="H20" s="375">
        <v>0</v>
      </c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  <c r="FW20" s="142"/>
      <c r="FX20" s="142"/>
      <c r="FY20" s="142"/>
      <c r="FZ20" s="142"/>
      <c r="GA20" s="142"/>
      <c r="GB20" s="142"/>
      <c r="GC20" s="142"/>
      <c r="GD20" s="142"/>
      <c r="GE20" s="142"/>
      <c r="GF20" s="142"/>
      <c r="GG20" s="142"/>
      <c r="GH20" s="142"/>
      <c r="GI20" s="142"/>
      <c r="GJ20" s="142"/>
      <c r="GK20" s="142"/>
      <c r="GL20" s="142"/>
      <c r="GM20" s="142"/>
      <c r="GN20" s="142"/>
      <c r="GO20" s="142"/>
      <c r="GP20" s="142"/>
      <c r="GQ20" s="142"/>
      <c r="GR20" s="142"/>
      <c r="GS20" s="142"/>
      <c r="GT20" s="142"/>
      <c r="GU20" s="142"/>
      <c r="GV20" s="142"/>
      <c r="GW20" s="142"/>
      <c r="GX20" s="142"/>
      <c r="GY20" s="142"/>
      <c r="GZ20" s="142"/>
      <c r="HA20" s="142"/>
      <c r="HB20" s="142"/>
      <c r="HC20" s="142"/>
      <c r="HD20" s="142"/>
      <c r="HE20" s="142"/>
      <c r="HF20" s="142"/>
      <c r="HG20" s="142"/>
      <c r="HH20" s="142"/>
      <c r="HI20" s="142"/>
      <c r="HJ20" s="142"/>
      <c r="HK20" s="142"/>
      <c r="HL20" s="142"/>
      <c r="HM20" s="142"/>
      <c r="HN20" s="142"/>
      <c r="HO20" s="142"/>
      <c r="HP20" s="142"/>
      <c r="HQ20" s="142"/>
      <c r="HR20" s="142"/>
      <c r="HS20" s="142"/>
      <c r="HT20" s="142"/>
      <c r="HU20" s="142"/>
      <c r="HV20" s="142"/>
      <c r="HW20" s="142"/>
      <c r="HX20" s="142"/>
      <c r="HY20" s="142"/>
      <c r="HZ20" s="142"/>
      <c r="IA20" s="142"/>
      <c r="IB20" s="142"/>
      <c r="IC20" s="142"/>
      <c r="ID20" s="142"/>
      <c r="IE20" s="142"/>
      <c r="IF20" s="142"/>
      <c r="IG20" s="142"/>
      <c r="IH20" s="142"/>
      <c r="II20" s="142"/>
      <c r="IJ20" s="142"/>
      <c r="IK20" s="142"/>
      <c r="IL20" s="142"/>
      <c r="IM20" s="142"/>
      <c r="IN20" s="142"/>
      <c r="IO20" s="142"/>
      <c r="IP20" s="142"/>
      <c r="IQ20" s="142"/>
      <c r="IR20" s="142"/>
      <c r="IS20" s="142"/>
      <c r="IT20" s="142"/>
      <c r="IU20" s="142"/>
      <c r="IV20" s="142"/>
    </row>
    <row r="21" spans="1:256" ht="21" customHeight="1">
      <c r="A21" s="269"/>
      <c r="B21" s="374"/>
      <c r="C21" s="379" t="s">
        <v>63</v>
      </c>
      <c r="D21" s="372">
        <v>0</v>
      </c>
      <c r="E21" s="373" t="s">
        <v>64</v>
      </c>
      <c r="F21" s="377">
        <v>0</v>
      </c>
      <c r="G21" s="380"/>
      <c r="H21" s="381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2"/>
      <c r="GF21" s="142"/>
      <c r="GG21" s="142"/>
      <c r="GH21" s="142"/>
      <c r="GI21" s="142"/>
      <c r="GJ21" s="142"/>
      <c r="GK21" s="142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142"/>
      <c r="HI21" s="142"/>
      <c r="HJ21" s="142"/>
      <c r="HK21" s="142"/>
      <c r="HL21" s="142"/>
      <c r="HM21" s="142"/>
      <c r="HN21" s="142"/>
      <c r="HO21" s="142"/>
      <c r="HP21" s="142"/>
      <c r="HQ21" s="142"/>
      <c r="HR21" s="142"/>
      <c r="HS21" s="142"/>
      <c r="HT21" s="142"/>
      <c r="HU21" s="142"/>
      <c r="HV21" s="142"/>
      <c r="HW21" s="142"/>
      <c r="HX21" s="142"/>
      <c r="HY21" s="142"/>
      <c r="HZ21" s="142"/>
      <c r="IA21" s="142"/>
      <c r="IB21" s="142"/>
      <c r="IC21" s="142"/>
      <c r="ID21" s="142"/>
      <c r="IE21" s="142"/>
      <c r="IF21" s="142"/>
      <c r="IG21" s="142"/>
      <c r="IH21" s="142"/>
      <c r="II21" s="142"/>
      <c r="IJ21" s="142"/>
      <c r="IK21" s="142"/>
      <c r="IL21" s="142"/>
      <c r="IM21" s="142"/>
      <c r="IN21" s="142"/>
      <c r="IO21" s="142"/>
      <c r="IP21" s="142"/>
      <c r="IQ21" s="142"/>
      <c r="IR21" s="142"/>
      <c r="IS21" s="142"/>
      <c r="IT21" s="142"/>
      <c r="IU21" s="142"/>
      <c r="IV21" s="142"/>
    </row>
    <row r="22" spans="1:256" ht="21" customHeight="1">
      <c r="A22" s="269"/>
      <c r="B22" s="374"/>
      <c r="C22" s="379" t="s">
        <v>65</v>
      </c>
      <c r="D22" s="372">
        <v>0</v>
      </c>
      <c r="E22" s="373" t="s">
        <v>66</v>
      </c>
      <c r="F22" s="372">
        <v>0</v>
      </c>
      <c r="G22" s="380"/>
      <c r="H22" s="38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  <c r="FF22" s="142"/>
      <c r="FG22" s="142"/>
      <c r="FH22" s="142"/>
      <c r="FI22" s="142"/>
      <c r="FJ22" s="142"/>
      <c r="FK22" s="142"/>
      <c r="FL22" s="142"/>
      <c r="FM22" s="142"/>
      <c r="FN22" s="142"/>
      <c r="FO22" s="142"/>
      <c r="FP22" s="142"/>
      <c r="FQ22" s="142"/>
      <c r="FR22" s="142"/>
      <c r="FS22" s="142"/>
      <c r="FT22" s="142"/>
      <c r="FU22" s="142"/>
      <c r="FV22" s="142"/>
      <c r="FW22" s="142"/>
      <c r="FX22" s="142"/>
      <c r="FY22" s="142"/>
      <c r="FZ22" s="142"/>
      <c r="GA22" s="142"/>
      <c r="GB22" s="142"/>
      <c r="GC22" s="142"/>
      <c r="GD22" s="142"/>
      <c r="GE22" s="142"/>
      <c r="GF22" s="142"/>
      <c r="GG22" s="142"/>
      <c r="GH22" s="142"/>
      <c r="GI22" s="142"/>
      <c r="GJ22" s="142"/>
      <c r="GK22" s="142"/>
      <c r="GL22" s="142"/>
      <c r="GM22" s="142"/>
      <c r="GN22" s="142"/>
      <c r="GO22" s="142"/>
      <c r="GP22" s="142"/>
      <c r="GQ22" s="142"/>
      <c r="GR22" s="142"/>
      <c r="GS22" s="142"/>
      <c r="GT22" s="142"/>
      <c r="GU22" s="142"/>
      <c r="GV22" s="142"/>
      <c r="GW22" s="142"/>
      <c r="GX22" s="142"/>
      <c r="GY22" s="142"/>
      <c r="GZ22" s="142"/>
      <c r="HA22" s="142"/>
      <c r="HB22" s="142"/>
      <c r="HC22" s="142"/>
      <c r="HD22" s="142"/>
      <c r="HE22" s="142"/>
      <c r="HF22" s="142"/>
      <c r="HG22" s="142"/>
      <c r="HH22" s="142"/>
      <c r="HI22" s="142"/>
      <c r="HJ22" s="142"/>
      <c r="HK22" s="142"/>
      <c r="HL22" s="142"/>
      <c r="HM22" s="142"/>
      <c r="HN22" s="142"/>
      <c r="HO22" s="142"/>
      <c r="HP22" s="142"/>
      <c r="HQ22" s="142"/>
      <c r="HR22" s="142"/>
      <c r="HS22" s="142"/>
      <c r="HT22" s="142"/>
      <c r="HU22" s="142"/>
      <c r="HV22" s="142"/>
      <c r="HW22" s="142"/>
      <c r="HX22" s="142"/>
      <c r="HY22" s="142"/>
      <c r="HZ22" s="142"/>
      <c r="IA22" s="142"/>
      <c r="IB22" s="142"/>
      <c r="IC22" s="142"/>
      <c r="ID22" s="142"/>
      <c r="IE22" s="142"/>
      <c r="IF22" s="142"/>
      <c r="IG22" s="142"/>
      <c r="IH22" s="142"/>
      <c r="II22" s="142"/>
      <c r="IJ22" s="142"/>
      <c r="IK22" s="142"/>
      <c r="IL22" s="142"/>
      <c r="IM22" s="142"/>
      <c r="IN22" s="142"/>
      <c r="IO22" s="142"/>
      <c r="IP22" s="142"/>
      <c r="IQ22" s="142"/>
      <c r="IR22" s="142"/>
      <c r="IS22" s="142"/>
      <c r="IT22" s="142"/>
      <c r="IU22" s="142"/>
      <c r="IV22" s="142"/>
    </row>
    <row r="23" spans="1:256" ht="21" customHeight="1">
      <c r="A23" s="269"/>
      <c r="B23" s="374"/>
      <c r="C23" s="379" t="s">
        <v>67</v>
      </c>
      <c r="D23" s="372">
        <v>0</v>
      </c>
      <c r="E23" s="373" t="s">
        <v>68</v>
      </c>
      <c r="F23" s="375">
        <v>0</v>
      </c>
      <c r="G23" s="380"/>
      <c r="H23" s="38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2"/>
      <c r="FL23" s="142"/>
      <c r="FM23" s="142"/>
      <c r="FN23" s="142"/>
      <c r="FO23" s="142"/>
      <c r="FP23" s="142"/>
      <c r="FQ23" s="142"/>
      <c r="FR23" s="142"/>
      <c r="FS23" s="142"/>
      <c r="FT23" s="142"/>
      <c r="FU23" s="142"/>
      <c r="FV23" s="142"/>
      <c r="FW23" s="142"/>
      <c r="FX23" s="142"/>
      <c r="FY23" s="142"/>
      <c r="FZ23" s="142"/>
      <c r="GA23" s="142"/>
      <c r="GB23" s="142"/>
      <c r="GC23" s="142"/>
      <c r="GD23" s="142"/>
      <c r="GE23" s="142"/>
      <c r="GF23" s="142"/>
      <c r="GG23" s="142"/>
      <c r="GH23" s="142"/>
      <c r="GI23" s="142"/>
      <c r="GJ23" s="142"/>
      <c r="GK23" s="142"/>
      <c r="GL23" s="142"/>
      <c r="GM23" s="142"/>
      <c r="GN23" s="142"/>
      <c r="GO23" s="142"/>
      <c r="GP23" s="142"/>
      <c r="GQ23" s="142"/>
      <c r="GR23" s="142"/>
      <c r="GS23" s="142"/>
      <c r="GT23" s="142"/>
      <c r="GU23" s="142"/>
      <c r="GV23" s="142"/>
      <c r="GW23" s="142"/>
      <c r="GX23" s="142"/>
      <c r="GY23" s="142"/>
      <c r="GZ23" s="142"/>
      <c r="HA23" s="142"/>
      <c r="HB23" s="142"/>
      <c r="HC23" s="142"/>
      <c r="HD23" s="142"/>
      <c r="HE23" s="142"/>
      <c r="HF23" s="142"/>
      <c r="HG23" s="142"/>
      <c r="HH23" s="142"/>
      <c r="HI23" s="142"/>
      <c r="HJ23" s="142"/>
      <c r="HK23" s="142"/>
      <c r="HL23" s="142"/>
      <c r="HM23" s="142"/>
      <c r="HN23" s="142"/>
      <c r="HO23" s="142"/>
      <c r="HP23" s="142"/>
      <c r="HQ23" s="142"/>
      <c r="HR23" s="142"/>
      <c r="HS23" s="142"/>
      <c r="HT23" s="142"/>
      <c r="HU23" s="142"/>
      <c r="HV23" s="142"/>
      <c r="HW23" s="142"/>
      <c r="HX23" s="142"/>
      <c r="HY23" s="142"/>
      <c r="HZ23" s="142"/>
      <c r="IA23" s="142"/>
      <c r="IB23" s="142"/>
      <c r="IC23" s="142"/>
      <c r="ID23" s="142"/>
      <c r="IE23" s="142"/>
      <c r="IF23" s="142"/>
      <c r="IG23" s="142"/>
      <c r="IH23" s="142"/>
      <c r="II23" s="142"/>
      <c r="IJ23" s="142"/>
      <c r="IK23" s="142"/>
      <c r="IL23" s="142"/>
      <c r="IM23" s="142"/>
      <c r="IN23" s="142"/>
      <c r="IO23" s="142"/>
      <c r="IP23" s="142"/>
      <c r="IQ23" s="142"/>
      <c r="IR23" s="142"/>
      <c r="IS23" s="142"/>
      <c r="IT23" s="142"/>
      <c r="IU23" s="142"/>
      <c r="IV23" s="142"/>
    </row>
    <row r="24" spans="1:256" ht="21" customHeight="1">
      <c r="A24" s="349"/>
      <c r="B24" s="374"/>
      <c r="C24" s="379" t="s">
        <v>69</v>
      </c>
      <c r="D24" s="372">
        <v>0</v>
      </c>
      <c r="F24" s="376"/>
      <c r="G24" s="349"/>
      <c r="H24" s="38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2"/>
      <c r="FG24" s="142"/>
      <c r="FH24" s="142"/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  <c r="FW24" s="142"/>
      <c r="FX24" s="142"/>
      <c r="FY24" s="142"/>
      <c r="FZ24" s="142"/>
      <c r="GA24" s="142"/>
      <c r="GB24" s="142"/>
      <c r="GC24" s="142"/>
      <c r="GD24" s="142"/>
      <c r="GE24" s="142"/>
      <c r="GF24" s="142"/>
      <c r="GG24" s="142"/>
      <c r="GH24" s="142"/>
      <c r="GI24" s="142"/>
      <c r="GJ24" s="142"/>
      <c r="GK24" s="142"/>
      <c r="GL24" s="142"/>
      <c r="GM24" s="142"/>
      <c r="GN24" s="142"/>
      <c r="GO24" s="142"/>
      <c r="GP24" s="142"/>
      <c r="GQ24" s="142"/>
      <c r="GR24" s="142"/>
      <c r="GS24" s="142"/>
      <c r="GT24" s="142"/>
      <c r="GU24" s="142"/>
      <c r="GV24" s="142"/>
      <c r="GW24" s="142"/>
      <c r="GX24" s="142"/>
      <c r="GY24" s="142"/>
      <c r="GZ24" s="142"/>
      <c r="HA24" s="142"/>
      <c r="HB24" s="142"/>
      <c r="HC24" s="142"/>
      <c r="HD24" s="142"/>
      <c r="HE24" s="142"/>
      <c r="HF24" s="142"/>
      <c r="HG24" s="142"/>
      <c r="HH24" s="142"/>
      <c r="HI24" s="142"/>
      <c r="HJ24" s="142"/>
      <c r="HK24" s="142"/>
      <c r="HL24" s="142"/>
      <c r="HM24" s="142"/>
      <c r="HN24" s="142"/>
      <c r="HO24" s="142"/>
      <c r="HP24" s="142"/>
      <c r="HQ24" s="142"/>
      <c r="HR24" s="142"/>
      <c r="HS24" s="142"/>
      <c r="HT24" s="142"/>
      <c r="HU24" s="142"/>
      <c r="HV24" s="142"/>
      <c r="HW24" s="142"/>
      <c r="HX24" s="142"/>
      <c r="HY24" s="142"/>
      <c r="HZ24" s="142"/>
      <c r="IA24" s="142"/>
      <c r="IB24" s="142"/>
      <c r="IC24" s="142"/>
      <c r="ID24" s="142"/>
      <c r="IE24" s="142"/>
      <c r="IF24" s="142"/>
      <c r="IG24" s="142"/>
      <c r="IH24" s="142"/>
      <c r="II24" s="142"/>
      <c r="IJ24" s="142"/>
      <c r="IK24" s="142"/>
      <c r="IL24" s="142"/>
      <c r="IM24" s="142"/>
      <c r="IN24" s="142"/>
      <c r="IO24" s="142"/>
      <c r="IP24" s="142"/>
      <c r="IQ24" s="142"/>
      <c r="IR24" s="142"/>
      <c r="IS24" s="142"/>
      <c r="IT24" s="142"/>
      <c r="IU24" s="142"/>
      <c r="IV24" s="142"/>
    </row>
    <row r="25" spans="1:256" ht="21" customHeight="1">
      <c r="A25" s="349"/>
      <c r="B25" s="374"/>
      <c r="C25" s="383" t="s">
        <v>70</v>
      </c>
      <c r="D25" s="372">
        <v>0</v>
      </c>
      <c r="E25" s="380"/>
      <c r="F25" s="375"/>
      <c r="G25" s="349"/>
      <c r="H25" s="38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  <c r="FF25" s="142"/>
      <c r="FG25" s="142"/>
      <c r="FH25" s="142"/>
      <c r="FI25" s="142"/>
      <c r="FJ25" s="142"/>
      <c r="FK25" s="142"/>
      <c r="FL25" s="142"/>
      <c r="FM25" s="142"/>
      <c r="FN25" s="142"/>
      <c r="FO25" s="142"/>
      <c r="FP25" s="142"/>
      <c r="FQ25" s="142"/>
      <c r="FR25" s="142"/>
      <c r="FS25" s="142"/>
      <c r="FT25" s="142"/>
      <c r="FU25" s="142"/>
      <c r="FV25" s="142"/>
      <c r="FW25" s="142"/>
      <c r="FX25" s="142"/>
      <c r="FY25" s="142"/>
      <c r="FZ25" s="142"/>
      <c r="GA25" s="142"/>
      <c r="GB25" s="142"/>
      <c r="GC25" s="142"/>
      <c r="GD25" s="142"/>
      <c r="GE25" s="142"/>
      <c r="GF25" s="142"/>
      <c r="GG25" s="142"/>
      <c r="GH25" s="142"/>
      <c r="GI25" s="142"/>
      <c r="GJ25" s="142"/>
      <c r="GK25" s="142"/>
      <c r="GL25" s="142"/>
      <c r="GM25" s="142"/>
      <c r="GN25" s="142"/>
      <c r="GO25" s="142"/>
      <c r="GP25" s="142"/>
      <c r="GQ25" s="142"/>
      <c r="GR25" s="142"/>
      <c r="GS25" s="142"/>
      <c r="GT25" s="142"/>
      <c r="GU25" s="142"/>
      <c r="GV25" s="142"/>
      <c r="GW25" s="142"/>
      <c r="GX25" s="142"/>
      <c r="GY25" s="142"/>
      <c r="GZ25" s="142"/>
      <c r="HA25" s="142"/>
      <c r="HB25" s="142"/>
      <c r="HC25" s="142"/>
      <c r="HD25" s="142"/>
      <c r="HE25" s="142"/>
      <c r="HF25" s="142"/>
      <c r="HG25" s="142"/>
      <c r="HH25" s="142"/>
      <c r="HI25" s="142"/>
      <c r="HJ25" s="142"/>
      <c r="HK25" s="142"/>
      <c r="HL25" s="142"/>
      <c r="HM25" s="142"/>
      <c r="HN25" s="142"/>
      <c r="HO25" s="142"/>
      <c r="HP25" s="142"/>
      <c r="HQ25" s="142"/>
      <c r="HR25" s="142"/>
      <c r="HS25" s="142"/>
      <c r="HT25" s="142"/>
      <c r="HU25" s="142"/>
      <c r="HV25" s="142"/>
      <c r="HW25" s="142"/>
      <c r="HX25" s="142"/>
      <c r="HY25" s="142"/>
      <c r="HZ25" s="142"/>
      <c r="IA25" s="142"/>
      <c r="IB25" s="142"/>
      <c r="IC25" s="142"/>
      <c r="ID25" s="142"/>
      <c r="IE25" s="142"/>
      <c r="IF25" s="142"/>
      <c r="IG25" s="142"/>
      <c r="IH25" s="142"/>
      <c r="II25" s="142"/>
      <c r="IJ25" s="142"/>
      <c r="IK25" s="142"/>
      <c r="IL25" s="142"/>
      <c r="IM25" s="142"/>
      <c r="IN25" s="142"/>
      <c r="IO25" s="142"/>
      <c r="IP25" s="142"/>
      <c r="IQ25" s="142"/>
      <c r="IR25" s="142"/>
      <c r="IS25" s="142"/>
      <c r="IT25" s="142"/>
      <c r="IU25" s="142"/>
      <c r="IV25" s="142"/>
    </row>
    <row r="26" spans="1:256" ht="21" customHeight="1">
      <c r="A26" s="349"/>
      <c r="B26" s="374"/>
      <c r="C26" s="383" t="s">
        <v>71</v>
      </c>
      <c r="D26" s="372">
        <v>0</v>
      </c>
      <c r="E26" s="380"/>
      <c r="F26" s="375"/>
      <c r="G26" s="349"/>
      <c r="H26" s="38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2"/>
      <c r="EW26" s="142"/>
      <c r="EX26" s="142"/>
      <c r="EY26" s="142"/>
      <c r="EZ26" s="142"/>
      <c r="FA26" s="142"/>
      <c r="FB26" s="142"/>
      <c r="FC26" s="142"/>
      <c r="FD26" s="142"/>
      <c r="FE26" s="142"/>
      <c r="FF26" s="142"/>
      <c r="FG26" s="142"/>
      <c r="FH26" s="142"/>
      <c r="FI26" s="142"/>
      <c r="FJ26" s="142"/>
      <c r="FK26" s="142"/>
      <c r="FL26" s="142"/>
      <c r="FM26" s="142"/>
      <c r="FN26" s="142"/>
      <c r="FO26" s="142"/>
      <c r="FP26" s="142"/>
      <c r="FQ26" s="142"/>
      <c r="FR26" s="142"/>
      <c r="FS26" s="142"/>
      <c r="FT26" s="142"/>
      <c r="FU26" s="142"/>
      <c r="FV26" s="142"/>
      <c r="FW26" s="142"/>
      <c r="FX26" s="142"/>
      <c r="FY26" s="142"/>
      <c r="FZ26" s="142"/>
      <c r="GA26" s="142"/>
      <c r="GB26" s="142"/>
      <c r="GC26" s="142"/>
      <c r="GD26" s="142"/>
      <c r="GE26" s="142"/>
      <c r="GF26" s="142"/>
      <c r="GG26" s="142"/>
      <c r="GH26" s="142"/>
      <c r="GI26" s="142"/>
      <c r="GJ26" s="142"/>
      <c r="GK26" s="142"/>
      <c r="GL26" s="142"/>
      <c r="GM26" s="142"/>
      <c r="GN26" s="142"/>
      <c r="GO26" s="142"/>
      <c r="GP26" s="142"/>
      <c r="GQ26" s="142"/>
      <c r="GR26" s="142"/>
      <c r="GS26" s="142"/>
      <c r="GT26" s="142"/>
      <c r="GU26" s="142"/>
      <c r="GV26" s="142"/>
      <c r="GW26" s="142"/>
      <c r="GX26" s="142"/>
      <c r="GY26" s="142"/>
      <c r="GZ26" s="142"/>
      <c r="HA26" s="142"/>
      <c r="HB26" s="142"/>
      <c r="HC26" s="142"/>
      <c r="HD26" s="142"/>
      <c r="HE26" s="142"/>
      <c r="HF26" s="142"/>
      <c r="HG26" s="142"/>
      <c r="HH26" s="142"/>
      <c r="HI26" s="142"/>
      <c r="HJ26" s="142"/>
      <c r="HK26" s="142"/>
      <c r="HL26" s="142"/>
      <c r="HM26" s="142"/>
      <c r="HN26" s="142"/>
      <c r="HO26" s="142"/>
      <c r="HP26" s="142"/>
      <c r="HQ26" s="142"/>
      <c r="HR26" s="142"/>
      <c r="HS26" s="142"/>
      <c r="HT26" s="142"/>
      <c r="HU26" s="142"/>
      <c r="HV26" s="142"/>
      <c r="HW26" s="142"/>
      <c r="HX26" s="142"/>
      <c r="HY26" s="142"/>
      <c r="HZ26" s="142"/>
      <c r="IA26" s="142"/>
      <c r="IB26" s="142"/>
      <c r="IC26" s="142"/>
      <c r="ID26" s="142"/>
      <c r="IE26" s="142"/>
      <c r="IF26" s="142"/>
      <c r="IG26" s="142"/>
      <c r="IH26" s="142"/>
      <c r="II26" s="142"/>
      <c r="IJ26" s="142"/>
      <c r="IK26" s="142"/>
      <c r="IL26" s="142"/>
      <c r="IM26" s="142"/>
      <c r="IN26" s="142"/>
      <c r="IO26" s="142"/>
      <c r="IP26" s="142"/>
      <c r="IQ26" s="142"/>
      <c r="IR26" s="142"/>
      <c r="IS26" s="142"/>
      <c r="IT26" s="142"/>
      <c r="IU26" s="142"/>
      <c r="IV26" s="142"/>
    </row>
    <row r="27" spans="1:256" ht="21" customHeight="1">
      <c r="A27" s="349"/>
      <c r="B27" s="374"/>
      <c r="C27" s="379" t="s">
        <v>72</v>
      </c>
      <c r="D27" s="372">
        <v>0</v>
      </c>
      <c r="E27" s="380"/>
      <c r="F27" s="375"/>
      <c r="G27" s="349"/>
      <c r="H27" s="38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2"/>
      <c r="ET27" s="142"/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2"/>
      <c r="FF27" s="142"/>
      <c r="FG27" s="142"/>
      <c r="FH27" s="142"/>
      <c r="FI27" s="142"/>
      <c r="FJ27" s="142"/>
      <c r="FK27" s="142"/>
      <c r="FL27" s="142"/>
      <c r="FM27" s="142"/>
      <c r="FN27" s="142"/>
      <c r="FO27" s="142"/>
      <c r="FP27" s="142"/>
      <c r="FQ27" s="142"/>
      <c r="FR27" s="142"/>
      <c r="FS27" s="142"/>
      <c r="FT27" s="142"/>
      <c r="FU27" s="142"/>
      <c r="FV27" s="142"/>
      <c r="FW27" s="142"/>
      <c r="FX27" s="142"/>
      <c r="FY27" s="142"/>
      <c r="FZ27" s="142"/>
      <c r="GA27" s="142"/>
      <c r="GB27" s="142"/>
      <c r="GC27" s="142"/>
      <c r="GD27" s="142"/>
      <c r="GE27" s="142"/>
      <c r="GF27" s="142"/>
      <c r="GG27" s="142"/>
      <c r="GH27" s="142"/>
      <c r="GI27" s="142"/>
      <c r="GJ27" s="142"/>
      <c r="GK27" s="142"/>
      <c r="GL27" s="142"/>
      <c r="GM27" s="142"/>
      <c r="GN27" s="142"/>
      <c r="GO27" s="142"/>
      <c r="GP27" s="142"/>
      <c r="GQ27" s="142"/>
      <c r="GR27" s="142"/>
      <c r="GS27" s="142"/>
      <c r="GT27" s="142"/>
      <c r="GU27" s="142"/>
      <c r="GV27" s="142"/>
      <c r="GW27" s="142"/>
      <c r="GX27" s="142"/>
      <c r="GY27" s="142"/>
      <c r="GZ27" s="142"/>
      <c r="HA27" s="142"/>
      <c r="HB27" s="142"/>
      <c r="HC27" s="142"/>
      <c r="HD27" s="142"/>
      <c r="HE27" s="142"/>
      <c r="HF27" s="142"/>
      <c r="HG27" s="142"/>
      <c r="HH27" s="142"/>
      <c r="HI27" s="142"/>
      <c r="HJ27" s="142"/>
      <c r="HK27" s="142"/>
      <c r="HL27" s="142"/>
      <c r="HM27" s="142"/>
      <c r="HN27" s="142"/>
      <c r="HO27" s="142"/>
      <c r="HP27" s="142"/>
      <c r="HQ27" s="142"/>
      <c r="HR27" s="142"/>
      <c r="HS27" s="142"/>
      <c r="HT27" s="142"/>
      <c r="HU27" s="142"/>
      <c r="HV27" s="142"/>
      <c r="HW27" s="142"/>
      <c r="HX27" s="142"/>
      <c r="HY27" s="142"/>
      <c r="HZ27" s="142"/>
      <c r="IA27" s="142"/>
      <c r="IB27" s="142"/>
      <c r="IC27" s="142"/>
      <c r="ID27" s="142"/>
      <c r="IE27" s="142"/>
      <c r="IF27" s="142"/>
      <c r="IG27" s="142"/>
      <c r="IH27" s="142"/>
      <c r="II27" s="142"/>
      <c r="IJ27" s="142"/>
      <c r="IK27" s="142"/>
      <c r="IL27" s="142"/>
      <c r="IM27" s="142"/>
      <c r="IN27" s="142"/>
      <c r="IO27" s="142"/>
      <c r="IP27" s="142"/>
      <c r="IQ27" s="142"/>
      <c r="IR27" s="142"/>
      <c r="IS27" s="142"/>
      <c r="IT27" s="142"/>
      <c r="IU27" s="142"/>
      <c r="IV27" s="142"/>
    </row>
    <row r="28" spans="1:256" ht="21" customHeight="1">
      <c r="A28" s="349"/>
      <c r="B28" s="374"/>
      <c r="C28" s="384" t="s">
        <v>73</v>
      </c>
      <c r="D28" s="372">
        <v>0</v>
      </c>
      <c r="E28" s="380"/>
      <c r="F28" s="375"/>
      <c r="G28" s="349"/>
      <c r="H28" s="38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2"/>
      <c r="FF28" s="142"/>
      <c r="FG28" s="142"/>
      <c r="FH28" s="142"/>
      <c r="FI28" s="142"/>
      <c r="FJ28" s="142"/>
      <c r="FK28" s="142"/>
      <c r="FL28" s="142"/>
      <c r="FM28" s="142"/>
      <c r="FN28" s="142"/>
      <c r="FO28" s="142"/>
      <c r="FP28" s="142"/>
      <c r="FQ28" s="142"/>
      <c r="FR28" s="142"/>
      <c r="FS28" s="142"/>
      <c r="FT28" s="142"/>
      <c r="FU28" s="142"/>
      <c r="FV28" s="142"/>
      <c r="FW28" s="142"/>
      <c r="FX28" s="142"/>
      <c r="FY28" s="142"/>
      <c r="FZ28" s="142"/>
      <c r="GA28" s="142"/>
      <c r="GB28" s="142"/>
      <c r="GC28" s="142"/>
      <c r="GD28" s="142"/>
      <c r="GE28" s="142"/>
      <c r="GF28" s="142"/>
      <c r="GG28" s="142"/>
      <c r="GH28" s="142"/>
      <c r="GI28" s="142"/>
      <c r="GJ28" s="142"/>
      <c r="GK28" s="142"/>
      <c r="GL28" s="142"/>
      <c r="GM28" s="142"/>
      <c r="GN28" s="142"/>
      <c r="GO28" s="142"/>
      <c r="GP28" s="142"/>
      <c r="GQ28" s="142"/>
      <c r="GR28" s="142"/>
      <c r="GS28" s="142"/>
      <c r="GT28" s="142"/>
      <c r="GU28" s="142"/>
      <c r="GV28" s="142"/>
      <c r="GW28" s="142"/>
      <c r="GX28" s="142"/>
      <c r="GY28" s="142"/>
      <c r="GZ28" s="142"/>
      <c r="HA28" s="142"/>
      <c r="HB28" s="142"/>
      <c r="HC28" s="142"/>
      <c r="HD28" s="142"/>
      <c r="HE28" s="142"/>
      <c r="HF28" s="142"/>
      <c r="HG28" s="142"/>
      <c r="HH28" s="142"/>
      <c r="HI28" s="142"/>
      <c r="HJ28" s="142"/>
      <c r="HK28" s="142"/>
      <c r="HL28" s="142"/>
      <c r="HM28" s="142"/>
      <c r="HN28" s="142"/>
      <c r="HO28" s="142"/>
      <c r="HP28" s="142"/>
      <c r="HQ28" s="142"/>
      <c r="HR28" s="142"/>
      <c r="HS28" s="142"/>
      <c r="HT28" s="142"/>
      <c r="HU28" s="142"/>
      <c r="HV28" s="142"/>
      <c r="HW28" s="142"/>
      <c r="HX28" s="142"/>
      <c r="HY28" s="142"/>
      <c r="HZ28" s="142"/>
      <c r="IA28" s="142"/>
      <c r="IB28" s="142"/>
      <c r="IC28" s="142"/>
      <c r="ID28" s="142"/>
      <c r="IE28" s="142"/>
      <c r="IF28" s="142"/>
      <c r="IG28" s="142"/>
      <c r="IH28" s="142"/>
      <c r="II28" s="142"/>
      <c r="IJ28" s="142"/>
      <c r="IK28" s="142"/>
      <c r="IL28" s="142"/>
      <c r="IM28" s="142"/>
      <c r="IN28" s="142"/>
      <c r="IO28" s="142"/>
      <c r="IP28" s="142"/>
      <c r="IQ28" s="142"/>
      <c r="IR28" s="142"/>
      <c r="IS28" s="142"/>
      <c r="IT28" s="142"/>
      <c r="IU28" s="142"/>
      <c r="IV28" s="142"/>
    </row>
    <row r="29" spans="1:256" ht="21" customHeight="1">
      <c r="A29" s="349"/>
      <c r="B29" s="374"/>
      <c r="C29" s="379" t="s">
        <v>74</v>
      </c>
      <c r="D29" s="372">
        <v>0</v>
      </c>
      <c r="E29" s="380"/>
      <c r="F29" s="375"/>
      <c r="G29" s="349"/>
      <c r="H29" s="38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2"/>
      <c r="ES29" s="142"/>
      <c r="ET29" s="142"/>
      <c r="EU29" s="142"/>
      <c r="EV29" s="142"/>
      <c r="EW29" s="142"/>
      <c r="EX29" s="142"/>
      <c r="EY29" s="142"/>
      <c r="EZ29" s="142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2"/>
      <c r="FL29" s="142"/>
      <c r="FM29" s="142"/>
      <c r="FN29" s="142"/>
      <c r="FO29" s="142"/>
      <c r="FP29" s="142"/>
      <c r="FQ29" s="142"/>
      <c r="FR29" s="142"/>
      <c r="FS29" s="142"/>
      <c r="FT29" s="142"/>
      <c r="FU29" s="142"/>
      <c r="FV29" s="142"/>
      <c r="FW29" s="142"/>
      <c r="FX29" s="142"/>
      <c r="FY29" s="142"/>
      <c r="FZ29" s="142"/>
      <c r="GA29" s="142"/>
      <c r="GB29" s="142"/>
      <c r="GC29" s="142"/>
      <c r="GD29" s="142"/>
      <c r="GE29" s="142"/>
      <c r="GF29" s="142"/>
      <c r="GG29" s="142"/>
      <c r="GH29" s="142"/>
      <c r="GI29" s="142"/>
      <c r="GJ29" s="142"/>
      <c r="GK29" s="142"/>
      <c r="GL29" s="142"/>
      <c r="GM29" s="142"/>
      <c r="GN29" s="142"/>
      <c r="GO29" s="142"/>
      <c r="GP29" s="142"/>
      <c r="GQ29" s="142"/>
      <c r="GR29" s="142"/>
      <c r="GS29" s="142"/>
      <c r="GT29" s="142"/>
      <c r="GU29" s="142"/>
      <c r="GV29" s="142"/>
      <c r="GW29" s="142"/>
      <c r="GX29" s="142"/>
      <c r="GY29" s="142"/>
      <c r="GZ29" s="142"/>
      <c r="HA29" s="142"/>
      <c r="HB29" s="142"/>
      <c r="HC29" s="142"/>
      <c r="HD29" s="142"/>
      <c r="HE29" s="142"/>
      <c r="HF29" s="142"/>
      <c r="HG29" s="142"/>
      <c r="HH29" s="142"/>
      <c r="HI29" s="142"/>
      <c r="HJ29" s="142"/>
      <c r="HK29" s="142"/>
      <c r="HL29" s="142"/>
      <c r="HM29" s="142"/>
      <c r="HN29" s="142"/>
      <c r="HO29" s="142"/>
      <c r="HP29" s="142"/>
      <c r="HQ29" s="142"/>
      <c r="HR29" s="142"/>
      <c r="HS29" s="142"/>
      <c r="HT29" s="142"/>
      <c r="HU29" s="142"/>
      <c r="HV29" s="142"/>
      <c r="HW29" s="142"/>
      <c r="HX29" s="142"/>
      <c r="HY29" s="142"/>
      <c r="HZ29" s="142"/>
      <c r="IA29" s="142"/>
      <c r="IB29" s="142"/>
      <c r="IC29" s="142"/>
      <c r="ID29" s="142"/>
      <c r="IE29" s="142"/>
      <c r="IF29" s="142"/>
      <c r="IG29" s="142"/>
      <c r="IH29" s="142"/>
      <c r="II29" s="142"/>
      <c r="IJ29" s="142"/>
      <c r="IK29" s="142"/>
      <c r="IL29" s="142"/>
      <c r="IM29" s="142"/>
      <c r="IN29" s="142"/>
      <c r="IO29" s="142"/>
      <c r="IP29" s="142"/>
      <c r="IQ29" s="142"/>
      <c r="IR29" s="142"/>
      <c r="IS29" s="142"/>
      <c r="IT29" s="142"/>
      <c r="IU29" s="142"/>
      <c r="IV29" s="142"/>
    </row>
    <row r="30" spans="1:256" ht="21" customHeight="1">
      <c r="A30" s="349"/>
      <c r="B30" s="374"/>
      <c r="C30" s="379" t="s">
        <v>75</v>
      </c>
      <c r="D30" s="372">
        <v>0</v>
      </c>
      <c r="E30" s="380"/>
      <c r="F30" s="375"/>
      <c r="G30" s="349"/>
      <c r="H30" s="38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  <c r="DO30" s="142"/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142"/>
      <c r="EG30" s="142"/>
      <c r="EH30" s="142"/>
      <c r="EI30" s="142"/>
      <c r="EJ30" s="142"/>
      <c r="EK30" s="142"/>
      <c r="EL30" s="142"/>
      <c r="EM30" s="142"/>
      <c r="EN30" s="142"/>
      <c r="EO30" s="142"/>
      <c r="EP30" s="142"/>
      <c r="EQ30" s="142"/>
      <c r="ER30" s="142"/>
      <c r="ES30" s="142"/>
      <c r="ET30" s="142"/>
      <c r="EU30" s="142"/>
      <c r="EV30" s="142"/>
      <c r="EW30" s="142"/>
      <c r="EX30" s="142"/>
      <c r="EY30" s="142"/>
      <c r="EZ30" s="142"/>
      <c r="FA30" s="142"/>
      <c r="FB30" s="142"/>
      <c r="FC30" s="142"/>
      <c r="FD30" s="142"/>
      <c r="FE30" s="142"/>
      <c r="FF30" s="142"/>
      <c r="FG30" s="142"/>
      <c r="FH30" s="142"/>
      <c r="FI30" s="142"/>
      <c r="FJ30" s="142"/>
      <c r="FK30" s="142"/>
      <c r="FL30" s="142"/>
      <c r="FM30" s="142"/>
      <c r="FN30" s="142"/>
      <c r="FO30" s="142"/>
      <c r="FP30" s="142"/>
      <c r="FQ30" s="142"/>
      <c r="FR30" s="142"/>
      <c r="FS30" s="142"/>
      <c r="FT30" s="142"/>
      <c r="FU30" s="142"/>
      <c r="FV30" s="142"/>
      <c r="FW30" s="142"/>
      <c r="FX30" s="142"/>
      <c r="FY30" s="142"/>
      <c r="FZ30" s="142"/>
      <c r="GA30" s="142"/>
      <c r="GB30" s="142"/>
      <c r="GC30" s="142"/>
      <c r="GD30" s="142"/>
      <c r="GE30" s="142"/>
      <c r="GF30" s="142"/>
      <c r="GG30" s="142"/>
      <c r="GH30" s="142"/>
      <c r="GI30" s="142"/>
      <c r="GJ30" s="142"/>
      <c r="GK30" s="142"/>
      <c r="GL30" s="142"/>
      <c r="GM30" s="142"/>
      <c r="GN30" s="142"/>
      <c r="GO30" s="142"/>
      <c r="GP30" s="142"/>
      <c r="GQ30" s="142"/>
      <c r="GR30" s="142"/>
      <c r="GS30" s="142"/>
      <c r="GT30" s="142"/>
      <c r="GU30" s="142"/>
      <c r="GV30" s="142"/>
      <c r="GW30" s="142"/>
      <c r="GX30" s="142"/>
      <c r="GY30" s="142"/>
      <c r="GZ30" s="142"/>
      <c r="HA30" s="142"/>
      <c r="HB30" s="142"/>
      <c r="HC30" s="142"/>
      <c r="HD30" s="142"/>
      <c r="HE30" s="142"/>
      <c r="HF30" s="142"/>
      <c r="HG30" s="142"/>
      <c r="HH30" s="142"/>
      <c r="HI30" s="142"/>
      <c r="HJ30" s="142"/>
      <c r="HK30" s="142"/>
      <c r="HL30" s="142"/>
      <c r="HM30" s="142"/>
      <c r="HN30" s="142"/>
      <c r="HO30" s="142"/>
      <c r="HP30" s="142"/>
      <c r="HQ30" s="142"/>
      <c r="HR30" s="142"/>
      <c r="HS30" s="142"/>
      <c r="HT30" s="142"/>
      <c r="HU30" s="142"/>
      <c r="HV30" s="142"/>
      <c r="HW30" s="142"/>
      <c r="HX30" s="142"/>
      <c r="HY30" s="142"/>
      <c r="HZ30" s="142"/>
      <c r="IA30" s="142"/>
      <c r="IB30" s="142"/>
      <c r="IC30" s="142"/>
      <c r="ID30" s="142"/>
      <c r="IE30" s="142"/>
      <c r="IF30" s="142"/>
      <c r="IG30" s="142"/>
      <c r="IH30" s="142"/>
      <c r="II30" s="142"/>
      <c r="IJ30" s="142"/>
      <c r="IK30" s="142"/>
      <c r="IL30" s="142"/>
      <c r="IM30" s="142"/>
      <c r="IN30" s="142"/>
      <c r="IO30" s="142"/>
      <c r="IP30" s="142"/>
      <c r="IQ30" s="142"/>
      <c r="IR30" s="142"/>
      <c r="IS30" s="142"/>
      <c r="IT30" s="142"/>
      <c r="IU30" s="142"/>
      <c r="IV30" s="142"/>
    </row>
    <row r="31" spans="1:256" ht="21" customHeight="1">
      <c r="A31" s="349"/>
      <c r="B31" s="374"/>
      <c r="C31" s="379" t="s">
        <v>76</v>
      </c>
      <c r="D31" s="372">
        <v>0</v>
      </c>
      <c r="E31" s="380"/>
      <c r="F31" s="375"/>
      <c r="G31" s="349"/>
      <c r="H31" s="38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2"/>
      <c r="FF31" s="142"/>
      <c r="FG31" s="142"/>
      <c r="FH31" s="142"/>
      <c r="FI31" s="142"/>
      <c r="FJ31" s="142"/>
      <c r="FK31" s="142"/>
      <c r="FL31" s="142"/>
      <c r="FM31" s="142"/>
      <c r="FN31" s="142"/>
      <c r="FO31" s="142"/>
      <c r="FP31" s="142"/>
      <c r="FQ31" s="142"/>
      <c r="FR31" s="142"/>
      <c r="FS31" s="142"/>
      <c r="FT31" s="142"/>
      <c r="FU31" s="142"/>
      <c r="FV31" s="142"/>
      <c r="FW31" s="142"/>
      <c r="FX31" s="142"/>
      <c r="FY31" s="142"/>
      <c r="FZ31" s="142"/>
      <c r="GA31" s="142"/>
      <c r="GB31" s="142"/>
      <c r="GC31" s="142"/>
      <c r="GD31" s="142"/>
      <c r="GE31" s="142"/>
      <c r="GF31" s="142"/>
      <c r="GG31" s="142"/>
      <c r="GH31" s="142"/>
      <c r="GI31" s="142"/>
      <c r="GJ31" s="142"/>
      <c r="GK31" s="142"/>
      <c r="GL31" s="142"/>
      <c r="GM31" s="142"/>
      <c r="GN31" s="142"/>
      <c r="GO31" s="142"/>
      <c r="GP31" s="142"/>
      <c r="GQ31" s="142"/>
      <c r="GR31" s="142"/>
      <c r="GS31" s="142"/>
      <c r="GT31" s="142"/>
      <c r="GU31" s="142"/>
      <c r="GV31" s="142"/>
      <c r="GW31" s="142"/>
      <c r="GX31" s="142"/>
      <c r="GY31" s="142"/>
      <c r="GZ31" s="142"/>
      <c r="HA31" s="142"/>
      <c r="HB31" s="142"/>
      <c r="HC31" s="142"/>
      <c r="HD31" s="142"/>
      <c r="HE31" s="142"/>
      <c r="HF31" s="142"/>
      <c r="HG31" s="142"/>
      <c r="HH31" s="142"/>
      <c r="HI31" s="142"/>
      <c r="HJ31" s="142"/>
      <c r="HK31" s="142"/>
      <c r="HL31" s="142"/>
      <c r="HM31" s="142"/>
      <c r="HN31" s="142"/>
      <c r="HO31" s="142"/>
      <c r="HP31" s="142"/>
      <c r="HQ31" s="142"/>
      <c r="HR31" s="142"/>
      <c r="HS31" s="142"/>
      <c r="HT31" s="142"/>
      <c r="HU31" s="142"/>
      <c r="HV31" s="142"/>
      <c r="HW31" s="142"/>
      <c r="HX31" s="142"/>
      <c r="HY31" s="142"/>
      <c r="HZ31" s="142"/>
      <c r="IA31" s="142"/>
      <c r="IB31" s="142"/>
      <c r="IC31" s="142"/>
      <c r="ID31" s="142"/>
      <c r="IE31" s="142"/>
      <c r="IF31" s="142"/>
      <c r="IG31" s="142"/>
      <c r="IH31" s="142"/>
      <c r="II31" s="142"/>
      <c r="IJ31" s="142"/>
      <c r="IK31" s="142"/>
      <c r="IL31" s="142"/>
      <c r="IM31" s="142"/>
      <c r="IN31" s="142"/>
      <c r="IO31" s="142"/>
      <c r="IP31" s="142"/>
      <c r="IQ31" s="142"/>
      <c r="IR31" s="142"/>
      <c r="IS31" s="142"/>
      <c r="IT31" s="142"/>
      <c r="IU31" s="142"/>
      <c r="IV31" s="142"/>
    </row>
    <row r="32" spans="1:256" ht="21" customHeight="1">
      <c r="A32" s="349"/>
      <c r="B32" s="374"/>
      <c r="C32" s="379" t="s">
        <v>77</v>
      </c>
      <c r="D32" s="372">
        <v>0</v>
      </c>
      <c r="E32" s="380"/>
      <c r="F32" s="372"/>
      <c r="G32" s="349"/>
      <c r="H32" s="385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2"/>
      <c r="FH32" s="142"/>
      <c r="FI32" s="142"/>
      <c r="FJ32" s="142"/>
      <c r="FK32" s="142"/>
      <c r="FL32" s="142"/>
      <c r="FM32" s="142"/>
      <c r="FN32" s="142"/>
      <c r="FO32" s="142"/>
      <c r="FP32" s="142"/>
      <c r="FQ32" s="142"/>
      <c r="FR32" s="142"/>
      <c r="FS32" s="142"/>
      <c r="FT32" s="142"/>
      <c r="FU32" s="142"/>
      <c r="FV32" s="142"/>
      <c r="FW32" s="142"/>
      <c r="FX32" s="142"/>
      <c r="FY32" s="142"/>
      <c r="FZ32" s="142"/>
      <c r="GA32" s="142"/>
      <c r="GB32" s="142"/>
      <c r="GC32" s="142"/>
      <c r="GD32" s="142"/>
      <c r="GE32" s="142"/>
      <c r="GF32" s="142"/>
      <c r="GG32" s="142"/>
      <c r="GH32" s="142"/>
      <c r="GI32" s="142"/>
      <c r="GJ32" s="142"/>
      <c r="GK32" s="142"/>
      <c r="GL32" s="142"/>
      <c r="GM32" s="142"/>
      <c r="GN32" s="142"/>
      <c r="GO32" s="142"/>
      <c r="GP32" s="142"/>
      <c r="GQ32" s="142"/>
      <c r="GR32" s="142"/>
      <c r="GS32" s="142"/>
      <c r="GT32" s="142"/>
      <c r="GU32" s="142"/>
      <c r="GV32" s="142"/>
      <c r="GW32" s="142"/>
      <c r="GX32" s="142"/>
      <c r="GY32" s="142"/>
      <c r="GZ32" s="142"/>
      <c r="HA32" s="142"/>
      <c r="HB32" s="142"/>
      <c r="HC32" s="142"/>
      <c r="HD32" s="142"/>
      <c r="HE32" s="142"/>
      <c r="HF32" s="142"/>
      <c r="HG32" s="142"/>
      <c r="HH32" s="142"/>
      <c r="HI32" s="142"/>
      <c r="HJ32" s="142"/>
      <c r="HK32" s="142"/>
      <c r="HL32" s="142"/>
      <c r="HM32" s="142"/>
      <c r="HN32" s="142"/>
      <c r="HO32" s="142"/>
      <c r="HP32" s="142"/>
      <c r="HQ32" s="142"/>
      <c r="HR32" s="142"/>
      <c r="HS32" s="142"/>
      <c r="HT32" s="142"/>
      <c r="HU32" s="142"/>
      <c r="HV32" s="142"/>
      <c r="HW32" s="142"/>
      <c r="HX32" s="142"/>
      <c r="HY32" s="142"/>
      <c r="HZ32" s="142"/>
      <c r="IA32" s="142"/>
      <c r="IB32" s="142"/>
      <c r="IC32" s="142"/>
      <c r="ID32" s="142"/>
      <c r="IE32" s="142"/>
      <c r="IF32" s="142"/>
      <c r="IG32" s="142"/>
      <c r="IH32" s="142"/>
      <c r="II32" s="142"/>
      <c r="IJ32" s="142"/>
      <c r="IK32" s="142"/>
      <c r="IL32" s="142"/>
      <c r="IM32" s="142"/>
      <c r="IN32" s="142"/>
      <c r="IO32" s="142"/>
      <c r="IP32" s="142"/>
      <c r="IQ32" s="142"/>
      <c r="IR32" s="142"/>
      <c r="IS32" s="142"/>
      <c r="IT32" s="142"/>
      <c r="IU32" s="142"/>
      <c r="IV32" s="142"/>
    </row>
    <row r="33" spans="1:256" ht="21" customHeight="1">
      <c r="A33" s="99" t="s">
        <v>78</v>
      </c>
      <c r="B33" s="374">
        <v>3322934</v>
      </c>
      <c r="C33" s="168" t="s">
        <v>79</v>
      </c>
      <c r="D33" s="375">
        <v>3322934</v>
      </c>
      <c r="E33" s="386" t="s">
        <v>79</v>
      </c>
      <c r="F33" s="375">
        <v>3322934</v>
      </c>
      <c r="G33" s="386" t="s">
        <v>79</v>
      </c>
      <c r="H33" s="375">
        <v>3322934</v>
      </c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2"/>
      <c r="EG33" s="142"/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2"/>
      <c r="ET33" s="142"/>
      <c r="EU33" s="142"/>
      <c r="EV33" s="142"/>
      <c r="EW33" s="142"/>
      <c r="EX33" s="142"/>
      <c r="EY33" s="142"/>
      <c r="EZ33" s="142"/>
      <c r="FA33" s="142"/>
      <c r="FB33" s="142"/>
      <c r="FC33" s="142"/>
      <c r="FD33" s="142"/>
      <c r="FE33" s="142"/>
      <c r="FF33" s="142"/>
      <c r="FG33" s="142"/>
      <c r="FH33" s="142"/>
      <c r="FI33" s="142"/>
      <c r="FJ33" s="142"/>
      <c r="FK33" s="142"/>
      <c r="FL33" s="142"/>
      <c r="FM33" s="142"/>
      <c r="FN33" s="142"/>
      <c r="FO33" s="142"/>
      <c r="FP33" s="142"/>
      <c r="FQ33" s="142"/>
      <c r="FR33" s="142"/>
      <c r="FS33" s="142"/>
      <c r="FT33" s="142"/>
      <c r="FU33" s="142"/>
      <c r="FV33" s="142"/>
      <c r="FW33" s="142"/>
      <c r="FX33" s="142"/>
      <c r="FY33" s="142"/>
      <c r="FZ33" s="142"/>
      <c r="GA33" s="142"/>
      <c r="GB33" s="142"/>
      <c r="GC33" s="142"/>
      <c r="GD33" s="142"/>
      <c r="GE33" s="142"/>
      <c r="GF33" s="142"/>
      <c r="GG33" s="142"/>
      <c r="GH33" s="142"/>
      <c r="GI33" s="142"/>
      <c r="GJ33" s="142"/>
      <c r="GK33" s="142"/>
      <c r="GL33" s="142"/>
      <c r="GM33" s="142"/>
      <c r="GN33" s="142"/>
      <c r="GO33" s="142"/>
      <c r="GP33" s="142"/>
      <c r="GQ33" s="142"/>
      <c r="GR33" s="142"/>
      <c r="GS33" s="142"/>
      <c r="GT33" s="142"/>
      <c r="GU33" s="142"/>
      <c r="GV33" s="142"/>
      <c r="GW33" s="142"/>
      <c r="GX33" s="142"/>
      <c r="GY33" s="142"/>
      <c r="GZ33" s="142"/>
      <c r="HA33" s="142"/>
      <c r="HB33" s="142"/>
      <c r="HC33" s="142"/>
      <c r="HD33" s="142"/>
      <c r="HE33" s="142"/>
      <c r="HF33" s="142"/>
      <c r="HG33" s="142"/>
      <c r="HH33" s="142"/>
      <c r="HI33" s="142"/>
      <c r="HJ33" s="142"/>
      <c r="HK33" s="142"/>
      <c r="HL33" s="142"/>
      <c r="HM33" s="142"/>
      <c r="HN33" s="142"/>
      <c r="HO33" s="142"/>
      <c r="HP33" s="142"/>
      <c r="HQ33" s="142"/>
      <c r="HR33" s="142"/>
      <c r="HS33" s="142"/>
      <c r="HT33" s="142"/>
      <c r="HU33" s="142"/>
      <c r="HV33" s="142"/>
      <c r="HW33" s="142"/>
      <c r="HX33" s="142"/>
      <c r="HY33" s="142"/>
      <c r="HZ33" s="142"/>
      <c r="IA33" s="142"/>
      <c r="IB33" s="142"/>
      <c r="IC33" s="142"/>
      <c r="ID33" s="142"/>
      <c r="IE33" s="142"/>
      <c r="IF33" s="142"/>
      <c r="IG33" s="142"/>
      <c r="IH33" s="142"/>
      <c r="II33" s="142"/>
      <c r="IJ33" s="142"/>
      <c r="IK33" s="142"/>
      <c r="IL33" s="142"/>
      <c r="IM33" s="142"/>
      <c r="IN33" s="142"/>
      <c r="IO33" s="142"/>
      <c r="IP33" s="142"/>
      <c r="IQ33" s="142"/>
      <c r="IR33" s="142"/>
      <c r="IS33" s="142"/>
      <c r="IT33" s="142"/>
      <c r="IU33" s="142"/>
      <c r="IV33" s="142"/>
    </row>
    <row r="34" spans="1:256" ht="21" customHeight="1">
      <c r="A34" s="349" t="s">
        <v>80</v>
      </c>
      <c r="B34" s="374">
        <v>0</v>
      </c>
      <c r="C34" s="349"/>
      <c r="D34" s="376"/>
      <c r="E34" s="371" t="s">
        <v>81</v>
      </c>
      <c r="F34" s="376">
        <v>0</v>
      </c>
      <c r="G34" s="380"/>
      <c r="H34" s="381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2"/>
      <c r="ET34" s="142"/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  <c r="FF34" s="142"/>
      <c r="FG34" s="142"/>
      <c r="FH34" s="142"/>
      <c r="FI34" s="142"/>
      <c r="FJ34" s="142"/>
      <c r="FK34" s="142"/>
      <c r="FL34" s="142"/>
      <c r="FM34" s="142"/>
      <c r="FN34" s="142"/>
      <c r="FO34" s="142"/>
      <c r="FP34" s="142"/>
      <c r="FQ34" s="142"/>
      <c r="FR34" s="142"/>
      <c r="FS34" s="142"/>
      <c r="FT34" s="142"/>
      <c r="FU34" s="142"/>
      <c r="FV34" s="142"/>
      <c r="FW34" s="142"/>
      <c r="FX34" s="142"/>
      <c r="FY34" s="142"/>
      <c r="FZ34" s="142"/>
      <c r="GA34" s="142"/>
      <c r="GB34" s="142"/>
      <c r="GC34" s="142"/>
      <c r="GD34" s="142"/>
      <c r="GE34" s="142"/>
      <c r="GF34" s="142"/>
      <c r="GG34" s="142"/>
      <c r="GH34" s="142"/>
      <c r="GI34" s="142"/>
      <c r="GJ34" s="142"/>
      <c r="GK34" s="142"/>
      <c r="GL34" s="142"/>
      <c r="GM34" s="142"/>
      <c r="GN34" s="142"/>
      <c r="GO34" s="142"/>
      <c r="GP34" s="142"/>
      <c r="GQ34" s="142"/>
      <c r="GR34" s="142"/>
      <c r="GS34" s="142"/>
      <c r="GT34" s="142"/>
      <c r="GU34" s="142"/>
      <c r="GV34" s="142"/>
      <c r="GW34" s="142"/>
      <c r="GX34" s="142"/>
      <c r="GY34" s="142"/>
      <c r="GZ34" s="142"/>
      <c r="HA34" s="142"/>
      <c r="HB34" s="142"/>
      <c r="HC34" s="142"/>
      <c r="HD34" s="142"/>
      <c r="HE34" s="142"/>
      <c r="HF34" s="142"/>
      <c r="HG34" s="142"/>
      <c r="HH34" s="142"/>
      <c r="HI34" s="142"/>
      <c r="HJ34" s="142"/>
      <c r="HK34" s="142"/>
      <c r="HL34" s="142"/>
      <c r="HM34" s="142"/>
      <c r="HN34" s="142"/>
      <c r="HO34" s="142"/>
      <c r="HP34" s="142"/>
      <c r="HQ34" s="142"/>
      <c r="HR34" s="142"/>
      <c r="HS34" s="142"/>
      <c r="HT34" s="142"/>
      <c r="HU34" s="142"/>
      <c r="HV34" s="142"/>
      <c r="HW34" s="142"/>
      <c r="HX34" s="142"/>
      <c r="HY34" s="142"/>
      <c r="HZ34" s="142"/>
      <c r="IA34" s="142"/>
      <c r="IB34" s="142"/>
      <c r="IC34" s="142"/>
      <c r="ID34" s="142"/>
      <c r="IE34" s="142"/>
      <c r="IF34" s="142"/>
      <c r="IG34" s="142"/>
      <c r="IH34" s="142"/>
      <c r="II34" s="142"/>
      <c r="IJ34" s="142"/>
      <c r="IK34" s="142"/>
      <c r="IL34" s="142"/>
      <c r="IM34" s="142"/>
      <c r="IN34" s="142"/>
      <c r="IO34" s="142"/>
      <c r="IP34" s="142"/>
      <c r="IQ34" s="142"/>
      <c r="IR34" s="142"/>
      <c r="IS34" s="142"/>
      <c r="IT34" s="142"/>
      <c r="IU34" s="142"/>
      <c r="IV34" s="142"/>
    </row>
    <row r="35" spans="1:256" ht="21" customHeight="1">
      <c r="A35" s="349" t="s">
        <v>82</v>
      </c>
      <c r="B35" s="374">
        <v>0</v>
      </c>
      <c r="C35" s="349"/>
      <c r="D35" s="372"/>
      <c r="E35" s="387"/>
      <c r="F35" s="388"/>
      <c r="G35" s="387"/>
      <c r="H35" s="385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2"/>
      <c r="FL35" s="142"/>
      <c r="FM35" s="142"/>
      <c r="FN35" s="142"/>
      <c r="FO35" s="142"/>
      <c r="FP35" s="142"/>
      <c r="FQ35" s="142"/>
      <c r="FR35" s="142"/>
      <c r="FS35" s="142"/>
      <c r="FT35" s="142"/>
      <c r="FU35" s="142"/>
      <c r="FV35" s="142"/>
      <c r="FW35" s="142"/>
      <c r="FX35" s="142"/>
      <c r="FY35" s="142"/>
      <c r="FZ35" s="142"/>
      <c r="GA35" s="142"/>
      <c r="GB35" s="142"/>
      <c r="GC35" s="142"/>
      <c r="GD35" s="142"/>
      <c r="GE35" s="142"/>
      <c r="GF35" s="142"/>
      <c r="GG35" s="142"/>
      <c r="GH35" s="142"/>
      <c r="GI35" s="142"/>
      <c r="GJ35" s="142"/>
      <c r="GK35" s="142"/>
      <c r="GL35" s="142"/>
      <c r="GM35" s="142"/>
      <c r="GN35" s="142"/>
      <c r="GO35" s="142"/>
      <c r="GP35" s="142"/>
      <c r="GQ35" s="142"/>
      <c r="GR35" s="142"/>
      <c r="GS35" s="142"/>
      <c r="GT35" s="142"/>
      <c r="GU35" s="142"/>
      <c r="GV35" s="142"/>
      <c r="GW35" s="142"/>
      <c r="GX35" s="142"/>
      <c r="GY35" s="142"/>
      <c r="GZ35" s="142"/>
      <c r="HA35" s="142"/>
      <c r="HB35" s="142"/>
      <c r="HC35" s="142"/>
      <c r="HD35" s="142"/>
      <c r="HE35" s="142"/>
      <c r="HF35" s="142"/>
      <c r="HG35" s="142"/>
      <c r="HH35" s="142"/>
      <c r="HI35" s="142"/>
      <c r="HJ35" s="142"/>
      <c r="HK35" s="142"/>
      <c r="HL35" s="142"/>
      <c r="HM35" s="142"/>
      <c r="HN35" s="142"/>
      <c r="HO35" s="142"/>
      <c r="HP35" s="142"/>
      <c r="HQ35" s="142"/>
      <c r="HR35" s="142"/>
      <c r="HS35" s="142"/>
      <c r="HT35" s="142"/>
      <c r="HU35" s="142"/>
      <c r="HV35" s="142"/>
      <c r="HW35" s="142"/>
      <c r="HX35" s="142"/>
      <c r="HY35" s="142"/>
      <c r="HZ35" s="142"/>
      <c r="IA35" s="142"/>
      <c r="IB35" s="142"/>
      <c r="IC35" s="142"/>
      <c r="ID35" s="142"/>
      <c r="IE35" s="142"/>
      <c r="IF35" s="142"/>
      <c r="IG35" s="142"/>
      <c r="IH35" s="142"/>
      <c r="II35" s="142"/>
      <c r="IJ35" s="142"/>
      <c r="IK35" s="142"/>
      <c r="IL35" s="142"/>
      <c r="IM35" s="142"/>
      <c r="IN35" s="142"/>
      <c r="IO35" s="142"/>
      <c r="IP35" s="142"/>
      <c r="IQ35" s="142"/>
      <c r="IR35" s="142"/>
      <c r="IS35" s="142"/>
      <c r="IT35" s="142"/>
      <c r="IU35" s="142"/>
      <c r="IV35" s="142"/>
    </row>
    <row r="36" spans="1:256" ht="21" customHeight="1">
      <c r="A36" s="99" t="s">
        <v>83</v>
      </c>
      <c r="B36" s="370">
        <v>3322934</v>
      </c>
      <c r="C36" s="168" t="s">
        <v>84</v>
      </c>
      <c r="D36" s="375">
        <v>3322934</v>
      </c>
      <c r="E36" s="386" t="s">
        <v>84</v>
      </c>
      <c r="F36" s="375">
        <v>3322934</v>
      </c>
      <c r="G36" s="386" t="s">
        <v>84</v>
      </c>
      <c r="H36" s="375">
        <v>3322934</v>
      </c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2"/>
      <c r="ET36" s="142"/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  <c r="FF36" s="142"/>
      <c r="FG36" s="142"/>
      <c r="FH36" s="142"/>
      <c r="FI36" s="142"/>
      <c r="FJ36" s="142"/>
      <c r="FK36" s="142"/>
      <c r="FL36" s="142"/>
      <c r="FM36" s="142"/>
      <c r="FN36" s="142"/>
      <c r="FO36" s="142"/>
      <c r="FP36" s="142"/>
      <c r="FQ36" s="142"/>
      <c r="FR36" s="142"/>
      <c r="FS36" s="142"/>
      <c r="FT36" s="142"/>
      <c r="FU36" s="142"/>
      <c r="FV36" s="142"/>
      <c r="FW36" s="142"/>
      <c r="FX36" s="142"/>
      <c r="FY36" s="142"/>
      <c r="FZ36" s="142"/>
      <c r="GA36" s="142"/>
      <c r="GB36" s="142"/>
      <c r="GC36" s="142"/>
      <c r="GD36" s="142"/>
      <c r="GE36" s="142"/>
      <c r="GF36" s="142"/>
      <c r="GG36" s="142"/>
      <c r="GH36" s="142"/>
      <c r="GI36" s="142"/>
      <c r="GJ36" s="142"/>
      <c r="GK36" s="142"/>
      <c r="GL36" s="142"/>
      <c r="GM36" s="142"/>
      <c r="GN36" s="142"/>
      <c r="GO36" s="142"/>
      <c r="GP36" s="142"/>
      <c r="GQ36" s="142"/>
      <c r="GR36" s="142"/>
      <c r="GS36" s="142"/>
      <c r="GT36" s="142"/>
      <c r="GU36" s="142"/>
      <c r="GV36" s="142"/>
      <c r="GW36" s="142"/>
      <c r="GX36" s="142"/>
      <c r="GY36" s="142"/>
      <c r="GZ36" s="142"/>
      <c r="HA36" s="142"/>
      <c r="HB36" s="142"/>
      <c r="HC36" s="142"/>
      <c r="HD36" s="142"/>
      <c r="HE36" s="142"/>
      <c r="HF36" s="142"/>
      <c r="HG36" s="142"/>
      <c r="HH36" s="142"/>
      <c r="HI36" s="142"/>
      <c r="HJ36" s="142"/>
      <c r="HK36" s="142"/>
      <c r="HL36" s="142"/>
      <c r="HM36" s="142"/>
      <c r="HN36" s="142"/>
      <c r="HO36" s="142"/>
      <c r="HP36" s="142"/>
      <c r="HQ36" s="142"/>
      <c r="HR36" s="142"/>
      <c r="HS36" s="142"/>
      <c r="HT36" s="142"/>
      <c r="HU36" s="142"/>
      <c r="HV36" s="142"/>
      <c r="HW36" s="142"/>
      <c r="HX36" s="142"/>
      <c r="HY36" s="142"/>
      <c r="HZ36" s="142"/>
      <c r="IA36" s="142"/>
      <c r="IB36" s="142"/>
      <c r="IC36" s="142"/>
      <c r="ID36" s="142"/>
      <c r="IE36" s="142"/>
      <c r="IF36" s="142"/>
      <c r="IG36" s="142"/>
      <c r="IH36" s="142"/>
      <c r="II36" s="142"/>
      <c r="IJ36" s="142"/>
      <c r="IK36" s="142"/>
      <c r="IL36" s="142"/>
      <c r="IM36" s="142"/>
      <c r="IN36" s="142"/>
      <c r="IO36" s="142"/>
      <c r="IP36" s="142"/>
      <c r="IQ36" s="142"/>
      <c r="IR36" s="142"/>
      <c r="IS36" s="142"/>
      <c r="IT36" s="142"/>
      <c r="IU36" s="142"/>
      <c r="IV36" s="142"/>
    </row>
    <row r="37" spans="1:256" ht="18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2"/>
      <c r="ES37" s="142"/>
      <c r="ET37" s="142"/>
      <c r="EU37" s="142"/>
      <c r="EV37" s="142"/>
      <c r="EW37" s="142"/>
      <c r="EX37" s="142"/>
      <c r="EY37" s="142"/>
      <c r="EZ37" s="142"/>
      <c r="FA37" s="142"/>
      <c r="FB37" s="142"/>
      <c r="FC37" s="142"/>
      <c r="FD37" s="142"/>
      <c r="FE37" s="142"/>
      <c r="FF37" s="142"/>
      <c r="FG37" s="142"/>
      <c r="FH37" s="142"/>
      <c r="FI37" s="142"/>
      <c r="FJ37" s="142"/>
      <c r="FK37" s="142"/>
      <c r="FL37" s="142"/>
      <c r="FM37" s="142"/>
      <c r="FN37" s="142"/>
      <c r="FO37" s="142"/>
      <c r="FP37" s="142"/>
      <c r="FQ37" s="142"/>
      <c r="FR37" s="142"/>
      <c r="FS37" s="142"/>
      <c r="FT37" s="142"/>
      <c r="FU37" s="142"/>
      <c r="FV37" s="142"/>
      <c r="FW37" s="142"/>
      <c r="FX37" s="142"/>
      <c r="FY37" s="142"/>
      <c r="FZ37" s="142"/>
      <c r="GA37" s="142"/>
      <c r="GB37" s="142"/>
      <c r="GC37" s="142"/>
      <c r="GD37" s="142"/>
      <c r="GE37" s="142"/>
      <c r="GF37" s="142"/>
      <c r="GG37" s="142"/>
      <c r="GH37" s="142"/>
      <c r="GI37" s="142"/>
      <c r="GJ37" s="142"/>
      <c r="GK37" s="142"/>
      <c r="GL37" s="142"/>
      <c r="GM37" s="142"/>
      <c r="GN37" s="142"/>
      <c r="GO37" s="142"/>
      <c r="GP37" s="142"/>
      <c r="GQ37" s="142"/>
      <c r="GR37" s="142"/>
      <c r="GS37" s="142"/>
      <c r="GT37" s="142"/>
      <c r="GU37" s="142"/>
      <c r="GV37" s="142"/>
      <c r="GW37" s="142"/>
      <c r="GX37" s="142"/>
      <c r="GY37" s="142"/>
      <c r="GZ37" s="142"/>
      <c r="HA37" s="142"/>
      <c r="HB37" s="142"/>
      <c r="HC37" s="142"/>
      <c r="HD37" s="142"/>
      <c r="HE37" s="142"/>
      <c r="HF37" s="142"/>
      <c r="HG37" s="142"/>
      <c r="HH37" s="142"/>
      <c r="HI37" s="142"/>
      <c r="HJ37" s="142"/>
      <c r="HK37" s="142"/>
      <c r="HL37" s="142"/>
      <c r="HM37" s="142"/>
      <c r="HN37" s="142"/>
      <c r="HO37" s="142"/>
      <c r="HP37" s="142"/>
      <c r="HQ37" s="142"/>
      <c r="HR37" s="142"/>
      <c r="HS37" s="142"/>
      <c r="HT37" s="142"/>
      <c r="HU37" s="142"/>
      <c r="HV37" s="142"/>
      <c r="HW37" s="142"/>
      <c r="HX37" s="142"/>
      <c r="HY37" s="142"/>
      <c r="HZ37" s="142"/>
      <c r="IA37" s="142"/>
      <c r="IB37" s="142"/>
      <c r="IC37" s="142"/>
      <c r="ID37" s="142"/>
      <c r="IE37" s="142"/>
      <c r="IF37" s="142"/>
      <c r="IG37" s="142"/>
      <c r="IH37" s="142"/>
      <c r="II37" s="142"/>
      <c r="IJ37" s="142"/>
      <c r="IK37" s="142"/>
      <c r="IL37" s="142"/>
      <c r="IM37" s="142"/>
      <c r="IN37" s="142"/>
      <c r="IO37" s="142"/>
      <c r="IP37" s="142"/>
      <c r="IQ37" s="142"/>
      <c r="IR37" s="142"/>
      <c r="IS37" s="142"/>
      <c r="IT37" s="142"/>
      <c r="IU37" s="142"/>
      <c r="IV37" s="142"/>
    </row>
    <row r="38" spans="1:256" ht="11.25" customHeight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  <c r="DN38" s="142"/>
      <c r="DO38" s="142"/>
      <c r="DP38" s="142"/>
      <c r="DQ38" s="142"/>
      <c r="DR38" s="142"/>
      <c r="DS38" s="142"/>
      <c r="DT38" s="142"/>
      <c r="DU38" s="142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2"/>
      <c r="EG38" s="142"/>
      <c r="EH38" s="142"/>
      <c r="EI38" s="142"/>
      <c r="EJ38" s="142"/>
      <c r="EK38" s="142"/>
      <c r="EL38" s="142"/>
      <c r="EM38" s="142"/>
      <c r="EN38" s="142"/>
      <c r="EO38" s="142"/>
      <c r="EP38" s="142"/>
      <c r="EQ38" s="142"/>
      <c r="ER38" s="142"/>
      <c r="ES38" s="142"/>
      <c r="ET38" s="142"/>
      <c r="EU38" s="142"/>
      <c r="EV38" s="142"/>
      <c r="EW38" s="142"/>
      <c r="EX38" s="142"/>
      <c r="EY38" s="142"/>
      <c r="EZ38" s="142"/>
      <c r="FA38" s="142"/>
      <c r="FB38" s="142"/>
      <c r="FC38" s="142"/>
      <c r="FD38" s="142"/>
      <c r="FE38" s="142"/>
      <c r="FF38" s="142"/>
      <c r="FG38" s="142"/>
      <c r="FH38" s="142"/>
      <c r="FI38" s="142"/>
      <c r="FJ38" s="142"/>
      <c r="FK38" s="142"/>
      <c r="FL38" s="142"/>
      <c r="FM38" s="142"/>
      <c r="FN38" s="142"/>
      <c r="FO38" s="142"/>
      <c r="FP38" s="142"/>
      <c r="FQ38" s="142"/>
      <c r="FR38" s="142"/>
      <c r="FS38" s="142"/>
      <c r="FT38" s="142"/>
      <c r="FU38" s="142"/>
      <c r="FV38" s="142"/>
      <c r="FW38" s="142"/>
      <c r="FX38" s="142"/>
      <c r="FY38" s="142"/>
      <c r="FZ38" s="142"/>
      <c r="GA38" s="142"/>
      <c r="GB38" s="142"/>
      <c r="GC38" s="142"/>
      <c r="GD38" s="142"/>
      <c r="GE38" s="142"/>
      <c r="GF38" s="142"/>
      <c r="GG38" s="142"/>
      <c r="GH38" s="142"/>
      <c r="GI38" s="142"/>
      <c r="GJ38" s="142"/>
      <c r="GK38" s="142"/>
      <c r="GL38" s="142"/>
      <c r="GM38" s="142"/>
      <c r="GN38" s="142"/>
      <c r="GO38" s="142"/>
      <c r="GP38" s="142"/>
      <c r="GQ38" s="142"/>
      <c r="GR38" s="142"/>
      <c r="GS38" s="142"/>
      <c r="GT38" s="142"/>
      <c r="GU38" s="142"/>
      <c r="GV38" s="142"/>
      <c r="GW38" s="142"/>
      <c r="GX38" s="142"/>
      <c r="GY38" s="142"/>
      <c r="GZ38" s="142"/>
      <c r="HA38" s="142"/>
      <c r="HB38" s="142"/>
      <c r="HC38" s="142"/>
      <c r="HD38" s="142"/>
      <c r="HE38" s="142"/>
      <c r="HF38" s="142"/>
      <c r="HG38" s="142"/>
      <c r="HH38" s="142"/>
      <c r="HI38" s="142"/>
      <c r="HJ38" s="142"/>
      <c r="HK38" s="142"/>
      <c r="HL38" s="142"/>
      <c r="HM38" s="142"/>
      <c r="HN38" s="142"/>
      <c r="HO38" s="142"/>
      <c r="HP38" s="142"/>
      <c r="HQ38" s="142"/>
      <c r="HR38" s="142"/>
      <c r="HS38" s="142"/>
      <c r="HT38" s="142"/>
      <c r="HU38" s="142"/>
      <c r="HV38" s="142"/>
      <c r="HW38" s="142"/>
      <c r="HX38" s="142"/>
      <c r="HY38" s="142"/>
      <c r="HZ38" s="142"/>
      <c r="IA38" s="142"/>
      <c r="IB38" s="142"/>
      <c r="IC38" s="142"/>
      <c r="ID38" s="142"/>
      <c r="IE38" s="142"/>
      <c r="IF38" s="142"/>
      <c r="IG38" s="142"/>
      <c r="IH38" s="142"/>
      <c r="II38" s="142"/>
      <c r="IJ38" s="142"/>
      <c r="IK38" s="142"/>
      <c r="IL38" s="142"/>
      <c r="IM38" s="142"/>
      <c r="IN38" s="142"/>
      <c r="IO38" s="142"/>
      <c r="IP38" s="142"/>
      <c r="IQ38" s="142"/>
      <c r="IR38" s="142"/>
      <c r="IS38" s="142"/>
      <c r="IT38" s="142"/>
      <c r="IU38" s="142"/>
      <c r="IV38" s="142"/>
    </row>
    <row r="39" spans="1:256" ht="11.25" customHeight="1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2"/>
      <c r="DN39" s="142"/>
      <c r="DO39" s="142"/>
      <c r="DP39" s="142"/>
      <c r="DQ39" s="142"/>
      <c r="DR39" s="142"/>
      <c r="DS39" s="142"/>
      <c r="DT39" s="142"/>
      <c r="DU39" s="142"/>
      <c r="DV39" s="142"/>
      <c r="DW39" s="142"/>
      <c r="DX39" s="142"/>
      <c r="DY39" s="142"/>
      <c r="DZ39" s="142"/>
      <c r="EA39" s="142"/>
      <c r="EB39" s="142"/>
      <c r="EC39" s="142"/>
      <c r="ED39" s="142"/>
      <c r="EE39" s="142"/>
      <c r="EF39" s="142"/>
      <c r="EG39" s="142"/>
      <c r="EH39" s="142"/>
      <c r="EI39" s="142"/>
      <c r="EJ39" s="142"/>
      <c r="EK39" s="142"/>
      <c r="EL39" s="142"/>
      <c r="EM39" s="142"/>
      <c r="EN39" s="142"/>
      <c r="EO39" s="142"/>
      <c r="EP39" s="142"/>
      <c r="EQ39" s="142"/>
      <c r="ER39" s="142"/>
      <c r="ES39" s="142"/>
      <c r="ET39" s="142"/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2"/>
      <c r="FF39" s="142"/>
      <c r="FG39" s="142"/>
      <c r="FH39" s="142"/>
      <c r="FI39" s="142"/>
      <c r="FJ39" s="142"/>
      <c r="FK39" s="142"/>
      <c r="FL39" s="142"/>
      <c r="FM39" s="142"/>
      <c r="FN39" s="142"/>
      <c r="FO39" s="142"/>
      <c r="FP39" s="142"/>
      <c r="FQ39" s="142"/>
      <c r="FR39" s="142"/>
      <c r="FS39" s="142"/>
      <c r="FT39" s="142"/>
      <c r="FU39" s="142"/>
      <c r="FV39" s="142"/>
      <c r="FW39" s="142"/>
      <c r="FX39" s="142"/>
      <c r="FY39" s="142"/>
      <c r="FZ39" s="142"/>
      <c r="GA39" s="142"/>
      <c r="GB39" s="142"/>
      <c r="GC39" s="142"/>
      <c r="GD39" s="142"/>
      <c r="GE39" s="142"/>
      <c r="GF39" s="142"/>
      <c r="GG39" s="142"/>
      <c r="GH39" s="142"/>
      <c r="GI39" s="142"/>
      <c r="GJ39" s="142"/>
      <c r="GK39" s="142"/>
      <c r="GL39" s="142"/>
      <c r="GM39" s="142"/>
      <c r="GN39" s="142"/>
      <c r="GO39" s="142"/>
      <c r="GP39" s="142"/>
      <c r="GQ39" s="142"/>
      <c r="GR39" s="142"/>
      <c r="GS39" s="142"/>
      <c r="GT39" s="142"/>
      <c r="GU39" s="142"/>
      <c r="GV39" s="142"/>
      <c r="GW39" s="142"/>
      <c r="GX39" s="142"/>
      <c r="GY39" s="142"/>
      <c r="GZ39" s="142"/>
      <c r="HA39" s="142"/>
      <c r="HB39" s="142"/>
      <c r="HC39" s="142"/>
      <c r="HD39" s="142"/>
      <c r="HE39" s="142"/>
      <c r="HF39" s="142"/>
      <c r="HG39" s="142"/>
      <c r="HH39" s="142"/>
      <c r="HI39" s="142"/>
      <c r="HJ39" s="142"/>
      <c r="HK39" s="142"/>
      <c r="HL39" s="142"/>
      <c r="HM39" s="142"/>
      <c r="HN39" s="142"/>
      <c r="HO39" s="142"/>
      <c r="HP39" s="142"/>
      <c r="HQ39" s="142"/>
      <c r="HR39" s="142"/>
      <c r="HS39" s="142"/>
      <c r="HT39" s="142"/>
      <c r="HU39" s="142"/>
      <c r="HV39" s="142"/>
      <c r="HW39" s="142"/>
      <c r="HX39" s="142"/>
      <c r="HY39" s="142"/>
      <c r="HZ39" s="142"/>
      <c r="IA39" s="142"/>
      <c r="IB39" s="142"/>
      <c r="IC39" s="142"/>
      <c r="ID39" s="142"/>
      <c r="IE39" s="142"/>
      <c r="IF39" s="142"/>
      <c r="IG39" s="142"/>
      <c r="IH39" s="142"/>
      <c r="II39" s="142"/>
      <c r="IJ39" s="142"/>
      <c r="IK39" s="142"/>
      <c r="IL39" s="142"/>
      <c r="IM39" s="142"/>
      <c r="IN39" s="142"/>
      <c r="IO39" s="142"/>
      <c r="IP39" s="142"/>
      <c r="IQ39" s="142"/>
      <c r="IR39" s="142"/>
      <c r="IS39" s="142"/>
      <c r="IT39" s="142"/>
      <c r="IU39" s="142"/>
      <c r="IV39" s="142"/>
    </row>
    <row r="40" spans="1:256" ht="11.25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2"/>
      <c r="DN40" s="142"/>
      <c r="DO40" s="142"/>
      <c r="DP40" s="142"/>
      <c r="DQ40" s="142"/>
      <c r="DR40" s="142"/>
      <c r="DS40" s="142"/>
      <c r="DT40" s="142"/>
      <c r="DU40" s="142"/>
      <c r="DV40" s="142"/>
      <c r="DW40" s="142"/>
      <c r="DX40" s="142"/>
      <c r="DY40" s="142"/>
      <c r="DZ40" s="142"/>
      <c r="EA40" s="142"/>
      <c r="EB40" s="142"/>
      <c r="EC40" s="142"/>
      <c r="ED40" s="142"/>
      <c r="EE40" s="142"/>
      <c r="EF40" s="142"/>
      <c r="EG40" s="142"/>
      <c r="EH40" s="142"/>
      <c r="EI40" s="142"/>
      <c r="EJ40" s="142"/>
      <c r="EK40" s="142"/>
      <c r="EL40" s="142"/>
      <c r="EM40" s="142"/>
      <c r="EN40" s="142"/>
      <c r="EO40" s="142"/>
      <c r="EP40" s="142"/>
      <c r="EQ40" s="142"/>
      <c r="ER40" s="142"/>
      <c r="ES40" s="142"/>
      <c r="ET40" s="142"/>
      <c r="EU40" s="142"/>
      <c r="EV40" s="142"/>
      <c r="EW40" s="142"/>
      <c r="EX40" s="142"/>
      <c r="EY40" s="142"/>
      <c r="EZ40" s="142"/>
      <c r="FA40" s="142"/>
      <c r="FB40" s="142"/>
      <c r="FC40" s="142"/>
      <c r="FD40" s="142"/>
      <c r="FE40" s="142"/>
      <c r="FF40" s="142"/>
      <c r="FG40" s="142"/>
      <c r="FH40" s="142"/>
      <c r="FI40" s="142"/>
      <c r="FJ40" s="142"/>
      <c r="FK40" s="142"/>
      <c r="FL40" s="142"/>
      <c r="FM40" s="142"/>
      <c r="FN40" s="142"/>
      <c r="FO40" s="142"/>
      <c r="FP40" s="142"/>
      <c r="FQ40" s="142"/>
      <c r="FR40" s="142"/>
      <c r="FS40" s="142"/>
      <c r="FT40" s="142"/>
      <c r="FU40" s="142"/>
      <c r="FV40" s="142"/>
      <c r="FW40" s="142"/>
      <c r="FX40" s="142"/>
      <c r="FY40" s="142"/>
      <c r="FZ40" s="142"/>
      <c r="GA40" s="142"/>
      <c r="GB40" s="142"/>
      <c r="GC40" s="142"/>
      <c r="GD40" s="142"/>
      <c r="GE40" s="142"/>
      <c r="GF40" s="142"/>
      <c r="GG40" s="142"/>
      <c r="GH40" s="142"/>
      <c r="GI40" s="142"/>
      <c r="GJ40" s="142"/>
      <c r="GK40" s="142"/>
      <c r="GL40" s="142"/>
      <c r="GM40" s="142"/>
      <c r="GN40" s="142"/>
      <c r="GO40" s="142"/>
      <c r="GP40" s="142"/>
      <c r="GQ40" s="142"/>
      <c r="GR40" s="142"/>
      <c r="GS40" s="142"/>
      <c r="GT40" s="142"/>
      <c r="GU40" s="142"/>
      <c r="GV40" s="142"/>
      <c r="GW40" s="142"/>
      <c r="GX40" s="142"/>
      <c r="GY40" s="142"/>
      <c r="GZ40" s="142"/>
      <c r="HA40" s="142"/>
      <c r="HB40" s="142"/>
      <c r="HC40" s="142"/>
      <c r="HD40" s="142"/>
      <c r="HE40" s="142"/>
      <c r="HF40" s="142"/>
      <c r="HG40" s="142"/>
      <c r="HH40" s="142"/>
      <c r="HI40" s="142"/>
      <c r="HJ40" s="142"/>
      <c r="HK40" s="142"/>
      <c r="HL40" s="142"/>
      <c r="HM40" s="142"/>
      <c r="HN40" s="142"/>
      <c r="HO40" s="142"/>
      <c r="HP40" s="142"/>
      <c r="HQ40" s="142"/>
      <c r="HR40" s="142"/>
      <c r="HS40" s="142"/>
      <c r="HT40" s="142"/>
      <c r="HU40" s="142"/>
      <c r="HV40" s="142"/>
      <c r="HW40" s="142"/>
      <c r="HX40" s="142"/>
      <c r="HY40" s="142"/>
      <c r="HZ40" s="142"/>
      <c r="IA40" s="142"/>
      <c r="IB40" s="142"/>
      <c r="IC40" s="142"/>
      <c r="ID40" s="142"/>
      <c r="IE40" s="142"/>
      <c r="IF40" s="142"/>
      <c r="IG40" s="142"/>
      <c r="IH40" s="142"/>
      <c r="II40" s="142"/>
      <c r="IJ40" s="142"/>
      <c r="IK40" s="142"/>
      <c r="IL40" s="142"/>
      <c r="IM40" s="142"/>
      <c r="IN40" s="142"/>
      <c r="IO40" s="142"/>
      <c r="IP40" s="142"/>
      <c r="IQ40" s="142"/>
      <c r="IR40" s="142"/>
      <c r="IS40" s="142"/>
      <c r="IT40" s="142"/>
      <c r="IU40" s="142"/>
      <c r="IV40" s="142"/>
    </row>
    <row r="41" spans="1:256" ht="11.25" customHeight="1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2"/>
      <c r="ES41" s="142"/>
      <c r="ET41" s="142"/>
      <c r="EU41" s="142"/>
      <c r="EV41" s="142"/>
      <c r="EW41" s="142"/>
      <c r="EX41" s="142"/>
      <c r="EY41" s="142"/>
      <c r="EZ41" s="142"/>
      <c r="FA41" s="142"/>
      <c r="FB41" s="142"/>
      <c r="FC41" s="142"/>
      <c r="FD41" s="142"/>
      <c r="FE41" s="142"/>
      <c r="FF41" s="142"/>
      <c r="FG41" s="142"/>
      <c r="FH41" s="142"/>
      <c r="FI41" s="142"/>
      <c r="FJ41" s="142"/>
      <c r="FK41" s="142"/>
      <c r="FL41" s="142"/>
      <c r="FM41" s="142"/>
      <c r="FN41" s="142"/>
      <c r="FO41" s="142"/>
      <c r="FP41" s="142"/>
      <c r="FQ41" s="142"/>
      <c r="FR41" s="142"/>
      <c r="FS41" s="142"/>
      <c r="FT41" s="142"/>
      <c r="FU41" s="142"/>
      <c r="FV41" s="142"/>
      <c r="FW41" s="142"/>
      <c r="FX41" s="142"/>
      <c r="FY41" s="142"/>
      <c r="FZ41" s="142"/>
      <c r="GA41" s="142"/>
      <c r="GB41" s="142"/>
      <c r="GC41" s="142"/>
      <c r="GD41" s="142"/>
      <c r="GE41" s="142"/>
      <c r="GF41" s="142"/>
      <c r="GG41" s="142"/>
      <c r="GH41" s="142"/>
      <c r="GI41" s="142"/>
      <c r="GJ41" s="142"/>
      <c r="GK41" s="142"/>
      <c r="GL41" s="142"/>
      <c r="GM41" s="142"/>
      <c r="GN41" s="142"/>
      <c r="GO41" s="142"/>
      <c r="GP41" s="142"/>
      <c r="GQ41" s="142"/>
      <c r="GR41" s="142"/>
      <c r="GS41" s="142"/>
      <c r="GT41" s="142"/>
      <c r="GU41" s="142"/>
      <c r="GV41" s="142"/>
      <c r="GW41" s="142"/>
      <c r="GX41" s="142"/>
      <c r="GY41" s="142"/>
      <c r="GZ41" s="142"/>
      <c r="HA41" s="142"/>
      <c r="HB41" s="142"/>
      <c r="HC41" s="142"/>
      <c r="HD41" s="142"/>
      <c r="HE41" s="142"/>
      <c r="HF41" s="142"/>
      <c r="HG41" s="142"/>
      <c r="HH41" s="142"/>
      <c r="HI41" s="142"/>
      <c r="HJ41" s="142"/>
      <c r="HK41" s="142"/>
      <c r="HL41" s="142"/>
      <c r="HM41" s="142"/>
      <c r="HN41" s="142"/>
      <c r="HO41" s="142"/>
      <c r="HP41" s="142"/>
      <c r="HQ41" s="142"/>
      <c r="HR41" s="142"/>
      <c r="HS41" s="142"/>
      <c r="HT41" s="142"/>
      <c r="HU41" s="142"/>
      <c r="HV41" s="142"/>
      <c r="HW41" s="142"/>
      <c r="HX41" s="142"/>
      <c r="HY41" s="142"/>
      <c r="HZ41" s="142"/>
      <c r="IA41" s="142"/>
      <c r="IB41" s="142"/>
      <c r="IC41" s="142"/>
      <c r="ID41" s="142"/>
      <c r="IE41" s="142"/>
      <c r="IF41" s="142"/>
      <c r="IG41" s="142"/>
      <c r="IH41" s="142"/>
      <c r="II41" s="142"/>
      <c r="IJ41" s="142"/>
      <c r="IK41" s="142"/>
      <c r="IL41" s="142"/>
      <c r="IM41" s="142"/>
      <c r="IN41" s="142"/>
      <c r="IO41" s="142"/>
      <c r="IP41" s="142"/>
      <c r="IQ41" s="142"/>
      <c r="IR41" s="142"/>
      <c r="IS41" s="142"/>
      <c r="IT41" s="142"/>
      <c r="IU41" s="142"/>
      <c r="IV41" s="142"/>
    </row>
    <row r="42" spans="1:256" ht="11.25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42"/>
      <c r="DK42" s="142"/>
      <c r="DL42" s="142"/>
      <c r="DM42" s="142"/>
      <c r="DN42" s="142"/>
      <c r="DO42" s="142"/>
      <c r="DP42" s="142"/>
      <c r="DQ42" s="142"/>
      <c r="DR42" s="142"/>
      <c r="DS42" s="142"/>
      <c r="DT42" s="142"/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2"/>
      <c r="EF42" s="142"/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2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2"/>
      <c r="FF42" s="142"/>
      <c r="FG42" s="142"/>
      <c r="FH42" s="142"/>
      <c r="FI42" s="142"/>
      <c r="FJ42" s="142"/>
      <c r="FK42" s="142"/>
      <c r="FL42" s="142"/>
      <c r="FM42" s="142"/>
      <c r="FN42" s="142"/>
      <c r="FO42" s="142"/>
      <c r="FP42" s="142"/>
      <c r="FQ42" s="142"/>
      <c r="FR42" s="142"/>
      <c r="FS42" s="142"/>
      <c r="FT42" s="142"/>
      <c r="FU42" s="142"/>
      <c r="FV42" s="142"/>
      <c r="FW42" s="142"/>
      <c r="FX42" s="142"/>
      <c r="FY42" s="142"/>
      <c r="FZ42" s="142"/>
      <c r="GA42" s="142"/>
      <c r="GB42" s="142"/>
      <c r="GC42" s="142"/>
      <c r="GD42" s="142"/>
      <c r="GE42" s="142"/>
      <c r="GF42" s="142"/>
      <c r="GG42" s="142"/>
      <c r="GH42" s="142"/>
      <c r="GI42" s="142"/>
      <c r="GJ42" s="142"/>
      <c r="GK42" s="142"/>
      <c r="GL42" s="142"/>
      <c r="GM42" s="142"/>
      <c r="GN42" s="142"/>
      <c r="GO42" s="142"/>
      <c r="GP42" s="142"/>
      <c r="GQ42" s="142"/>
      <c r="GR42" s="142"/>
      <c r="GS42" s="142"/>
      <c r="GT42" s="142"/>
      <c r="GU42" s="142"/>
      <c r="GV42" s="142"/>
      <c r="GW42" s="142"/>
      <c r="GX42" s="142"/>
      <c r="GY42" s="142"/>
      <c r="GZ42" s="142"/>
      <c r="HA42" s="142"/>
      <c r="HB42" s="142"/>
      <c r="HC42" s="142"/>
      <c r="HD42" s="142"/>
      <c r="HE42" s="142"/>
      <c r="HF42" s="142"/>
      <c r="HG42" s="142"/>
      <c r="HH42" s="142"/>
      <c r="HI42" s="142"/>
      <c r="HJ42" s="142"/>
      <c r="HK42" s="142"/>
      <c r="HL42" s="142"/>
      <c r="HM42" s="142"/>
      <c r="HN42" s="142"/>
      <c r="HO42" s="142"/>
      <c r="HP42" s="142"/>
      <c r="HQ42" s="142"/>
      <c r="HR42" s="142"/>
      <c r="HS42" s="142"/>
      <c r="HT42" s="142"/>
      <c r="HU42" s="142"/>
      <c r="HV42" s="142"/>
      <c r="HW42" s="142"/>
      <c r="HX42" s="142"/>
      <c r="HY42" s="142"/>
      <c r="HZ42" s="142"/>
      <c r="IA42" s="142"/>
      <c r="IB42" s="142"/>
      <c r="IC42" s="142"/>
      <c r="ID42" s="142"/>
      <c r="IE42" s="142"/>
      <c r="IF42" s="142"/>
      <c r="IG42" s="142"/>
      <c r="IH42" s="142"/>
      <c r="II42" s="142"/>
      <c r="IJ42" s="142"/>
      <c r="IK42" s="142"/>
      <c r="IL42" s="142"/>
      <c r="IM42" s="142"/>
      <c r="IN42" s="142"/>
      <c r="IO42" s="142"/>
      <c r="IP42" s="142"/>
      <c r="IQ42" s="142"/>
      <c r="IR42" s="142"/>
      <c r="IS42" s="142"/>
      <c r="IT42" s="142"/>
      <c r="IU42" s="142"/>
      <c r="IV42" s="142"/>
    </row>
  </sheetData>
  <sheetProtection formatCells="0" formatColumns="0" formatRows="0"/>
  <mergeCells count="1">
    <mergeCell ref="A3:C3"/>
  </mergeCells>
  <printOptions horizontalCentered="1"/>
  <pageMargins left="0.19685039370078736" right="0.19685039370078736" top="0.7874015748031494" bottom="0.5905511811023622" header="2.3762664233315E-311" footer="0"/>
  <pageSetup fitToHeight="1" fitToWidth="1" horizontalDpi="600" verticalDpi="600" orientation="landscape" paperSize="9" scale="57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"/>
  <sheetViews>
    <sheetView showGridLines="0" showZeros="0" workbookViewId="0" topLeftCell="A1">
      <selection activeCell="L9" sqref="L9"/>
    </sheetView>
  </sheetViews>
  <sheetFormatPr defaultColWidth="9.33203125" defaultRowHeight="11.25"/>
  <cols>
    <col min="1" max="1" width="15" style="0" customWidth="1"/>
    <col min="2" max="2" width="10.83203125" style="0" customWidth="1"/>
    <col min="3" max="3" width="22" style="0" customWidth="1"/>
    <col min="4" max="4" width="20" style="0" customWidth="1"/>
    <col min="5" max="5" width="12" style="0" bestFit="1" customWidth="1"/>
    <col min="6" max="6" width="13.66015625" style="0" customWidth="1"/>
    <col min="8" max="8" width="8.5" style="0" customWidth="1"/>
    <col min="10" max="10" width="11.16015625" style="0" customWidth="1"/>
    <col min="12" max="12" width="11.5" style="0" customWidth="1"/>
    <col min="13" max="13" width="11" style="0" customWidth="1"/>
    <col min="14" max="14" width="11.66015625" style="0" customWidth="1"/>
    <col min="16" max="16" width="8.83203125" style="0" customWidth="1"/>
  </cols>
  <sheetData>
    <row r="1" spans="1:16" ht="12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23"/>
      <c r="L1" s="224"/>
      <c r="M1" s="222"/>
      <c r="N1" s="222"/>
      <c r="O1" s="222"/>
      <c r="P1" s="290" t="s">
        <v>220</v>
      </c>
    </row>
    <row r="2" spans="1:16" ht="18.75" customHeight="1">
      <c r="A2" s="237" t="s">
        <v>221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</row>
    <row r="3" spans="1:16" ht="12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23"/>
      <c r="L3" s="227"/>
      <c r="M3" s="222"/>
      <c r="N3" s="222"/>
      <c r="O3" s="222"/>
      <c r="P3" s="225" t="s">
        <v>87</v>
      </c>
    </row>
    <row r="4" spans="1:16" ht="11.25" customHeight="1">
      <c r="A4" s="219" t="s">
        <v>89</v>
      </c>
      <c r="B4" s="219" t="s">
        <v>111</v>
      </c>
      <c r="C4" s="219" t="s">
        <v>222</v>
      </c>
      <c r="D4" s="219" t="s">
        <v>223</v>
      </c>
      <c r="E4" s="271" t="s">
        <v>113</v>
      </c>
      <c r="F4" s="230" t="s">
        <v>91</v>
      </c>
      <c r="G4" s="230"/>
      <c r="H4" s="230"/>
      <c r="I4" s="291" t="s">
        <v>92</v>
      </c>
      <c r="J4" s="192" t="s">
        <v>93</v>
      </c>
      <c r="K4" s="192" t="s">
        <v>94</v>
      </c>
      <c r="L4" s="192"/>
      <c r="M4" s="192" t="s">
        <v>95</v>
      </c>
      <c r="N4" s="219" t="s">
        <v>96</v>
      </c>
      <c r="O4" s="219" t="s">
        <v>97</v>
      </c>
      <c r="P4" s="292" t="s">
        <v>98</v>
      </c>
    </row>
    <row r="5" spans="1:16" ht="11.25" customHeight="1">
      <c r="A5" s="219"/>
      <c r="B5" s="219"/>
      <c r="C5" s="219"/>
      <c r="D5" s="219"/>
      <c r="E5" s="272"/>
      <c r="F5" s="251" t="s">
        <v>114</v>
      </c>
      <c r="G5" s="276" t="s">
        <v>100</v>
      </c>
      <c r="H5" s="277" t="s">
        <v>101</v>
      </c>
      <c r="I5" s="230"/>
      <c r="J5" s="192"/>
      <c r="K5" s="192"/>
      <c r="L5" s="192"/>
      <c r="M5" s="192"/>
      <c r="N5" s="219"/>
      <c r="O5" s="219"/>
      <c r="P5" s="293"/>
    </row>
    <row r="6" spans="1:16" ht="24" customHeight="1">
      <c r="A6" s="219"/>
      <c r="B6" s="219"/>
      <c r="C6" s="219"/>
      <c r="D6" s="219"/>
      <c r="E6" s="272"/>
      <c r="F6" s="252"/>
      <c r="G6" s="278"/>
      <c r="H6" s="279"/>
      <c r="I6" s="230"/>
      <c r="J6" s="192"/>
      <c r="K6" s="192" t="s">
        <v>102</v>
      </c>
      <c r="L6" s="192" t="s">
        <v>103</v>
      </c>
      <c r="M6" s="192"/>
      <c r="N6" s="219"/>
      <c r="O6" s="219"/>
      <c r="P6" s="294"/>
    </row>
    <row r="7" spans="1:16" ht="72" customHeight="1">
      <c r="A7" s="191" t="s">
        <v>89</v>
      </c>
      <c r="B7" s="192" t="s">
        <v>224</v>
      </c>
      <c r="C7" s="192" t="s">
        <v>225</v>
      </c>
      <c r="D7" s="191" t="s">
        <v>223</v>
      </c>
      <c r="E7" s="280" t="s">
        <v>226</v>
      </c>
      <c r="F7" s="280" t="s">
        <v>91</v>
      </c>
      <c r="G7" s="281" t="s">
        <v>227</v>
      </c>
      <c r="H7" s="280" t="s">
        <v>228</v>
      </c>
      <c r="I7" s="281" t="s">
        <v>229</v>
      </c>
      <c r="J7" s="281" t="s">
        <v>230</v>
      </c>
      <c r="K7" s="281" t="s">
        <v>231</v>
      </c>
      <c r="L7" s="295" t="s">
        <v>232</v>
      </c>
      <c r="M7" s="281" t="s">
        <v>233</v>
      </c>
      <c r="N7" s="281" t="s">
        <v>234</v>
      </c>
      <c r="O7" s="281" t="s">
        <v>235</v>
      </c>
      <c r="P7" s="281" t="s">
        <v>236</v>
      </c>
    </row>
    <row r="8" spans="1:16" s="275" customFormat="1" ht="36" customHeight="1">
      <c r="A8" s="192" t="s">
        <v>106</v>
      </c>
      <c r="B8" s="282">
        <v>206401</v>
      </c>
      <c r="C8" s="283" t="s">
        <v>119</v>
      </c>
      <c r="D8" s="284" t="s">
        <v>237</v>
      </c>
      <c r="E8" s="285">
        <v>100000</v>
      </c>
      <c r="F8" s="128">
        <v>99828</v>
      </c>
      <c r="G8" s="128">
        <v>0</v>
      </c>
      <c r="H8" s="128">
        <v>0</v>
      </c>
      <c r="I8" s="128"/>
      <c r="J8" s="128"/>
      <c r="K8" s="128"/>
      <c r="L8" s="128"/>
      <c r="M8" s="128"/>
      <c r="N8" s="285">
        <v>172</v>
      </c>
      <c r="O8" s="285"/>
      <c r="P8" s="285"/>
    </row>
    <row r="9" spans="1:16" s="275" customFormat="1" ht="36" customHeight="1">
      <c r="A9" s="192" t="s">
        <v>106</v>
      </c>
      <c r="B9" s="284">
        <v>206103</v>
      </c>
      <c r="C9" s="286" t="s">
        <v>238</v>
      </c>
      <c r="D9" s="284" t="s">
        <v>239</v>
      </c>
      <c r="E9" s="285">
        <v>10000</v>
      </c>
      <c r="F9" s="128">
        <v>10000</v>
      </c>
      <c r="G9" s="285"/>
      <c r="H9" s="285"/>
      <c r="I9" s="285"/>
      <c r="J9" s="285"/>
      <c r="K9" s="285"/>
      <c r="L9" s="285"/>
      <c r="M9" s="285"/>
      <c r="N9" s="285"/>
      <c r="O9" s="285"/>
      <c r="P9" s="285"/>
    </row>
    <row r="10" spans="1:16" s="275" customFormat="1" ht="36" customHeight="1">
      <c r="A10" s="192" t="s">
        <v>106</v>
      </c>
      <c r="B10" s="284">
        <v>206401</v>
      </c>
      <c r="C10" s="283" t="s">
        <v>119</v>
      </c>
      <c r="D10" s="287" t="s">
        <v>240</v>
      </c>
      <c r="E10" s="285">
        <v>20000</v>
      </c>
      <c r="F10" s="285">
        <v>20000</v>
      </c>
      <c r="G10" s="285"/>
      <c r="H10" s="285"/>
      <c r="I10" s="285"/>
      <c r="J10" s="285"/>
      <c r="K10" s="285"/>
      <c r="L10" s="285"/>
      <c r="M10" s="285"/>
      <c r="N10" s="285"/>
      <c r="O10" s="285"/>
      <c r="P10" s="285"/>
    </row>
    <row r="11" spans="1:16" ht="21" customHeight="1">
      <c r="A11" s="288"/>
      <c r="B11" s="288"/>
      <c r="C11" s="288"/>
      <c r="D11" s="288"/>
      <c r="E11" s="289"/>
      <c r="F11" s="288"/>
      <c r="G11" s="289"/>
      <c r="H11" s="289"/>
      <c r="I11" s="289"/>
      <c r="J11" s="289"/>
      <c r="K11" s="289"/>
      <c r="L11" s="289"/>
      <c r="M11" s="289"/>
      <c r="N11" s="289"/>
      <c r="O11" s="289"/>
      <c r="P11" s="289"/>
    </row>
    <row r="12" spans="1:16" ht="48" customHeight="1">
      <c r="A12" s="288"/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rintOptions horizontalCentered="1"/>
  <pageMargins left="0.30694444444444446" right="0.30694444444444446" top="0.7513888888888889" bottom="0.7513888888888889" header="0.2986111111111111" footer="0.2986111111111111"/>
  <pageSetup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 topLeftCell="A1">
      <selection activeCell="Q8" sqref="Q8"/>
    </sheetView>
  </sheetViews>
  <sheetFormatPr defaultColWidth="9.16015625" defaultRowHeight="11.25"/>
  <cols>
    <col min="1" max="2" width="10.16015625" style="1" customWidth="1"/>
    <col min="3" max="3" width="35.66015625" style="1" customWidth="1"/>
    <col min="4" max="4" width="12.16015625" style="1" customWidth="1"/>
    <col min="5" max="21" width="9.16015625" style="1" customWidth="1"/>
    <col min="22" max="22" width="6.83203125" style="1" customWidth="1"/>
    <col min="23" max="16384" width="9.16015625" style="1" customWidth="1"/>
  </cols>
  <sheetData>
    <row r="1" spans="1:22" ht="24.75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44"/>
      <c r="Q1" s="244"/>
      <c r="R1" s="244"/>
      <c r="S1" s="223"/>
      <c r="T1" s="223"/>
      <c r="U1" s="274" t="s">
        <v>241</v>
      </c>
      <c r="V1" s="223"/>
    </row>
    <row r="2" spans="1:22" ht="24.75" customHeight="1">
      <c r="A2" s="237" t="s">
        <v>242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23"/>
    </row>
    <row r="3" spans="1:22" ht="24.75" customHeight="1">
      <c r="A3" s="238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45"/>
      <c r="Q3" s="245"/>
      <c r="R3" s="245"/>
      <c r="S3" s="249"/>
      <c r="T3" s="235" t="s">
        <v>87</v>
      </c>
      <c r="U3" s="235"/>
      <c r="V3" s="223"/>
    </row>
    <row r="4" spans="1:22" ht="24.75" customHeight="1">
      <c r="A4" s="239" t="s">
        <v>111</v>
      </c>
      <c r="B4" s="220" t="s">
        <v>88</v>
      </c>
      <c r="C4" s="186" t="s">
        <v>112</v>
      </c>
      <c r="D4" s="271" t="s">
        <v>113</v>
      </c>
      <c r="E4" s="219" t="s">
        <v>147</v>
      </c>
      <c r="F4" s="219"/>
      <c r="G4" s="219"/>
      <c r="H4" s="220"/>
      <c r="I4" s="219" t="s">
        <v>148</v>
      </c>
      <c r="J4" s="219"/>
      <c r="K4" s="219"/>
      <c r="L4" s="219"/>
      <c r="M4" s="219"/>
      <c r="N4" s="219"/>
      <c r="O4" s="219"/>
      <c r="P4" s="219"/>
      <c r="Q4" s="219"/>
      <c r="R4" s="219"/>
      <c r="S4" s="250" t="s">
        <v>243</v>
      </c>
      <c r="T4" s="233" t="s">
        <v>150</v>
      </c>
      <c r="U4" s="251" t="s">
        <v>151</v>
      </c>
      <c r="V4" s="223"/>
    </row>
    <row r="5" spans="1:22" ht="24.75" customHeight="1">
      <c r="A5" s="239"/>
      <c r="B5" s="220"/>
      <c r="C5" s="186"/>
      <c r="D5" s="272"/>
      <c r="E5" s="233" t="s">
        <v>104</v>
      </c>
      <c r="F5" s="233" t="s">
        <v>153</v>
      </c>
      <c r="G5" s="233" t="s">
        <v>154</v>
      </c>
      <c r="H5" s="233" t="s">
        <v>155</v>
      </c>
      <c r="I5" s="233" t="s">
        <v>104</v>
      </c>
      <c r="J5" s="246" t="s">
        <v>156</v>
      </c>
      <c r="K5" s="273" t="s">
        <v>157</v>
      </c>
      <c r="L5" s="246" t="s">
        <v>158</v>
      </c>
      <c r="M5" s="273" t="s">
        <v>159</v>
      </c>
      <c r="N5" s="233" t="s">
        <v>160</v>
      </c>
      <c r="O5" s="233" t="s">
        <v>161</v>
      </c>
      <c r="P5" s="233" t="s">
        <v>162</v>
      </c>
      <c r="Q5" s="233" t="s">
        <v>163</v>
      </c>
      <c r="R5" s="233" t="s">
        <v>164</v>
      </c>
      <c r="S5" s="219"/>
      <c r="T5" s="219"/>
      <c r="U5" s="252"/>
      <c r="V5" s="223"/>
    </row>
    <row r="6" spans="1:22" ht="30.75" customHeight="1">
      <c r="A6" s="239"/>
      <c r="B6" s="220"/>
      <c r="C6" s="186"/>
      <c r="D6" s="272"/>
      <c r="E6" s="219"/>
      <c r="F6" s="219"/>
      <c r="G6" s="219"/>
      <c r="H6" s="219"/>
      <c r="I6" s="219"/>
      <c r="J6" s="247"/>
      <c r="K6" s="246"/>
      <c r="L6" s="247"/>
      <c r="M6" s="246"/>
      <c r="N6" s="219"/>
      <c r="O6" s="219"/>
      <c r="P6" s="219"/>
      <c r="Q6" s="219"/>
      <c r="R6" s="219"/>
      <c r="S6" s="219"/>
      <c r="T6" s="219"/>
      <c r="U6" s="252"/>
      <c r="V6" s="223"/>
    </row>
    <row r="7" spans="1:22" ht="24.75" customHeight="1">
      <c r="A7" s="192"/>
      <c r="B7" s="127" t="s">
        <v>107</v>
      </c>
      <c r="C7" s="126" t="s">
        <v>108</v>
      </c>
      <c r="D7" s="254" t="s">
        <v>244</v>
      </c>
      <c r="E7" s="254" t="s">
        <v>244</v>
      </c>
      <c r="F7" s="254" t="s">
        <v>244</v>
      </c>
      <c r="G7" s="254" t="s">
        <v>244</v>
      </c>
      <c r="H7" s="254" t="s">
        <v>244</v>
      </c>
      <c r="I7" s="254" t="s">
        <v>244</v>
      </c>
      <c r="J7" s="254" t="s">
        <v>244</v>
      </c>
      <c r="K7" s="254" t="s">
        <v>244</v>
      </c>
      <c r="L7" s="254" t="s">
        <v>244</v>
      </c>
      <c r="M7" s="254" t="s">
        <v>244</v>
      </c>
      <c r="N7" s="254" t="s">
        <v>244</v>
      </c>
      <c r="O7" s="254" t="s">
        <v>244</v>
      </c>
      <c r="P7" s="254" t="s">
        <v>244</v>
      </c>
      <c r="Q7" s="254" t="s">
        <v>244</v>
      </c>
      <c r="R7" s="254" t="s">
        <v>244</v>
      </c>
      <c r="S7" s="254" t="s">
        <v>244</v>
      </c>
      <c r="T7" s="254" t="s">
        <v>244</v>
      </c>
      <c r="U7" s="254" t="s">
        <v>244</v>
      </c>
      <c r="V7" s="223"/>
    </row>
    <row r="8" ht="33" customHeight="1"/>
    <row r="9" spans="1:22" ht="18.75" customHeight="1">
      <c r="A9" s="242"/>
      <c r="B9" s="242"/>
      <c r="C9" s="243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23"/>
      <c r="T9" s="223"/>
      <c r="U9" s="253"/>
      <c r="V9" s="223"/>
    </row>
    <row r="10" spans="1:22" ht="18.75" customHeight="1">
      <c r="A10" s="242"/>
      <c r="B10" s="242"/>
      <c r="C10" s="243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23"/>
      <c r="T10" s="223"/>
      <c r="U10" s="253"/>
      <c r="V10" s="223"/>
    </row>
    <row r="11" spans="1:22" ht="18.75" customHeight="1">
      <c r="A11" s="242"/>
      <c r="B11" s="242"/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23"/>
      <c r="T11" s="223"/>
      <c r="U11" s="253"/>
      <c r="V11" s="223"/>
    </row>
    <row r="12" spans="1:22" ht="18.75" customHeight="1">
      <c r="A12" s="242"/>
      <c r="B12" s="242"/>
      <c r="C12" s="243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23"/>
      <c r="T12" s="223"/>
      <c r="U12" s="253"/>
      <c r="V12" s="223"/>
    </row>
    <row r="13" spans="1:22" ht="18.75" customHeight="1">
      <c r="A13" s="242"/>
      <c r="B13" s="242"/>
      <c r="C13" s="243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23"/>
      <c r="T13" s="223"/>
      <c r="U13" s="253"/>
      <c r="V13" s="223"/>
    </row>
    <row r="14" spans="1:22" ht="18.75" customHeight="1">
      <c r="A14" s="242"/>
      <c r="B14" s="242"/>
      <c r="C14" s="243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23"/>
      <c r="T14" s="223"/>
      <c r="U14" s="253"/>
      <c r="V14" s="223"/>
    </row>
    <row r="15" spans="1:22" ht="18.75" customHeight="1">
      <c r="A15" s="242"/>
      <c r="B15" s="242"/>
      <c r="C15" s="243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23"/>
      <c r="T15" s="223"/>
      <c r="U15" s="253"/>
      <c r="V15" s="223"/>
    </row>
    <row r="16" spans="1:22" ht="18.75" customHeight="1">
      <c r="A16" s="242"/>
      <c r="B16" s="242"/>
      <c r="C16" s="243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23"/>
      <c r="T16" s="223"/>
      <c r="U16" s="253"/>
      <c r="V16" s="223"/>
    </row>
    <row r="17" spans="1:22" ht="18.75" customHeight="1">
      <c r="A17" s="242"/>
      <c r="B17" s="242"/>
      <c r="C17" s="243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23"/>
      <c r="T17" s="223"/>
      <c r="U17" s="253"/>
      <c r="V17" s="223"/>
    </row>
    <row r="18" spans="1:22" ht="18.75" customHeight="1">
      <c r="A18" s="242"/>
      <c r="B18" s="242"/>
      <c r="C18" s="243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23"/>
      <c r="T18" s="223"/>
      <c r="U18" s="253"/>
      <c r="V18" s="223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223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4">
      <selection activeCell="C9" sqref="C9"/>
    </sheetView>
  </sheetViews>
  <sheetFormatPr defaultColWidth="9.33203125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t="s">
        <v>245</v>
      </c>
    </row>
    <row r="2" spans="1:3" ht="24" customHeight="1">
      <c r="A2" s="263" t="s">
        <v>246</v>
      </c>
      <c r="B2" s="263"/>
      <c r="C2" s="263"/>
    </row>
    <row r="3" spans="1:3" ht="18" customHeight="1">
      <c r="A3" s="263"/>
      <c r="B3" s="263"/>
      <c r="C3" s="263"/>
    </row>
    <row r="4" spans="1:3" ht="18" customHeight="1">
      <c r="A4" s="264" t="s">
        <v>247</v>
      </c>
      <c r="B4" s="263"/>
      <c r="C4" s="265" t="s">
        <v>87</v>
      </c>
    </row>
    <row r="5" spans="1:3" ht="25.5" customHeight="1">
      <c r="A5" s="266" t="s">
        <v>248</v>
      </c>
      <c r="B5" s="266" t="s">
        <v>249</v>
      </c>
      <c r="C5" s="266" t="s">
        <v>250</v>
      </c>
    </row>
    <row r="6" spans="1:3" s="1" customFormat="1" ht="25.5" customHeight="1">
      <c r="A6" s="267" t="s">
        <v>104</v>
      </c>
      <c r="B6" s="268">
        <v>60000</v>
      </c>
      <c r="C6" s="269"/>
    </row>
    <row r="7" spans="1:3" s="1" customFormat="1" ht="25.5" customHeight="1">
      <c r="A7" s="270" t="s">
        <v>251</v>
      </c>
      <c r="B7" s="147" t="s">
        <v>244</v>
      </c>
      <c r="C7" s="269"/>
    </row>
    <row r="8" spans="1:3" s="1" customFormat="1" ht="25.5" customHeight="1">
      <c r="A8" s="270" t="s">
        <v>252</v>
      </c>
      <c r="B8" s="268">
        <v>60000</v>
      </c>
      <c r="C8" s="269"/>
    </row>
    <row r="9" spans="1:3" s="1" customFormat="1" ht="25.5" customHeight="1">
      <c r="A9" s="270" t="s">
        <v>253</v>
      </c>
      <c r="B9" s="147" t="s">
        <v>244</v>
      </c>
      <c r="C9" s="269"/>
    </row>
    <row r="10" spans="1:3" s="1" customFormat="1" ht="25.5" customHeight="1">
      <c r="A10" s="270" t="s">
        <v>254</v>
      </c>
      <c r="B10" s="147" t="s">
        <v>244</v>
      </c>
      <c r="C10" s="269"/>
    </row>
    <row r="11" spans="1:3" s="1" customFormat="1" ht="25.5" customHeight="1">
      <c r="A11" s="270" t="s">
        <v>255</v>
      </c>
      <c r="B11" s="147" t="s">
        <v>244</v>
      </c>
      <c r="C11" s="269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B1">
      <selection activeCell="H13" sqref="H13"/>
    </sheetView>
  </sheetViews>
  <sheetFormatPr defaultColWidth="9.33203125" defaultRowHeight="11.25"/>
  <cols>
    <col min="1" max="1" width="31.16015625" style="1" customWidth="1"/>
    <col min="2" max="2" width="33.66015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015625" style="1" customWidth="1"/>
    <col min="10" max="10" width="11.66015625" style="1" customWidth="1"/>
    <col min="11" max="13" width="10.16015625" style="1" customWidth="1"/>
    <col min="14" max="14" width="6.83203125" style="1" customWidth="1"/>
    <col min="15" max="16384" width="9.33203125" style="1" customWidth="1"/>
  </cols>
  <sheetData>
    <row r="1" spans="1:14" ht="22.5" customHeight="1">
      <c r="A1"/>
      <c r="B1"/>
      <c r="C1"/>
      <c r="D1"/>
      <c r="E1"/>
      <c r="F1"/>
      <c r="G1"/>
      <c r="H1"/>
      <c r="I1"/>
      <c r="J1"/>
      <c r="K1"/>
      <c r="L1"/>
      <c r="M1"/>
      <c r="N1" s="223"/>
    </row>
    <row r="2" spans="1:14" ht="22.5" customHeight="1">
      <c r="A2"/>
      <c r="B2"/>
      <c r="C2"/>
      <c r="D2"/>
      <c r="E2"/>
      <c r="F2"/>
      <c r="G2"/>
      <c r="H2"/>
      <c r="I2"/>
      <c r="J2"/>
      <c r="K2"/>
      <c r="L2"/>
      <c r="M2"/>
      <c r="N2" s="223"/>
    </row>
    <row r="3" spans="1:21" ht="22.5" customHeight="1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22" t="s">
        <v>256</v>
      </c>
    </row>
    <row r="4" spans="1:21" ht="22.5" customHeight="1">
      <c r="A4" s="216" t="s">
        <v>257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</row>
    <row r="5" spans="1:21" ht="22.5" customHeigh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53"/>
      <c r="T5" s="253"/>
      <c r="U5" s="262" t="s">
        <v>87</v>
      </c>
    </row>
    <row r="6" spans="1:21" ht="30.75" customHeight="1">
      <c r="A6" s="219" t="s">
        <v>89</v>
      </c>
      <c r="B6" s="219" t="s">
        <v>223</v>
      </c>
      <c r="C6" s="219" t="s">
        <v>258</v>
      </c>
      <c r="D6" s="220" t="s">
        <v>259</v>
      </c>
      <c r="E6" s="219" t="s">
        <v>260</v>
      </c>
      <c r="F6" s="219"/>
      <c r="G6" s="219"/>
      <c r="H6" s="219"/>
      <c r="I6" s="220" t="s">
        <v>261</v>
      </c>
      <c r="J6" s="259"/>
      <c r="K6" s="259"/>
      <c r="L6" s="259"/>
      <c r="M6" s="259"/>
      <c r="N6" s="259"/>
      <c r="O6" s="250"/>
      <c r="P6" s="219" t="s">
        <v>205</v>
      </c>
      <c r="Q6" s="219"/>
      <c r="R6" s="219" t="s">
        <v>262</v>
      </c>
      <c r="S6" s="219"/>
      <c r="T6" s="219"/>
      <c r="U6" s="219"/>
    </row>
    <row r="7" spans="1:21" ht="30.75" customHeight="1">
      <c r="A7" s="219"/>
      <c r="B7" s="219"/>
      <c r="C7" s="219"/>
      <c r="D7" s="219"/>
      <c r="E7" s="192" t="s">
        <v>263</v>
      </c>
      <c r="F7" s="219" t="s">
        <v>264</v>
      </c>
      <c r="G7" s="219" t="s">
        <v>265</v>
      </c>
      <c r="H7" s="219" t="s">
        <v>266</v>
      </c>
      <c r="I7" s="260" t="s">
        <v>267</v>
      </c>
      <c r="J7" s="260" t="s">
        <v>268</v>
      </c>
      <c r="K7" s="260" t="s">
        <v>269</v>
      </c>
      <c r="L7" s="260" t="s">
        <v>270</v>
      </c>
      <c r="M7" s="260" t="s">
        <v>271</v>
      </c>
      <c r="N7" s="260" t="s">
        <v>96</v>
      </c>
      <c r="O7" s="260" t="s">
        <v>263</v>
      </c>
      <c r="P7" s="219" t="s">
        <v>272</v>
      </c>
      <c r="Q7" s="219" t="s">
        <v>273</v>
      </c>
      <c r="R7" s="219" t="s">
        <v>104</v>
      </c>
      <c r="S7" s="219" t="s">
        <v>274</v>
      </c>
      <c r="T7" s="260" t="s">
        <v>269</v>
      </c>
      <c r="U7" s="230" t="s">
        <v>275</v>
      </c>
    </row>
    <row r="8" spans="1:21" ht="23.25" customHeight="1">
      <c r="A8" s="219"/>
      <c r="B8" s="219"/>
      <c r="C8" s="219"/>
      <c r="D8" s="219"/>
      <c r="E8" s="192"/>
      <c r="F8" s="219"/>
      <c r="G8" s="219"/>
      <c r="H8" s="219"/>
      <c r="I8" s="233"/>
      <c r="J8" s="233"/>
      <c r="K8" s="233"/>
      <c r="L8" s="233"/>
      <c r="M8" s="233"/>
      <c r="N8" s="233"/>
      <c r="O8" s="233"/>
      <c r="P8" s="219"/>
      <c r="Q8" s="219"/>
      <c r="R8" s="219"/>
      <c r="S8" s="219"/>
      <c r="T8" s="233"/>
      <c r="U8" s="230"/>
    </row>
    <row r="9" spans="1:21" ht="22.5" customHeight="1">
      <c r="A9" s="126" t="s">
        <v>108</v>
      </c>
      <c r="B9" s="126"/>
      <c r="C9" s="254"/>
      <c r="D9" s="255"/>
      <c r="E9" s="256" t="s">
        <v>276</v>
      </c>
      <c r="F9" s="257"/>
      <c r="G9" s="257"/>
      <c r="H9" s="258"/>
      <c r="I9" s="257"/>
      <c r="J9" s="258"/>
      <c r="K9" s="257"/>
      <c r="L9" s="258"/>
      <c r="M9" s="257"/>
      <c r="N9" s="258"/>
      <c r="O9" s="257"/>
      <c r="P9" s="261"/>
      <c r="Q9" s="257"/>
      <c r="R9" s="258"/>
      <c r="S9" s="257"/>
      <c r="T9" s="258"/>
      <c r="U9" s="257"/>
    </row>
    <row r="10" spans="1:14" ht="22.5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23"/>
    </row>
    <row r="11" spans="1:14" ht="22.5" customHeight="1">
      <c r="A11" s="253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23"/>
    </row>
    <row r="12" spans="1:14" ht="22.5" customHeight="1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23"/>
    </row>
    <row r="13" spans="1:14" ht="22.5" customHeight="1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23"/>
    </row>
    <row r="14" spans="1:14" ht="22.5" customHeight="1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23"/>
    </row>
    <row r="15" spans="1:14" ht="22.5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23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47" right="0.3937007874015747" top="0.5905511811023622" bottom="0.5905511811023622" header="0.3937007874015747" footer="0.3937007874015747"/>
  <pageSetup fitToHeight="1" fitToWidth="1" horizontalDpi="600" verticalDpi="600" orientation="landscape" paperSize="9" scale="6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showGridLines="0" showZeros="0" workbookViewId="0" topLeftCell="A1">
      <selection activeCell="I8" sqref="I8"/>
    </sheetView>
  </sheetViews>
  <sheetFormatPr defaultColWidth="9.16015625" defaultRowHeight="11.25"/>
  <cols>
    <col min="1" max="2" width="11.16015625" style="1" customWidth="1"/>
    <col min="3" max="3" width="35.66015625" style="1" customWidth="1"/>
    <col min="4" max="4" width="13.5" style="1" customWidth="1"/>
    <col min="5" max="21" width="9" style="1" customWidth="1"/>
    <col min="22" max="26" width="6.83203125" style="1" customWidth="1"/>
    <col min="27" max="16384" width="9.16015625" style="1" customWidth="1"/>
  </cols>
  <sheetData>
    <row r="1" spans="1:26" ht="24.75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44"/>
      <c r="Q1" s="244"/>
      <c r="R1" s="244"/>
      <c r="S1" s="223"/>
      <c r="T1" s="223"/>
      <c r="U1" s="248" t="s">
        <v>277</v>
      </c>
      <c r="V1" s="223"/>
      <c r="W1" s="223"/>
      <c r="X1" s="223"/>
      <c r="Y1" s="223"/>
      <c r="Z1" s="223"/>
    </row>
    <row r="2" spans="1:26" ht="24.75" customHeight="1">
      <c r="A2" s="237" t="s">
        <v>278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23"/>
      <c r="W2" s="223"/>
      <c r="X2" s="223"/>
      <c r="Y2" s="223"/>
      <c r="Z2" s="223"/>
    </row>
    <row r="3" spans="1:26" ht="24.75" customHeight="1">
      <c r="A3" s="238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45"/>
      <c r="Q3" s="245"/>
      <c r="R3" s="245"/>
      <c r="S3" s="249"/>
      <c r="T3" s="235" t="s">
        <v>87</v>
      </c>
      <c r="U3" s="235"/>
      <c r="V3" s="223"/>
      <c r="W3" s="223"/>
      <c r="X3" s="223"/>
      <c r="Y3" s="223"/>
      <c r="Z3" s="223"/>
    </row>
    <row r="4" spans="1:26" ht="24.75" customHeight="1">
      <c r="A4" s="239" t="s">
        <v>111</v>
      </c>
      <c r="B4" s="219" t="s">
        <v>88</v>
      </c>
      <c r="C4" s="186" t="s">
        <v>112</v>
      </c>
      <c r="D4" s="240" t="s">
        <v>113</v>
      </c>
      <c r="E4" s="219" t="s">
        <v>147</v>
      </c>
      <c r="F4" s="219"/>
      <c r="G4" s="219"/>
      <c r="H4" s="220"/>
      <c r="I4" s="219" t="s">
        <v>148</v>
      </c>
      <c r="J4" s="219"/>
      <c r="K4" s="219"/>
      <c r="L4" s="219"/>
      <c r="M4" s="219"/>
      <c r="N4" s="219"/>
      <c r="O4" s="219"/>
      <c r="P4" s="219"/>
      <c r="Q4" s="219"/>
      <c r="R4" s="219"/>
      <c r="S4" s="250" t="s">
        <v>243</v>
      </c>
      <c r="T4" s="233" t="s">
        <v>150</v>
      </c>
      <c r="U4" s="251" t="s">
        <v>151</v>
      </c>
      <c r="V4" s="223"/>
      <c r="W4" s="223"/>
      <c r="X4" s="223"/>
      <c r="Y4" s="223"/>
      <c r="Z4" s="223"/>
    </row>
    <row r="5" spans="1:26" ht="24.75" customHeight="1">
      <c r="A5" s="239"/>
      <c r="B5" s="219"/>
      <c r="C5" s="186"/>
      <c r="D5" s="192"/>
      <c r="E5" s="233" t="s">
        <v>104</v>
      </c>
      <c r="F5" s="233" t="s">
        <v>153</v>
      </c>
      <c r="G5" s="233" t="s">
        <v>154</v>
      </c>
      <c r="H5" s="233" t="s">
        <v>155</v>
      </c>
      <c r="I5" s="233" t="s">
        <v>104</v>
      </c>
      <c r="J5" s="246" t="s">
        <v>156</v>
      </c>
      <c r="K5" s="246" t="s">
        <v>157</v>
      </c>
      <c r="L5" s="246" t="s">
        <v>158</v>
      </c>
      <c r="M5" s="246" t="s">
        <v>159</v>
      </c>
      <c r="N5" s="233" t="s">
        <v>160</v>
      </c>
      <c r="O5" s="233" t="s">
        <v>161</v>
      </c>
      <c r="P5" s="233" t="s">
        <v>162</v>
      </c>
      <c r="Q5" s="233" t="s">
        <v>163</v>
      </c>
      <c r="R5" s="233" t="s">
        <v>164</v>
      </c>
      <c r="S5" s="219"/>
      <c r="T5" s="219"/>
      <c r="U5" s="252"/>
      <c r="V5" s="223"/>
      <c r="W5" s="223"/>
      <c r="X5" s="223"/>
      <c r="Y5" s="223"/>
      <c r="Z5" s="223"/>
    </row>
    <row r="6" spans="1:26" ht="30.75" customHeight="1">
      <c r="A6" s="239"/>
      <c r="B6" s="219"/>
      <c r="C6" s="186"/>
      <c r="D6" s="192"/>
      <c r="E6" s="219"/>
      <c r="F6" s="219"/>
      <c r="G6" s="219"/>
      <c r="H6" s="219"/>
      <c r="I6" s="219"/>
      <c r="J6" s="247"/>
      <c r="K6" s="247"/>
      <c r="L6" s="247"/>
      <c r="M6" s="247"/>
      <c r="N6" s="219"/>
      <c r="O6" s="219"/>
      <c r="P6" s="219"/>
      <c r="Q6" s="219"/>
      <c r="R6" s="219"/>
      <c r="S6" s="219"/>
      <c r="T6" s="219"/>
      <c r="U6" s="252"/>
      <c r="V6" s="223"/>
      <c r="W6" s="223"/>
      <c r="X6" s="223"/>
      <c r="Y6" s="223"/>
      <c r="Z6" s="223"/>
    </row>
    <row r="7" spans="1:26" ht="24.75" customHeight="1">
      <c r="A7" s="192"/>
      <c r="B7" s="191"/>
      <c r="C7" s="192" t="s">
        <v>104</v>
      </c>
      <c r="D7" s="191" t="s">
        <v>276</v>
      </c>
      <c r="E7" s="241">
        <v>0</v>
      </c>
      <c r="F7" s="241">
        <v>0</v>
      </c>
      <c r="G7" s="241">
        <v>0</v>
      </c>
      <c r="H7" s="241">
        <v>0</v>
      </c>
      <c r="I7" s="241"/>
      <c r="J7" s="241"/>
      <c r="K7" s="241">
        <v>0</v>
      </c>
      <c r="L7" s="241">
        <v>0</v>
      </c>
      <c r="M7" s="241">
        <v>0</v>
      </c>
      <c r="N7" s="241">
        <v>0</v>
      </c>
      <c r="O7" s="241">
        <v>0</v>
      </c>
      <c r="P7" s="241">
        <v>0</v>
      </c>
      <c r="Q7" s="241">
        <v>0</v>
      </c>
      <c r="R7" s="241">
        <v>0</v>
      </c>
      <c r="S7" s="241">
        <v>0</v>
      </c>
      <c r="T7" s="241">
        <v>0</v>
      </c>
      <c r="U7" s="241">
        <v>0</v>
      </c>
      <c r="V7" s="223"/>
      <c r="W7" s="223"/>
      <c r="X7" s="223"/>
      <c r="Y7" s="223"/>
      <c r="Z7" s="223"/>
    </row>
    <row r="8" spans="1:26" ht="18.75" customHeight="1">
      <c r="A8" s="242"/>
      <c r="B8" s="242"/>
      <c r="C8" s="243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23"/>
      <c r="T8" s="223"/>
      <c r="U8" s="253"/>
      <c r="V8" s="223"/>
      <c r="W8" s="223"/>
      <c r="X8" s="223"/>
      <c r="Y8" s="223"/>
      <c r="Z8" s="223"/>
    </row>
    <row r="9" spans="1:26" ht="18.75" customHeight="1">
      <c r="A9" s="242"/>
      <c r="B9" s="242"/>
      <c r="C9" s="243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23"/>
      <c r="T9" s="223"/>
      <c r="U9" s="253"/>
      <c r="V9" s="223"/>
      <c r="W9" s="223"/>
      <c r="X9" s="223"/>
      <c r="Y9" s="223"/>
      <c r="Z9" s="223"/>
    </row>
    <row r="10" spans="1:26" ht="18.75" customHeight="1">
      <c r="A10" s="242"/>
      <c r="B10" s="242"/>
      <c r="C10" s="243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23"/>
      <c r="T10" s="223"/>
      <c r="U10" s="253"/>
      <c r="V10" s="223"/>
      <c r="W10" s="223"/>
      <c r="X10" s="223"/>
      <c r="Y10" s="223"/>
      <c r="Z10" s="223"/>
    </row>
    <row r="11" spans="1:26" ht="18.75" customHeight="1">
      <c r="A11" s="242"/>
      <c r="B11" s="242"/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23"/>
      <c r="T11" s="223"/>
      <c r="U11" s="253"/>
      <c r="V11" s="223"/>
      <c r="W11" s="223"/>
      <c r="X11" s="223"/>
      <c r="Y11" s="223"/>
      <c r="Z11" s="223"/>
    </row>
    <row r="12" spans="1:26" ht="18.75" customHeight="1">
      <c r="A12" s="242"/>
      <c r="B12" s="242"/>
      <c r="C12" s="243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23"/>
      <c r="T12" s="223"/>
      <c r="U12" s="253"/>
      <c r="V12" s="223"/>
      <c r="W12" s="223"/>
      <c r="X12" s="223"/>
      <c r="Y12" s="223"/>
      <c r="Z12" s="223"/>
    </row>
    <row r="13" spans="1:26" ht="18.75" customHeight="1">
      <c r="A13" s="242"/>
      <c r="B13" s="242"/>
      <c r="C13" s="243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23"/>
      <c r="T13" s="223"/>
      <c r="U13" s="253"/>
      <c r="V13" s="223"/>
      <c r="W13" s="223"/>
      <c r="X13" s="223"/>
      <c r="Y13" s="223"/>
      <c r="Z13" s="223"/>
    </row>
    <row r="14" spans="1:26" ht="18.75" customHeight="1">
      <c r="A14" s="242"/>
      <c r="B14" s="242"/>
      <c r="C14" s="243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23"/>
      <c r="T14" s="223"/>
      <c r="U14" s="253"/>
      <c r="V14" s="223"/>
      <c r="W14" s="223"/>
      <c r="X14" s="223"/>
      <c r="Y14" s="223"/>
      <c r="Z14" s="223"/>
    </row>
    <row r="15" spans="1:26" ht="18.75" customHeight="1">
      <c r="A15" s="242"/>
      <c r="B15" s="242"/>
      <c r="C15" s="243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23"/>
      <c r="T15" s="223"/>
      <c r="U15" s="253"/>
      <c r="V15" s="223"/>
      <c r="W15" s="223"/>
      <c r="X15" s="223"/>
      <c r="Y15" s="223"/>
      <c r="Z15" s="223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spans="1:26" ht="12.75" customHeight="1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showZeros="0" workbookViewId="0" topLeftCell="A1">
      <selection activeCell="R1" sqref="R1:S1"/>
    </sheetView>
  </sheetViews>
  <sheetFormatPr defaultColWidth="9.16015625" defaultRowHeight="11.25"/>
  <cols>
    <col min="1" max="1" width="10.66015625" style="1" customWidth="1"/>
    <col min="2" max="2" width="18.83203125" style="1" customWidth="1"/>
    <col min="3" max="3" width="11.66015625" style="1" customWidth="1"/>
    <col min="4" max="4" width="12" style="1" customWidth="1"/>
    <col min="5" max="5" width="11.33203125" style="1" customWidth="1"/>
    <col min="6" max="6" width="11.66015625" style="1" customWidth="1"/>
    <col min="7" max="7" width="9.66015625" style="1" customWidth="1"/>
    <col min="8" max="8" width="11.16015625" style="1" customWidth="1"/>
    <col min="9" max="9" width="10.83203125" style="1" customWidth="1"/>
    <col min="10" max="10" width="11.5" style="1" customWidth="1"/>
    <col min="11" max="11" width="12.16015625" style="1" customWidth="1"/>
    <col min="12" max="12" width="8.66015625" style="1" customWidth="1"/>
    <col min="13" max="13" width="8.5" style="1" customWidth="1"/>
    <col min="14" max="14" width="9.83203125" style="1" customWidth="1"/>
    <col min="15" max="15" width="8.33203125" style="1" customWidth="1"/>
    <col min="16" max="16" width="9.16015625" style="1" customWidth="1"/>
    <col min="17" max="17" width="7.83203125" style="1" customWidth="1"/>
    <col min="18" max="18" width="7.5" style="1" customWidth="1"/>
    <col min="19" max="19" width="7.83203125" style="1" customWidth="1"/>
    <col min="20" max="247" width="6.66015625" style="1" customWidth="1"/>
    <col min="248" max="16384" width="9.16015625" style="1" customWidth="1"/>
  </cols>
  <sheetData>
    <row r="1" spans="1:247" ht="22.5" customHeight="1">
      <c r="A1" s="213"/>
      <c r="B1" s="214"/>
      <c r="C1" s="214"/>
      <c r="D1" s="214"/>
      <c r="E1" s="215"/>
      <c r="F1" s="214"/>
      <c r="G1" s="214"/>
      <c r="H1" s="214"/>
      <c r="I1" s="214"/>
      <c r="J1" s="214"/>
      <c r="K1" s="214"/>
      <c r="L1" s="214"/>
      <c r="O1" s="224"/>
      <c r="P1" s="222"/>
      <c r="Q1" s="222"/>
      <c r="R1" s="234" t="s">
        <v>279</v>
      </c>
      <c r="S1" s="234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  <c r="EO1" s="222"/>
      <c r="EP1" s="222"/>
      <c r="EQ1" s="222"/>
      <c r="ER1" s="222"/>
      <c r="ES1" s="222"/>
      <c r="ET1" s="222"/>
      <c r="EU1" s="222"/>
      <c r="EV1" s="222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22"/>
      <c r="FI1" s="222"/>
      <c r="FJ1" s="222"/>
      <c r="FK1" s="222"/>
      <c r="FL1" s="222"/>
      <c r="FM1" s="222"/>
      <c r="FN1" s="222"/>
      <c r="FO1" s="222"/>
      <c r="FP1" s="222"/>
      <c r="FQ1" s="222"/>
      <c r="FR1" s="222"/>
      <c r="FS1" s="222"/>
      <c r="FT1" s="222"/>
      <c r="FU1" s="222"/>
      <c r="FV1" s="222"/>
      <c r="FW1" s="222"/>
      <c r="FX1" s="222"/>
      <c r="FY1" s="222"/>
      <c r="FZ1" s="222"/>
      <c r="GA1" s="222"/>
      <c r="GB1" s="222"/>
      <c r="GC1" s="222"/>
      <c r="GD1" s="222"/>
      <c r="GE1" s="222"/>
      <c r="GF1" s="222"/>
      <c r="GG1" s="222"/>
      <c r="GH1" s="222"/>
      <c r="GI1" s="222"/>
      <c r="GJ1" s="222"/>
      <c r="GK1" s="222"/>
      <c r="GL1" s="222"/>
      <c r="GM1" s="222"/>
      <c r="GN1" s="222"/>
      <c r="GO1" s="222"/>
      <c r="GP1" s="222"/>
      <c r="GQ1" s="222"/>
      <c r="GR1" s="222"/>
      <c r="GS1" s="222"/>
      <c r="GT1" s="222"/>
      <c r="GU1" s="222"/>
      <c r="GV1" s="222"/>
      <c r="GW1" s="222"/>
      <c r="GX1" s="222"/>
      <c r="GY1" s="222"/>
      <c r="GZ1" s="222"/>
      <c r="HA1" s="222"/>
      <c r="HB1" s="222"/>
      <c r="HC1" s="222"/>
      <c r="HD1" s="222"/>
      <c r="HE1" s="222"/>
      <c r="HF1" s="222"/>
      <c r="HG1" s="222"/>
      <c r="HH1" s="222"/>
      <c r="HI1" s="222"/>
      <c r="HJ1" s="222"/>
      <c r="HK1" s="222"/>
      <c r="HL1" s="222"/>
      <c r="HM1" s="222"/>
      <c r="HN1" s="222"/>
      <c r="HO1" s="222"/>
      <c r="HP1" s="222"/>
      <c r="HQ1" s="222"/>
      <c r="HR1" s="222"/>
      <c r="HS1" s="222"/>
      <c r="HT1" s="222"/>
      <c r="HU1" s="222"/>
      <c r="HV1" s="222"/>
      <c r="HW1" s="222"/>
      <c r="HX1" s="222"/>
      <c r="HY1" s="222"/>
      <c r="HZ1" s="222"/>
      <c r="IA1" s="222"/>
      <c r="IB1" s="222"/>
      <c r="IC1" s="222"/>
      <c r="ID1" s="222"/>
      <c r="IE1" s="222"/>
      <c r="IF1" s="222"/>
      <c r="IG1" s="222"/>
      <c r="IH1" s="222"/>
      <c r="II1" s="222"/>
      <c r="IJ1" s="222"/>
      <c r="IK1" s="222"/>
      <c r="IL1" s="222"/>
      <c r="IM1" s="222"/>
    </row>
    <row r="2" spans="2:247" ht="22.5" customHeight="1">
      <c r="B2" s="216" t="s">
        <v>280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2"/>
      <c r="FD2" s="222"/>
      <c r="FE2" s="222"/>
      <c r="FF2" s="222"/>
      <c r="FG2" s="222"/>
      <c r="FH2" s="222"/>
      <c r="FI2" s="222"/>
      <c r="FJ2" s="222"/>
      <c r="FK2" s="222"/>
      <c r="FL2" s="222"/>
      <c r="FM2" s="222"/>
      <c r="FN2" s="222"/>
      <c r="FO2" s="222"/>
      <c r="FP2" s="222"/>
      <c r="FQ2" s="222"/>
      <c r="FR2" s="222"/>
      <c r="FS2" s="222"/>
      <c r="FT2" s="222"/>
      <c r="FU2" s="222"/>
      <c r="FV2" s="222"/>
      <c r="FW2" s="222"/>
      <c r="FX2" s="222"/>
      <c r="FY2" s="222"/>
      <c r="FZ2" s="222"/>
      <c r="GA2" s="222"/>
      <c r="GB2" s="222"/>
      <c r="GC2" s="222"/>
      <c r="GD2" s="222"/>
      <c r="GE2" s="222"/>
      <c r="GF2" s="222"/>
      <c r="GG2" s="222"/>
      <c r="GH2" s="222"/>
      <c r="GI2" s="222"/>
      <c r="GJ2" s="222"/>
      <c r="GK2" s="222"/>
      <c r="GL2" s="222"/>
      <c r="GM2" s="222"/>
      <c r="GN2" s="222"/>
      <c r="GO2" s="222"/>
      <c r="GP2" s="222"/>
      <c r="GQ2" s="222"/>
      <c r="GR2" s="222"/>
      <c r="GS2" s="222"/>
      <c r="GT2" s="222"/>
      <c r="GU2" s="222"/>
      <c r="GV2" s="222"/>
      <c r="GW2" s="222"/>
      <c r="GX2" s="222"/>
      <c r="GY2" s="222"/>
      <c r="GZ2" s="222"/>
      <c r="HA2" s="222"/>
      <c r="HB2" s="222"/>
      <c r="HC2" s="222"/>
      <c r="HD2" s="222"/>
      <c r="HE2" s="222"/>
      <c r="HF2" s="222"/>
      <c r="HG2" s="222"/>
      <c r="HH2" s="222"/>
      <c r="HI2" s="222"/>
      <c r="HJ2" s="222"/>
      <c r="HK2" s="222"/>
      <c r="HL2" s="222"/>
      <c r="HM2" s="222"/>
      <c r="HN2" s="222"/>
      <c r="HO2" s="222"/>
      <c r="HP2" s="222"/>
      <c r="HQ2" s="222"/>
      <c r="HR2" s="222"/>
      <c r="HS2" s="222"/>
      <c r="HT2" s="222"/>
      <c r="HU2" s="222"/>
      <c r="HV2" s="222"/>
      <c r="HW2" s="222"/>
      <c r="HX2" s="222"/>
      <c r="HY2" s="222"/>
      <c r="HZ2" s="222"/>
      <c r="IA2" s="222"/>
      <c r="IB2" s="222"/>
      <c r="IC2" s="222"/>
      <c r="ID2" s="222"/>
      <c r="IE2" s="222"/>
      <c r="IF2" s="222"/>
      <c r="IG2" s="222"/>
      <c r="IH2" s="222"/>
      <c r="II2" s="222"/>
      <c r="IJ2" s="222"/>
      <c r="IK2" s="222"/>
      <c r="IL2" s="222"/>
      <c r="IM2" s="222"/>
    </row>
    <row r="3" spans="2:247" ht="22.5" customHeight="1"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25"/>
      <c r="N3" s="226"/>
      <c r="O3" s="227"/>
      <c r="P3" s="222"/>
      <c r="Q3" s="222"/>
      <c r="R3" s="235" t="s">
        <v>281</v>
      </c>
      <c r="S3" s="235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2"/>
      <c r="DY3" s="222"/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2"/>
      <c r="EL3" s="222"/>
      <c r="EM3" s="222"/>
      <c r="EN3" s="222"/>
      <c r="EO3" s="222"/>
      <c r="EP3" s="222"/>
      <c r="EQ3" s="222"/>
      <c r="ER3" s="222"/>
      <c r="ES3" s="222"/>
      <c r="ET3" s="222"/>
      <c r="EU3" s="222"/>
      <c r="EV3" s="222"/>
      <c r="EW3" s="222"/>
      <c r="EX3" s="222"/>
      <c r="EY3" s="222"/>
      <c r="EZ3" s="222"/>
      <c r="FA3" s="222"/>
      <c r="FB3" s="222"/>
      <c r="FC3" s="222"/>
      <c r="FD3" s="222"/>
      <c r="FE3" s="222"/>
      <c r="FF3" s="222"/>
      <c r="FG3" s="222"/>
      <c r="FH3" s="222"/>
      <c r="FI3" s="222"/>
      <c r="FJ3" s="222"/>
      <c r="FK3" s="222"/>
      <c r="FL3" s="222"/>
      <c r="FM3" s="222"/>
      <c r="FN3" s="222"/>
      <c r="FO3" s="222"/>
      <c r="FP3" s="222"/>
      <c r="FQ3" s="222"/>
      <c r="FR3" s="222"/>
      <c r="FS3" s="222"/>
      <c r="FT3" s="222"/>
      <c r="FU3" s="222"/>
      <c r="FV3" s="222"/>
      <c r="FW3" s="222"/>
      <c r="FX3" s="222"/>
      <c r="FY3" s="222"/>
      <c r="FZ3" s="222"/>
      <c r="GA3" s="222"/>
      <c r="GB3" s="222"/>
      <c r="GC3" s="222"/>
      <c r="GD3" s="222"/>
      <c r="GE3" s="222"/>
      <c r="GF3" s="222"/>
      <c r="GG3" s="222"/>
      <c r="GH3" s="222"/>
      <c r="GI3" s="222"/>
      <c r="GJ3" s="222"/>
      <c r="GK3" s="222"/>
      <c r="GL3" s="222"/>
      <c r="GM3" s="222"/>
      <c r="GN3" s="222"/>
      <c r="GO3" s="222"/>
      <c r="GP3" s="222"/>
      <c r="GQ3" s="222"/>
      <c r="GR3" s="222"/>
      <c r="GS3" s="222"/>
      <c r="GT3" s="222"/>
      <c r="GU3" s="222"/>
      <c r="GV3" s="222"/>
      <c r="GW3" s="222"/>
      <c r="GX3" s="222"/>
      <c r="GY3" s="222"/>
      <c r="GZ3" s="222"/>
      <c r="HA3" s="222"/>
      <c r="HB3" s="222"/>
      <c r="HC3" s="222"/>
      <c r="HD3" s="222"/>
      <c r="HE3" s="222"/>
      <c r="HF3" s="222"/>
      <c r="HG3" s="222"/>
      <c r="HH3" s="222"/>
      <c r="HI3" s="222"/>
      <c r="HJ3" s="222"/>
      <c r="HK3" s="222"/>
      <c r="HL3" s="222"/>
      <c r="HM3" s="222"/>
      <c r="HN3" s="222"/>
      <c r="HO3" s="222"/>
      <c r="HP3" s="222"/>
      <c r="HQ3" s="222"/>
      <c r="HR3" s="222"/>
      <c r="HS3" s="222"/>
      <c r="HT3" s="222"/>
      <c r="HU3" s="222"/>
      <c r="HV3" s="222"/>
      <c r="HW3" s="222"/>
      <c r="HX3" s="222"/>
      <c r="HY3" s="222"/>
      <c r="HZ3" s="222"/>
      <c r="IA3" s="222"/>
      <c r="IB3" s="222"/>
      <c r="IC3" s="222"/>
      <c r="ID3" s="222"/>
      <c r="IE3" s="222"/>
      <c r="IF3" s="222"/>
      <c r="IG3" s="222"/>
      <c r="IH3" s="222"/>
      <c r="II3" s="222"/>
      <c r="IJ3" s="222"/>
      <c r="IK3" s="222"/>
      <c r="IL3" s="222"/>
      <c r="IM3" s="222"/>
    </row>
    <row r="4" spans="1:247" ht="22.5" customHeight="1">
      <c r="A4" s="218" t="s">
        <v>282</v>
      </c>
      <c r="B4" s="219" t="s">
        <v>89</v>
      </c>
      <c r="C4" s="219" t="s">
        <v>223</v>
      </c>
      <c r="D4" s="219" t="s">
        <v>283</v>
      </c>
      <c r="E4" s="219" t="s">
        <v>284</v>
      </c>
      <c r="F4" s="219" t="s">
        <v>285</v>
      </c>
      <c r="G4" s="220" t="s">
        <v>286</v>
      </c>
      <c r="H4" s="220" t="s">
        <v>90</v>
      </c>
      <c r="I4" s="228" t="s">
        <v>91</v>
      </c>
      <c r="J4" s="228"/>
      <c r="K4" s="228"/>
      <c r="L4" s="229" t="s">
        <v>92</v>
      </c>
      <c r="M4" s="230" t="s">
        <v>93</v>
      </c>
      <c r="N4" s="230" t="s">
        <v>94</v>
      </c>
      <c r="O4" s="230"/>
      <c r="P4" s="219" t="s">
        <v>95</v>
      </c>
      <c r="Q4" s="219" t="s">
        <v>96</v>
      </c>
      <c r="R4" s="233" t="s">
        <v>97</v>
      </c>
      <c r="S4" s="231" t="s">
        <v>98</v>
      </c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  <c r="FH4" s="222"/>
      <c r="FI4" s="222"/>
      <c r="FJ4" s="222"/>
      <c r="FK4" s="222"/>
      <c r="FL4" s="222"/>
      <c r="FM4" s="222"/>
      <c r="FN4" s="222"/>
      <c r="FO4" s="222"/>
      <c r="FP4" s="222"/>
      <c r="FQ4" s="222"/>
      <c r="FR4" s="222"/>
      <c r="FS4" s="222"/>
      <c r="FT4" s="222"/>
      <c r="FU4" s="222"/>
      <c r="FV4" s="222"/>
      <c r="FW4" s="222"/>
      <c r="FX4" s="222"/>
      <c r="FY4" s="222"/>
      <c r="FZ4" s="222"/>
      <c r="GA4" s="222"/>
      <c r="GB4" s="222"/>
      <c r="GC4" s="222"/>
      <c r="GD4" s="222"/>
      <c r="GE4" s="222"/>
      <c r="GF4" s="222"/>
      <c r="GG4" s="222"/>
      <c r="GH4" s="222"/>
      <c r="GI4" s="222"/>
      <c r="GJ4" s="222"/>
      <c r="GK4" s="222"/>
      <c r="GL4" s="222"/>
      <c r="GM4" s="222"/>
      <c r="GN4" s="222"/>
      <c r="GO4" s="222"/>
      <c r="GP4" s="222"/>
      <c r="GQ4" s="222"/>
      <c r="GR4" s="222"/>
      <c r="GS4" s="222"/>
      <c r="GT4" s="222"/>
      <c r="GU4" s="222"/>
      <c r="GV4" s="222"/>
      <c r="GW4" s="222"/>
      <c r="GX4" s="222"/>
      <c r="GY4" s="222"/>
      <c r="GZ4" s="222"/>
      <c r="HA4" s="222"/>
      <c r="HB4" s="222"/>
      <c r="HC4" s="222"/>
      <c r="HD4" s="222"/>
      <c r="HE4" s="222"/>
      <c r="HF4" s="222"/>
      <c r="HG4" s="222"/>
      <c r="HH4" s="222"/>
      <c r="HI4" s="222"/>
      <c r="HJ4" s="222"/>
      <c r="HK4" s="222"/>
      <c r="HL4" s="222"/>
      <c r="HM4" s="222"/>
      <c r="HN4" s="222"/>
      <c r="HO4" s="222"/>
      <c r="HP4" s="222"/>
      <c r="HQ4" s="222"/>
      <c r="HR4" s="222"/>
      <c r="HS4" s="222"/>
      <c r="HT4" s="222"/>
      <c r="HU4" s="222"/>
      <c r="HV4" s="222"/>
      <c r="HW4" s="222"/>
      <c r="HX4" s="222"/>
      <c r="HY4" s="222"/>
      <c r="HZ4" s="222"/>
      <c r="IA4" s="222"/>
      <c r="IB4" s="222"/>
      <c r="IC4" s="222"/>
      <c r="ID4" s="222"/>
      <c r="IE4" s="222"/>
      <c r="IF4" s="222"/>
      <c r="IG4" s="222"/>
      <c r="IH4" s="222"/>
      <c r="II4" s="222"/>
      <c r="IJ4" s="222"/>
      <c r="IK4" s="222"/>
      <c r="IL4" s="222"/>
      <c r="IM4" s="222"/>
    </row>
    <row r="5" spans="1:247" ht="22.5" customHeight="1">
      <c r="A5" s="218"/>
      <c r="B5" s="219"/>
      <c r="C5" s="219"/>
      <c r="D5" s="219"/>
      <c r="E5" s="219"/>
      <c r="F5" s="219"/>
      <c r="G5" s="220"/>
      <c r="H5" s="219"/>
      <c r="I5" s="231" t="s">
        <v>114</v>
      </c>
      <c r="J5" s="232" t="s">
        <v>100</v>
      </c>
      <c r="K5" s="233" t="s">
        <v>101</v>
      </c>
      <c r="L5" s="230"/>
      <c r="M5" s="230"/>
      <c r="N5" s="230"/>
      <c r="O5" s="230"/>
      <c r="P5" s="219"/>
      <c r="Q5" s="219"/>
      <c r="R5" s="219"/>
      <c r="S5" s="230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2"/>
      <c r="EF5" s="222"/>
      <c r="EG5" s="222"/>
      <c r="EH5" s="222"/>
      <c r="EI5" s="222"/>
      <c r="EJ5" s="222"/>
      <c r="EK5" s="222"/>
      <c r="EL5" s="222"/>
      <c r="EM5" s="222"/>
      <c r="EN5" s="222"/>
      <c r="EO5" s="222"/>
      <c r="EP5" s="222"/>
      <c r="EQ5" s="222"/>
      <c r="ER5" s="222"/>
      <c r="ES5" s="222"/>
      <c r="ET5" s="222"/>
      <c r="EU5" s="222"/>
      <c r="EV5" s="222"/>
      <c r="EW5" s="222"/>
      <c r="EX5" s="222"/>
      <c r="EY5" s="222"/>
      <c r="EZ5" s="222"/>
      <c r="FA5" s="222"/>
      <c r="FB5" s="222"/>
      <c r="FC5" s="222"/>
      <c r="FD5" s="222"/>
      <c r="FE5" s="222"/>
      <c r="FF5" s="222"/>
      <c r="FG5" s="222"/>
      <c r="FH5" s="222"/>
      <c r="FI5" s="222"/>
      <c r="FJ5" s="222"/>
      <c r="FK5" s="222"/>
      <c r="FL5" s="222"/>
      <c r="FM5" s="222"/>
      <c r="FN5" s="222"/>
      <c r="FO5" s="222"/>
      <c r="FP5" s="222"/>
      <c r="FQ5" s="222"/>
      <c r="FR5" s="222"/>
      <c r="FS5" s="222"/>
      <c r="FT5" s="222"/>
      <c r="FU5" s="222"/>
      <c r="FV5" s="222"/>
      <c r="FW5" s="222"/>
      <c r="FX5" s="222"/>
      <c r="FY5" s="222"/>
      <c r="FZ5" s="222"/>
      <c r="GA5" s="222"/>
      <c r="GB5" s="222"/>
      <c r="GC5" s="222"/>
      <c r="GD5" s="222"/>
      <c r="GE5" s="222"/>
      <c r="GF5" s="222"/>
      <c r="GG5" s="222"/>
      <c r="GH5" s="222"/>
      <c r="GI5" s="222"/>
      <c r="GJ5" s="222"/>
      <c r="GK5" s="222"/>
      <c r="GL5" s="222"/>
      <c r="GM5" s="222"/>
      <c r="GN5" s="222"/>
      <c r="GO5" s="222"/>
      <c r="GP5" s="222"/>
      <c r="GQ5" s="222"/>
      <c r="GR5" s="222"/>
      <c r="GS5" s="222"/>
      <c r="GT5" s="222"/>
      <c r="GU5" s="222"/>
      <c r="GV5" s="222"/>
      <c r="GW5" s="222"/>
      <c r="GX5" s="222"/>
      <c r="GY5" s="222"/>
      <c r="GZ5" s="222"/>
      <c r="HA5" s="222"/>
      <c r="HB5" s="222"/>
      <c r="HC5" s="222"/>
      <c r="HD5" s="222"/>
      <c r="HE5" s="222"/>
      <c r="HF5" s="222"/>
      <c r="HG5" s="222"/>
      <c r="HH5" s="222"/>
      <c r="HI5" s="222"/>
      <c r="HJ5" s="222"/>
      <c r="HK5" s="222"/>
      <c r="HL5" s="222"/>
      <c r="HM5" s="222"/>
      <c r="HN5" s="222"/>
      <c r="HO5" s="222"/>
      <c r="HP5" s="222"/>
      <c r="HQ5" s="222"/>
      <c r="HR5" s="222"/>
      <c r="HS5" s="222"/>
      <c r="HT5" s="222"/>
      <c r="HU5" s="222"/>
      <c r="HV5" s="222"/>
      <c r="HW5" s="222"/>
      <c r="HX5" s="222"/>
      <c r="HY5" s="222"/>
      <c r="HZ5" s="222"/>
      <c r="IA5" s="222"/>
      <c r="IB5" s="222"/>
      <c r="IC5" s="222"/>
      <c r="ID5" s="222"/>
      <c r="IE5" s="222"/>
      <c r="IF5" s="222"/>
      <c r="IG5" s="222"/>
      <c r="IH5" s="222"/>
      <c r="II5" s="222"/>
      <c r="IJ5" s="222"/>
      <c r="IK5" s="222"/>
      <c r="IL5" s="222"/>
      <c r="IM5" s="222"/>
    </row>
    <row r="6" spans="1:247" ht="19.5" customHeight="1">
      <c r="A6" s="218"/>
      <c r="B6" s="219"/>
      <c r="C6" s="219"/>
      <c r="D6" s="219"/>
      <c r="E6" s="219"/>
      <c r="F6" s="219"/>
      <c r="G6" s="220"/>
      <c r="H6" s="219"/>
      <c r="I6" s="230"/>
      <c r="J6" s="220"/>
      <c r="K6" s="219"/>
      <c r="L6" s="230"/>
      <c r="M6" s="230"/>
      <c r="N6" s="230" t="s">
        <v>102</v>
      </c>
      <c r="O6" s="230" t="s">
        <v>103</v>
      </c>
      <c r="P6" s="219"/>
      <c r="Q6" s="219"/>
      <c r="R6" s="219"/>
      <c r="S6" s="230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2"/>
      <c r="EF6" s="222"/>
      <c r="EG6" s="222"/>
      <c r="EH6" s="222"/>
      <c r="EI6" s="222"/>
      <c r="EJ6" s="222"/>
      <c r="EK6" s="222"/>
      <c r="EL6" s="222"/>
      <c r="EM6" s="222"/>
      <c r="EN6" s="222"/>
      <c r="EO6" s="222"/>
      <c r="EP6" s="222"/>
      <c r="EQ6" s="222"/>
      <c r="ER6" s="222"/>
      <c r="ES6" s="222"/>
      <c r="ET6" s="222"/>
      <c r="EU6" s="222"/>
      <c r="EV6" s="222"/>
      <c r="EW6" s="222"/>
      <c r="EX6" s="222"/>
      <c r="EY6" s="222"/>
      <c r="EZ6" s="222"/>
      <c r="FA6" s="222"/>
      <c r="FB6" s="222"/>
      <c r="FC6" s="222"/>
      <c r="FD6" s="222"/>
      <c r="FE6" s="222"/>
      <c r="FF6" s="222"/>
      <c r="FG6" s="222"/>
      <c r="FH6" s="222"/>
      <c r="FI6" s="222"/>
      <c r="FJ6" s="222"/>
      <c r="FK6" s="222"/>
      <c r="FL6" s="222"/>
      <c r="FM6" s="222"/>
      <c r="FN6" s="222"/>
      <c r="FO6" s="222"/>
      <c r="FP6" s="222"/>
      <c r="FQ6" s="222"/>
      <c r="FR6" s="222"/>
      <c r="FS6" s="222"/>
      <c r="FT6" s="222"/>
      <c r="FU6" s="222"/>
      <c r="FV6" s="222"/>
      <c r="FW6" s="222"/>
      <c r="FX6" s="222"/>
      <c r="FY6" s="222"/>
      <c r="FZ6" s="222"/>
      <c r="GA6" s="222"/>
      <c r="GB6" s="222"/>
      <c r="GC6" s="222"/>
      <c r="GD6" s="222"/>
      <c r="GE6" s="222"/>
      <c r="GF6" s="222"/>
      <c r="GG6" s="222"/>
      <c r="GH6" s="222"/>
      <c r="GI6" s="222"/>
      <c r="GJ6" s="222"/>
      <c r="GK6" s="222"/>
      <c r="GL6" s="222"/>
      <c r="GM6" s="222"/>
      <c r="GN6" s="222"/>
      <c r="GO6" s="222"/>
      <c r="GP6" s="222"/>
      <c r="GQ6" s="222"/>
      <c r="GR6" s="222"/>
      <c r="GS6" s="222"/>
      <c r="GT6" s="222"/>
      <c r="GU6" s="222"/>
      <c r="GV6" s="222"/>
      <c r="GW6" s="222"/>
      <c r="GX6" s="222"/>
      <c r="GY6" s="222"/>
      <c r="GZ6" s="222"/>
      <c r="HA6" s="222"/>
      <c r="HB6" s="222"/>
      <c r="HC6" s="222"/>
      <c r="HD6" s="222"/>
      <c r="HE6" s="222"/>
      <c r="HF6" s="222"/>
      <c r="HG6" s="222"/>
      <c r="HH6" s="222"/>
      <c r="HI6" s="222"/>
      <c r="HJ6" s="222"/>
      <c r="HK6" s="222"/>
      <c r="HL6" s="222"/>
      <c r="HM6" s="222"/>
      <c r="HN6" s="222"/>
      <c r="HO6" s="222"/>
      <c r="HP6" s="222"/>
      <c r="HQ6" s="222"/>
      <c r="HR6" s="222"/>
      <c r="HS6" s="222"/>
      <c r="HT6" s="222"/>
      <c r="HU6" s="222"/>
      <c r="HV6" s="222"/>
      <c r="HW6" s="222"/>
      <c r="HX6" s="222"/>
      <c r="HY6" s="222"/>
      <c r="HZ6" s="222"/>
      <c r="IA6" s="222"/>
      <c r="IB6" s="222"/>
      <c r="IC6" s="222"/>
      <c r="ID6" s="222"/>
      <c r="IE6" s="222"/>
      <c r="IF6" s="222"/>
      <c r="IG6" s="222"/>
      <c r="IH6" s="222"/>
      <c r="II6" s="222"/>
      <c r="IJ6" s="222"/>
      <c r="IK6" s="222"/>
      <c r="IL6" s="222"/>
      <c r="IM6" s="222"/>
    </row>
    <row r="7" spans="1:247" ht="39.75" customHeight="1">
      <c r="A7" s="218"/>
      <c r="B7" s="219"/>
      <c r="C7" s="219"/>
      <c r="D7" s="219"/>
      <c r="E7" s="219"/>
      <c r="F7" s="219"/>
      <c r="G7" s="220"/>
      <c r="H7" s="219"/>
      <c r="I7" s="230"/>
      <c r="J7" s="220"/>
      <c r="K7" s="219"/>
      <c r="L7" s="230"/>
      <c r="M7" s="230"/>
      <c r="N7" s="230"/>
      <c r="O7" s="230"/>
      <c r="P7" s="219"/>
      <c r="Q7" s="219"/>
      <c r="R7" s="219"/>
      <c r="S7" s="230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R7" s="222"/>
      <c r="ES7" s="222"/>
      <c r="ET7" s="222"/>
      <c r="EU7" s="222"/>
      <c r="EV7" s="222"/>
      <c r="EW7" s="222"/>
      <c r="EX7" s="222"/>
      <c r="EY7" s="222"/>
      <c r="EZ7" s="222"/>
      <c r="FA7" s="222"/>
      <c r="FB7" s="222"/>
      <c r="FC7" s="222"/>
      <c r="FD7" s="222"/>
      <c r="FE7" s="222"/>
      <c r="FF7" s="222"/>
      <c r="FG7" s="222"/>
      <c r="FH7" s="222"/>
      <c r="FI7" s="222"/>
      <c r="FJ7" s="222"/>
      <c r="FK7" s="222"/>
      <c r="FL7" s="222"/>
      <c r="FM7" s="222"/>
      <c r="FN7" s="222"/>
      <c r="FO7" s="222"/>
      <c r="FP7" s="222"/>
      <c r="FQ7" s="222"/>
      <c r="FR7" s="222"/>
      <c r="FS7" s="222"/>
      <c r="FT7" s="222"/>
      <c r="FU7" s="222"/>
      <c r="FV7" s="222"/>
      <c r="FW7" s="222"/>
      <c r="FX7" s="222"/>
      <c r="FY7" s="222"/>
      <c r="FZ7" s="222"/>
      <c r="GA7" s="222"/>
      <c r="GB7" s="222"/>
      <c r="GC7" s="222"/>
      <c r="GD7" s="222"/>
      <c r="GE7" s="222"/>
      <c r="GF7" s="222"/>
      <c r="GG7" s="222"/>
      <c r="GH7" s="222"/>
      <c r="GI7" s="222"/>
      <c r="GJ7" s="222"/>
      <c r="GK7" s="222"/>
      <c r="GL7" s="222"/>
      <c r="GM7" s="222"/>
      <c r="GN7" s="222"/>
      <c r="GO7" s="222"/>
      <c r="GP7" s="222"/>
      <c r="GQ7" s="222"/>
      <c r="GR7" s="222"/>
      <c r="GS7" s="222"/>
      <c r="GT7" s="222"/>
      <c r="GU7" s="222"/>
      <c r="GV7" s="222"/>
      <c r="GW7" s="222"/>
      <c r="GX7" s="222"/>
      <c r="GY7" s="222"/>
      <c r="GZ7" s="222"/>
      <c r="HA7" s="222"/>
      <c r="HB7" s="222"/>
      <c r="HC7" s="222"/>
      <c r="HD7" s="222"/>
      <c r="HE7" s="222"/>
      <c r="HF7" s="222"/>
      <c r="HG7" s="222"/>
      <c r="HH7" s="222"/>
      <c r="HI7" s="222"/>
      <c r="HJ7" s="222"/>
      <c r="HK7" s="222"/>
      <c r="HL7" s="222"/>
      <c r="HM7" s="222"/>
      <c r="HN7" s="222"/>
      <c r="HO7" s="222"/>
      <c r="HP7" s="222"/>
      <c r="HQ7" s="222"/>
      <c r="HR7" s="222"/>
      <c r="HS7" s="222"/>
      <c r="HT7" s="222"/>
      <c r="HU7" s="222"/>
      <c r="HV7" s="222"/>
      <c r="HW7" s="222"/>
      <c r="HX7" s="222"/>
      <c r="HY7" s="222"/>
      <c r="HZ7" s="222"/>
      <c r="IA7" s="222"/>
      <c r="IB7" s="222"/>
      <c r="IC7" s="222"/>
      <c r="ID7" s="222"/>
      <c r="IE7" s="222"/>
      <c r="IF7" s="222"/>
      <c r="IG7" s="222"/>
      <c r="IH7" s="222"/>
      <c r="II7" s="222"/>
      <c r="IJ7" s="222"/>
      <c r="IK7" s="222"/>
      <c r="IL7" s="222"/>
      <c r="IM7" s="222"/>
    </row>
    <row r="8" spans="1:247" ht="27.75" customHeight="1">
      <c r="A8" s="191" t="s">
        <v>107</v>
      </c>
      <c r="B8" s="192" t="s">
        <v>108</v>
      </c>
      <c r="C8" s="191"/>
      <c r="D8" s="191"/>
      <c r="E8" s="191"/>
      <c r="F8" s="221"/>
      <c r="G8" s="191"/>
      <c r="H8" s="147" t="s">
        <v>244</v>
      </c>
      <c r="I8" s="147" t="s">
        <v>244</v>
      </c>
      <c r="J8" s="147" t="s">
        <v>244</v>
      </c>
      <c r="K8" s="147" t="s">
        <v>244</v>
      </c>
      <c r="L8" s="147" t="s">
        <v>244</v>
      </c>
      <c r="M8" s="147" t="s">
        <v>244</v>
      </c>
      <c r="N8" s="147" t="s">
        <v>244</v>
      </c>
      <c r="O8" s="147" t="s">
        <v>244</v>
      </c>
      <c r="P8" s="147" t="s">
        <v>244</v>
      </c>
      <c r="Q8" s="147" t="s">
        <v>244</v>
      </c>
      <c r="R8" s="147" t="s">
        <v>244</v>
      </c>
      <c r="S8" s="147" t="s">
        <v>244</v>
      </c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  <c r="DN8" s="222"/>
      <c r="DO8" s="222"/>
      <c r="DP8" s="222"/>
      <c r="DQ8" s="222"/>
      <c r="DR8" s="222"/>
      <c r="DS8" s="222"/>
      <c r="DT8" s="222"/>
      <c r="DU8" s="222"/>
      <c r="DV8" s="222"/>
      <c r="DW8" s="222"/>
      <c r="DX8" s="222"/>
      <c r="DY8" s="222"/>
      <c r="DZ8" s="222"/>
      <c r="EA8" s="222"/>
      <c r="EB8" s="222"/>
      <c r="EC8" s="222"/>
      <c r="ED8" s="222"/>
      <c r="EE8" s="222"/>
      <c r="EF8" s="222"/>
      <c r="EG8" s="222"/>
      <c r="EH8" s="222"/>
      <c r="EI8" s="222"/>
      <c r="EJ8" s="222"/>
      <c r="EK8" s="222"/>
      <c r="EL8" s="222"/>
      <c r="EM8" s="222"/>
      <c r="EN8" s="222"/>
      <c r="EO8" s="222"/>
      <c r="EP8" s="222"/>
      <c r="EQ8" s="222"/>
      <c r="ER8" s="222"/>
      <c r="ES8" s="222"/>
      <c r="ET8" s="222"/>
      <c r="EU8" s="222"/>
      <c r="EV8" s="222"/>
      <c r="EW8" s="222"/>
      <c r="EX8" s="222"/>
      <c r="EY8" s="222"/>
      <c r="EZ8" s="222"/>
      <c r="FA8" s="222"/>
      <c r="FB8" s="222"/>
      <c r="FC8" s="222"/>
      <c r="FD8" s="222"/>
      <c r="FE8" s="222"/>
      <c r="FF8" s="222"/>
      <c r="FG8" s="222"/>
      <c r="FH8" s="222"/>
      <c r="FI8" s="222"/>
      <c r="FJ8" s="222"/>
      <c r="FK8" s="222"/>
      <c r="FL8" s="222"/>
      <c r="FM8" s="222"/>
      <c r="FN8" s="222"/>
      <c r="FO8" s="222"/>
      <c r="FP8" s="222"/>
      <c r="FQ8" s="222"/>
      <c r="FR8" s="222"/>
      <c r="FS8" s="222"/>
      <c r="FT8" s="222"/>
      <c r="FU8" s="222"/>
      <c r="FV8" s="222"/>
      <c r="FW8" s="222"/>
      <c r="FX8" s="222"/>
      <c r="FY8" s="222"/>
      <c r="FZ8" s="222"/>
      <c r="GA8" s="222"/>
      <c r="GB8" s="222"/>
      <c r="GC8" s="222"/>
      <c r="GD8" s="222"/>
      <c r="GE8" s="222"/>
      <c r="GF8" s="222"/>
      <c r="GG8" s="222"/>
      <c r="GH8" s="222"/>
      <c r="GI8" s="222"/>
      <c r="GJ8" s="222"/>
      <c r="GK8" s="222"/>
      <c r="GL8" s="222"/>
      <c r="GM8" s="222"/>
      <c r="GN8" s="222"/>
      <c r="GO8" s="222"/>
      <c r="GP8" s="222"/>
      <c r="GQ8" s="222"/>
      <c r="GR8" s="222"/>
      <c r="GS8" s="222"/>
      <c r="GT8" s="222"/>
      <c r="GU8" s="222"/>
      <c r="GV8" s="222"/>
      <c r="GW8" s="222"/>
      <c r="GX8" s="222"/>
      <c r="GY8" s="222"/>
      <c r="GZ8" s="222"/>
      <c r="HA8" s="222"/>
      <c r="HB8" s="222"/>
      <c r="HC8" s="222"/>
      <c r="HD8" s="222"/>
      <c r="HE8" s="222"/>
      <c r="HF8" s="222"/>
      <c r="HG8" s="222"/>
      <c r="HH8" s="222"/>
      <c r="HI8" s="222"/>
      <c r="HJ8" s="222"/>
      <c r="HK8" s="222"/>
      <c r="HL8" s="222"/>
      <c r="HM8" s="222"/>
      <c r="HN8" s="222"/>
      <c r="HO8" s="222"/>
      <c r="HP8" s="222"/>
      <c r="HQ8" s="222"/>
      <c r="HR8" s="222"/>
      <c r="HS8" s="222"/>
      <c r="HT8" s="222"/>
      <c r="HU8" s="222"/>
      <c r="HV8" s="222"/>
      <c r="HW8" s="222"/>
      <c r="HX8" s="222"/>
      <c r="HY8" s="222"/>
      <c r="HZ8" s="222"/>
      <c r="IA8" s="222"/>
      <c r="IB8" s="222"/>
      <c r="IC8" s="222"/>
      <c r="ID8" s="222"/>
      <c r="IE8" s="222"/>
      <c r="IF8" s="222"/>
      <c r="IG8" s="222"/>
      <c r="IH8" s="222"/>
      <c r="II8" s="222"/>
      <c r="IJ8" s="222"/>
      <c r="IK8" s="222"/>
      <c r="IL8" s="222"/>
      <c r="IM8" s="222"/>
    </row>
    <row r="9" ht="33" customHeight="1"/>
    <row r="10" spans="2:247" ht="22.5" customHeight="1"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  <c r="DQ10" s="222"/>
      <c r="DR10" s="222"/>
      <c r="DS10" s="222"/>
      <c r="DT10" s="222"/>
      <c r="DU10" s="222"/>
      <c r="DV10" s="222"/>
      <c r="DW10" s="222"/>
      <c r="DX10" s="222"/>
      <c r="DY10" s="222"/>
      <c r="DZ10" s="222"/>
      <c r="EA10" s="222"/>
      <c r="EB10" s="222"/>
      <c r="EC10" s="222"/>
      <c r="ED10" s="222"/>
      <c r="EE10" s="222"/>
      <c r="EF10" s="222"/>
      <c r="EG10" s="222"/>
      <c r="EH10" s="222"/>
      <c r="EI10" s="222"/>
      <c r="EJ10" s="222"/>
      <c r="EK10" s="222"/>
      <c r="EL10" s="222"/>
      <c r="EM10" s="222"/>
      <c r="EN10" s="222"/>
      <c r="EO10" s="222"/>
      <c r="EP10" s="222"/>
      <c r="EQ10" s="222"/>
      <c r="ER10" s="222"/>
      <c r="ES10" s="222"/>
      <c r="ET10" s="222"/>
      <c r="EU10" s="222"/>
      <c r="EV10" s="222"/>
      <c r="EW10" s="222"/>
      <c r="EX10" s="222"/>
      <c r="EY10" s="222"/>
      <c r="EZ10" s="222"/>
      <c r="FA10" s="222"/>
      <c r="FB10" s="222"/>
      <c r="FC10" s="222"/>
      <c r="FD10" s="222"/>
      <c r="FE10" s="222"/>
      <c r="FF10" s="222"/>
      <c r="FG10" s="222"/>
      <c r="FH10" s="222"/>
      <c r="FI10" s="222"/>
      <c r="FJ10" s="222"/>
      <c r="FK10" s="222"/>
      <c r="FL10" s="222"/>
      <c r="FM10" s="222"/>
      <c r="FN10" s="222"/>
      <c r="FO10" s="222"/>
      <c r="FP10" s="222"/>
      <c r="FQ10" s="222"/>
      <c r="FR10" s="222"/>
      <c r="FS10" s="222"/>
      <c r="FT10" s="222"/>
      <c r="FU10" s="222"/>
      <c r="FV10" s="222"/>
      <c r="FW10" s="222"/>
      <c r="FX10" s="222"/>
      <c r="FY10" s="222"/>
      <c r="FZ10" s="222"/>
      <c r="GA10" s="222"/>
      <c r="GB10" s="222"/>
      <c r="GC10" s="222"/>
      <c r="GD10" s="222"/>
      <c r="GE10" s="222"/>
      <c r="GF10" s="222"/>
      <c r="GG10" s="222"/>
      <c r="GH10" s="222"/>
      <c r="GI10" s="222"/>
      <c r="GJ10" s="222"/>
      <c r="GK10" s="222"/>
      <c r="GL10" s="222"/>
      <c r="GM10" s="222"/>
      <c r="GN10" s="222"/>
      <c r="GO10" s="222"/>
      <c r="GP10" s="222"/>
      <c r="GQ10" s="222"/>
      <c r="GR10" s="222"/>
      <c r="GS10" s="222"/>
      <c r="GT10" s="222"/>
      <c r="GU10" s="222"/>
      <c r="GV10" s="222"/>
      <c r="GW10" s="222"/>
      <c r="GX10" s="222"/>
      <c r="GY10" s="222"/>
      <c r="GZ10" s="222"/>
      <c r="HA10" s="222"/>
      <c r="HB10" s="222"/>
      <c r="HC10" s="222"/>
      <c r="HD10" s="222"/>
      <c r="HE10" s="222"/>
      <c r="HF10" s="222"/>
      <c r="HG10" s="222"/>
      <c r="HH10" s="222"/>
      <c r="HI10" s="222"/>
      <c r="HJ10" s="222"/>
      <c r="HK10" s="222"/>
      <c r="HL10" s="222"/>
      <c r="HM10" s="222"/>
      <c r="HN10" s="222"/>
      <c r="HO10" s="222"/>
      <c r="HP10" s="222"/>
      <c r="HQ10" s="222"/>
      <c r="HR10" s="222"/>
      <c r="HS10" s="222"/>
      <c r="HT10" s="222"/>
      <c r="HU10" s="222"/>
      <c r="HV10" s="222"/>
      <c r="HW10" s="222"/>
      <c r="HX10" s="222"/>
      <c r="HY10" s="222"/>
      <c r="HZ10" s="222"/>
      <c r="IA10" s="222"/>
      <c r="IB10" s="222"/>
      <c r="IC10" s="222"/>
      <c r="ID10" s="222"/>
      <c r="IE10" s="222"/>
      <c r="IF10" s="222"/>
      <c r="IG10" s="222"/>
      <c r="IH10" s="222"/>
      <c r="II10" s="222"/>
      <c r="IJ10" s="222"/>
      <c r="IK10" s="222"/>
      <c r="IL10" s="222"/>
      <c r="IM10" s="222"/>
    </row>
    <row r="11" spans="1:247" ht="22.5" customHeight="1">
      <c r="A11" s="223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22"/>
      <c r="DV11" s="222"/>
      <c r="DW11" s="222"/>
      <c r="DX11" s="222"/>
      <c r="DY11" s="222"/>
      <c r="DZ11" s="222"/>
      <c r="EA11" s="222"/>
      <c r="EB11" s="222"/>
      <c r="EC11" s="222"/>
      <c r="ED11" s="222"/>
      <c r="EE11" s="222"/>
      <c r="EF11" s="222"/>
      <c r="EG11" s="222"/>
      <c r="EH11" s="222"/>
      <c r="EI11" s="222"/>
      <c r="EJ11" s="222"/>
      <c r="EK11" s="222"/>
      <c r="EL11" s="222"/>
      <c r="EM11" s="222"/>
      <c r="EN11" s="222"/>
      <c r="EO11" s="222"/>
      <c r="EP11" s="222"/>
      <c r="EQ11" s="222"/>
      <c r="ER11" s="222"/>
      <c r="ES11" s="222"/>
      <c r="ET11" s="222"/>
      <c r="EU11" s="222"/>
      <c r="EV11" s="222"/>
      <c r="EW11" s="222"/>
      <c r="EX11" s="222"/>
      <c r="EY11" s="222"/>
      <c r="EZ11" s="222"/>
      <c r="FA11" s="222"/>
      <c r="FB11" s="222"/>
      <c r="FC11" s="222"/>
      <c r="FD11" s="222"/>
      <c r="FE11" s="222"/>
      <c r="FF11" s="222"/>
      <c r="FG11" s="222"/>
      <c r="FH11" s="222"/>
      <c r="FI11" s="222"/>
      <c r="FJ11" s="222"/>
      <c r="FK11" s="222"/>
      <c r="FL11" s="222"/>
      <c r="FM11" s="222"/>
      <c r="FN11" s="222"/>
      <c r="FO11" s="222"/>
      <c r="FP11" s="222"/>
      <c r="FQ11" s="222"/>
      <c r="FR11" s="222"/>
      <c r="FS11" s="222"/>
      <c r="FT11" s="222"/>
      <c r="FU11" s="222"/>
      <c r="FV11" s="222"/>
      <c r="FW11" s="222"/>
      <c r="FX11" s="222"/>
      <c r="FY11" s="222"/>
      <c r="FZ11" s="222"/>
      <c r="GA11" s="222"/>
      <c r="GB11" s="222"/>
      <c r="GC11" s="222"/>
      <c r="GD11" s="222"/>
      <c r="GE11" s="222"/>
      <c r="GF11" s="222"/>
      <c r="GG11" s="222"/>
      <c r="GH11" s="222"/>
      <c r="GI11" s="222"/>
      <c r="GJ11" s="222"/>
      <c r="GK11" s="222"/>
      <c r="GL11" s="222"/>
      <c r="GM11" s="222"/>
      <c r="GN11" s="222"/>
      <c r="GO11" s="222"/>
      <c r="GP11" s="222"/>
      <c r="GQ11" s="222"/>
      <c r="GR11" s="222"/>
      <c r="GS11" s="222"/>
      <c r="GT11" s="222"/>
      <c r="GU11" s="222"/>
      <c r="GV11" s="222"/>
      <c r="GW11" s="222"/>
      <c r="GX11" s="222"/>
      <c r="GY11" s="222"/>
      <c r="GZ11" s="222"/>
      <c r="HA11" s="222"/>
      <c r="HB11" s="222"/>
      <c r="HC11" s="222"/>
      <c r="HD11" s="222"/>
      <c r="HE11" s="222"/>
      <c r="HF11" s="222"/>
      <c r="HG11" s="222"/>
      <c r="HH11" s="222"/>
      <c r="HI11" s="222"/>
      <c r="HJ11" s="222"/>
      <c r="HK11" s="222"/>
      <c r="HL11" s="222"/>
      <c r="HM11" s="222"/>
      <c r="HN11" s="222"/>
      <c r="HO11" s="222"/>
      <c r="HP11" s="222"/>
      <c r="HQ11" s="222"/>
      <c r="HR11" s="222"/>
      <c r="HS11" s="222"/>
      <c r="HT11" s="222"/>
      <c r="HU11" s="222"/>
      <c r="HV11" s="222"/>
      <c r="HW11" s="222"/>
      <c r="HX11" s="222"/>
      <c r="HY11" s="222"/>
      <c r="HZ11" s="222"/>
      <c r="IA11" s="222"/>
      <c r="IB11" s="222"/>
      <c r="IC11" s="222"/>
      <c r="ID11" s="222"/>
      <c r="IE11" s="222"/>
      <c r="IF11" s="222"/>
      <c r="IG11" s="222"/>
      <c r="IH11" s="222"/>
      <c r="II11" s="222"/>
      <c r="IJ11" s="222"/>
      <c r="IK11" s="222"/>
      <c r="IL11" s="222"/>
      <c r="IM11" s="222"/>
    </row>
    <row r="12" spans="1:247" ht="22.5" customHeight="1">
      <c r="A12" s="223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22"/>
      <c r="FE12" s="222"/>
      <c r="FF12" s="222"/>
      <c r="FG12" s="222"/>
      <c r="FH12" s="222"/>
      <c r="FI12" s="222"/>
      <c r="FJ12" s="222"/>
      <c r="FK12" s="222"/>
      <c r="FL12" s="222"/>
      <c r="FM12" s="222"/>
      <c r="FN12" s="222"/>
      <c r="FO12" s="222"/>
      <c r="FP12" s="222"/>
      <c r="FQ12" s="222"/>
      <c r="FR12" s="222"/>
      <c r="FS12" s="222"/>
      <c r="FT12" s="222"/>
      <c r="FU12" s="222"/>
      <c r="FV12" s="222"/>
      <c r="FW12" s="222"/>
      <c r="FX12" s="222"/>
      <c r="FY12" s="222"/>
      <c r="FZ12" s="222"/>
      <c r="GA12" s="222"/>
      <c r="GB12" s="222"/>
      <c r="GC12" s="222"/>
      <c r="GD12" s="222"/>
      <c r="GE12" s="222"/>
      <c r="GF12" s="222"/>
      <c r="GG12" s="222"/>
      <c r="GH12" s="222"/>
      <c r="GI12" s="222"/>
      <c r="GJ12" s="222"/>
      <c r="GK12" s="222"/>
      <c r="GL12" s="222"/>
      <c r="GM12" s="222"/>
      <c r="GN12" s="222"/>
      <c r="GO12" s="222"/>
      <c r="GP12" s="222"/>
      <c r="GQ12" s="222"/>
      <c r="GR12" s="222"/>
      <c r="GS12" s="222"/>
      <c r="GT12" s="222"/>
      <c r="GU12" s="222"/>
      <c r="GV12" s="222"/>
      <c r="GW12" s="222"/>
      <c r="GX12" s="222"/>
      <c r="GY12" s="222"/>
      <c r="GZ12" s="222"/>
      <c r="HA12" s="222"/>
      <c r="HB12" s="222"/>
      <c r="HC12" s="222"/>
      <c r="HD12" s="222"/>
      <c r="HE12" s="222"/>
      <c r="HF12" s="222"/>
      <c r="HG12" s="222"/>
      <c r="HH12" s="222"/>
      <c r="HI12" s="222"/>
      <c r="HJ12" s="222"/>
      <c r="HK12" s="222"/>
      <c r="HL12" s="222"/>
      <c r="HM12" s="222"/>
      <c r="HN12" s="222"/>
      <c r="HO12" s="222"/>
      <c r="HP12" s="222"/>
      <c r="HQ12" s="222"/>
      <c r="HR12" s="222"/>
      <c r="HS12" s="222"/>
      <c r="HT12" s="222"/>
      <c r="HU12" s="222"/>
      <c r="HV12" s="222"/>
      <c r="HW12" s="222"/>
      <c r="HX12" s="222"/>
      <c r="HY12" s="222"/>
      <c r="HZ12" s="222"/>
      <c r="IA12" s="222"/>
      <c r="IB12" s="222"/>
      <c r="IC12" s="222"/>
      <c r="ID12" s="222"/>
      <c r="IE12" s="222"/>
      <c r="IF12" s="222"/>
      <c r="IG12" s="222"/>
      <c r="IH12" s="222"/>
      <c r="II12" s="222"/>
      <c r="IJ12" s="222"/>
      <c r="IK12" s="222"/>
      <c r="IL12" s="222"/>
      <c r="IM12" s="222"/>
    </row>
    <row r="13" spans="1:247" ht="22.5" customHeight="1">
      <c r="A13" s="223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2"/>
      <c r="FF13" s="222"/>
      <c r="FG13" s="222"/>
      <c r="FH13" s="222"/>
      <c r="FI13" s="222"/>
      <c r="FJ13" s="222"/>
      <c r="FK13" s="222"/>
      <c r="FL13" s="222"/>
      <c r="FM13" s="222"/>
      <c r="FN13" s="222"/>
      <c r="FO13" s="222"/>
      <c r="FP13" s="222"/>
      <c r="FQ13" s="222"/>
      <c r="FR13" s="222"/>
      <c r="FS13" s="222"/>
      <c r="FT13" s="222"/>
      <c r="FU13" s="222"/>
      <c r="FV13" s="222"/>
      <c r="FW13" s="222"/>
      <c r="FX13" s="222"/>
      <c r="FY13" s="222"/>
      <c r="FZ13" s="222"/>
      <c r="GA13" s="222"/>
      <c r="GB13" s="222"/>
      <c r="GC13" s="222"/>
      <c r="GD13" s="222"/>
      <c r="GE13" s="222"/>
      <c r="GF13" s="222"/>
      <c r="GG13" s="222"/>
      <c r="GH13" s="222"/>
      <c r="GI13" s="222"/>
      <c r="GJ13" s="222"/>
      <c r="GK13" s="222"/>
      <c r="GL13" s="222"/>
      <c r="GM13" s="222"/>
      <c r="GN13" s="222"/>
      <c r="GO13" s="222"/>
      <c r="GP13" s="222"/>
      <c r="GQ13" s="222"/>
      <c r="GR13" s="222"/>
      <c r="GS13" s="222"/>
      <c r="GT13" s="222"/>
      <c r="GU13" s="222"/>
      <c r="GV13" s="222"/>
      <c r="GW13" s="222"/>
      <c r="GX13" s="222"/>
      <c r="GY13" s="222"/>
      <c r="GZ13" s="222"/>
      <c r="HA13" s="222"/>
      <c r="HB13" s="222"/>
      <c r="HC13" s="222"/>
      <c r="HD13" s="222"/>
      <c r="HE13" s="222"/>
      <c r="HF13" s="222"/>
      <c r="HG13" s="222"/>
      <c r="HH13" s="222"/>
      <c r="HI13" s="222"/>
      <c r="HJ13" s="222"/>
      <c r="HK13" s="222"/>
      <c r="HL13" s="222"/>
      <c r="HM13" s="222"/>
      <c r="HN13" s="222"/>
      <c r="HO13" s="222"/>
      <c r="HP13" s="222"/>
      <c r="HQ13" s="222"/>
      <c r="HR13" s="222"/>
      <c r="HS13" s="222"/>
      <c r="HT13" s="222"/>
      <c r="HU13" s="222"/>
      <c r="HV13" s="222"/>
      <c r="HW13" s="222"/>
      <c r="HX13" s="222"/>
      <c r="HY13" s="222"/>
      <c r="HZ13" s="222"/>
      <c r="IA13" s="222"/>
      <c r="IB13" s="222"/>
      <c r="IC13" s="222"/>
      <c r="ID13" s="222"/>
      <c r="IE13" s="222"/>
      <c r="IF13" s="222"/>
      <c r="IG13" s="222"/>
      <c r="IH13" s="222"/>
      <c r="II13" s="222"/>
      <c r="IJ13" s="222"/>
      <c r="IK13" s="222"/>
      <c r="IL13" s="222"/>
      <c r="IM13" s="222"/>
    </row>
    <row r="14" spans="1:247" ht="22.5" customHeight="1">
      <c r="A14" s="223"/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  <c r="FB14" s="222"/>
      <c r="FC14" s="222"/>
      <c r="FD14" s="222"/>
      <c r="FE14" s="222"/>
      <c r="FF14" s="222"/>
      <c r="FG14" s="222"/>
      <c r="FH14" s="222"/>
      <c r="FI14" s="222"/>
      <c r="FJ14" s="222"/>
      <c r="FK14" s="222"/>
      <c r="FL14" s="222"/>
      <c r="FM14" s="222"/>
      <c r="FN14" s="222"/>
      <c r="FO14" s="222"/>
      <c r="FP14" s="222"/>
      <c r="FQ14" s="222"/>
      <c r="FR14" s="222"/>
      <c r="FS14" s="222"/>
      <c r="FT14" s="222"/>
      <c r="FU14" s="222"/>
      <c r="FV14" s="222"/>
      <c r="FW14" s="222"/>
      <c r="FX14" s="222"/>
      <c r="FY14" s="222"/>
      <c r="FZ14" s="222"/>
      <c r="GA14" s="222"/>
      <c r="GB14" s="222"/>
      <c r="GC14" s="222"/>
      <c r="GD14" s="222"/>
      <c r="GE14" s="222"/>
      <c r="GF14" s="222"/>
      <c r="GG14" s="222"/>
      <c r="GH14" s="222"/>
      <c r="GI14" s="222"/>
      <c r="GJ14" s="222"/>
      <c r="GK14" s="222"/>
      <c r="GL14" s="222"/>
      <c r="GM14" s="222"/>
      <c r="GN14" s="222"/>
      <c r="GO14" s="222"/>
      <c r="GP14" s="222"/>
      <c r="GQ14" s="222"/>
      <c r="GR14" s="222"/>
      <c r="GS14" s="222"/>
      <c r="GT14" s="222"/>
      <c r="GU14" s="222"/>
      <c r="GV14" s="222"/>
      <c r="GW14" s="222"/>
      <c r="GX14" s="222"/>
      <c r="GY14" s="222"/>
      <c r="GZ14" s="222"/>
      <c r="HA14" s="222"/>
      <c r="HB14" s="222"/>
      <c r="HC14" s="222"/>
      <c r="HD14" s="222"/>
      <c r="HE14" s="222"/>
      <c r="HF14" s="222"/>
      <c r="HG14" s="222"/>
      <c r="HH14" s="222"/>
      <c r="HI14" s="222"/>
      <c r="HJ14" s="222"/>
      <c r="HK14" s="222"/>
      <c r="HL14" s="222"/>
      <c r="HM14" s="222"/>
      <c r="HN14" s="222"/>
      <c r="HO14" s="222"/>
      <c r="HP14" s="222"/>
      <c r="HQ14" s="222"/>
      <c r="HR14" s="222"/>
      <c r="HS14" s="222"/>
      <c r="HT14" s="222"/>
      <c r="HU14" s="222"/>
      <c r="HV14" s="222"/>
      <c r="HW14" s="222"/>
      <c r="HX14" s="222"/>
      <c r="HY14" s="222"/>
      <c r="HZ14" s="222"/>
      <c r="IA14" s="222"/>
      <c r="IB14" s="222"/>
      <c r="IC14" s="222"/>
      <c r="ID14" s="222"/>
      <c r="IE14" s="222"/>
      <c r="IF14" s="222"/>
      <c r="IG14" s="222"/>
      <c r="IH14" s="222"/>
      <c r="II14" s="222"/>
      <c r="IJ14" s="222"/>
      <c r="IK14" s="222"/>
      <c r="IL14" s="222"/>
      <c r="IM14" s="222"/>
    </row>
    <row r="15" spans="1:247" ht="22.5" customHeight="1">
      <c r="A15" s="223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  <c r="FB15" s="222"/>
      <c r="FC15" s="222"/>
      <c r="FD15" s="222"/>
      <c r="FE15" s="222"/>
      <c r="FF15" s="222"/>
      <c r="FG15" s="222"/>
      <c r="FH15" s="222"/>
      <c r="FI15" s="222"/>
      <c r="FJ15" s="222"/>
      <c r="FK15" s="222"/>
      <c r="FL15" s="222"/>
      <c r="FM15" s="222"/>
      <c r="FN15" s="222"/>
      <c r="FO15" s="222"/>
      <c r="FP15" s="222"/>
      <c r="FQ15" s="222"/>
      <c r="FR15" s="222"/>
      <c r="FS15" s="222"/>
      <c r="FT15" s="222"/>
      <c r="FU15" s="222"/>
      <c r="FV15" s="222"/>
      <c r="FW15" s="222"/>
      <c r="FX15" s="222"/>
      <c r="FY15" s="222"/>
      <c r="FZ15" s="222"/>
      <c r="GA15" s="222"/>
      <c r="GB15" s="222"/>
      <c r="GC15" s="222"/>
      <c r="GD15" s="222"/>
      <c r="GE15" s="222"/>
      <c r="GF15" s="222"/>
      <c r="GG15" s="222"/>
      <c r="GH15" s="222"/>
      <c r="GI15" s="222"/>
      <c r="GJ15" s="222"/>
      <c r="GK15" s="222"/>
      <c r="GL15" s="222"/>
      <c r="GM15" s="222"/>
      <c r="GN15" s="222"/>
      <c r="GO15" s="222"/>
      <c r="GP15" s="222"/>
      <c r="GQ15" s="222"/>
      <c r="GR15" s="222"/>
      <c r="GS15" s="222"/>
      <c r="GT15" s="222"/>
      <c r="GU15" s="222"/>
      <c r="GV15" s="222"/>
      <c r="GW15" s="222"/>
      <c r="GX15" s="222"/>
      <c r="GY15" s="222"/>
      <c r="GZ15" s="222"/>
      <c r="HA15" s="222"/>
      <c r="HB15" s="222"/>
      <c r="HC15" s="222"/>
      <c r="HD15" s="222"/>
      <c r="HE15" s="222"/>
      <c r="HF15" s="222"/>
      <c r="HG15" s="222"/>
      <c r="HH15" s="222"/>
      <c r="HI15" s="222"/>
      <c r="HJ15" s="222"/>
      <c r="HK15" s="222"/>
      <c r="HL15" s="222"/>
      <c r="HM15" s="222"/>
      <c r="HN15" s="222"/>
      <c r="HO15" s="222"/>
      <c r="HP15" s="222"/>
      <c r="HQ15" s="222"/>
      <c r="HR15" s="222"/>
      <c r="HS15" s="222"/>
      <c r="HT15" s="222"/>
      <c r="HU15" s="222"/>
      <c r="HV15" s="222"/>
      <c r="HW15" s="222"/>
      <c r="HX15" s="222"/>
      <c r="HY15" s="222"/>
      <c r="HZ15" s="222"/>
      <c r="IA15" s="222"/>
      <c r="IB15" s="222"/>
      <c r="IC15" s="222"/>
      <c r="ID15" s="222"/>
      <c r="IE15" s="222"/>
      <c r="IF15" s="222"/>
      <c r="IG15" s="222"/>
      <c r="IH15" s="222"/>
      <c r="II15" s="222"/>
      <c r="IJ15" s="222"/>
      <c r="IK15" s="222"/>
      <c r="IL15" s="222"/>
      <c r="IM15" s="222"/>
    </row>
    <row r="16" spans="1:247" ht="22.5" customHeight="1">
      <c r="A16" s="223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  <c r="FB16" s="222"/>
      <c r="FC16" s="222"/>
      <c r="FD16" s="222"/>
      <c r="FE16" s="222"/>
      <c r="FF16" s="222"/>
      <c r="FG16" s="222"/>
      <c r="FH16" s="222"/>
      <c r="FI16" s="222"/>
      <c r="FJ16" s="222"/>
      <c r="FK16" s="222"/>
      <c r="FL16" s="222"/>
      <c r="FM16" s="222"/>
      <c r="FN16" s="222"/>
      <c r="FO16" s="222"/>
      <c r="FP16" s="222"/>
      <c r="FQ16" s="222"/>
      <c r="FR16" s="222"/>
      <c r="FS16" s="222"/>
      <c r="FT16" s="222"/>
      <c r="FU16" s="222"/>
      <c r="FV16" s="222"/>
      <c r="FW16" s="222"/>
      <c r="FX16" s="222"/>
      <c r="FY16" s="222"/>
      <c r="FZ16" s="222"/>
      <c r="GA16" s="222"/>
      <c r="GB16" s="222"/>
      <c r="GC16" s="222"/>
      <c r="GD16" s="222"/>
      <c r="GE16" s="222"/>
      <c r="GF16" s="222"/>
      <c r="GG16" s="222"/>
      <c r="GH16" s="222"/>
      <c r="GI16" s="222"/>
      <c r="GJ16" s="222"/>
      <c r="GK16" s="222"/>
      <c r="GL16" s="222"/>
      <c r="GM16" s="222"/>
      <c r="GN16" s="222"/>
      <c r="GO16" s="222"/>
      <c r="GP16" s="222"/>
      <c r="GQ16" s="222"/>
      <c r="GR16" s="222"/>
      <c r="GS16" s="222"/>
      <c r="GT16" s="222"/>
      <c r="GU16" s="222"/>
      <c r="GV16" s="222"/>
      <c r="GW16" s="222"/>
      <c r="GX16" s="222"/>
      <c r="GY16" s="222"/>
      <c r="GZ16" s="222"/>
      <c r="HA16" s="222"/>
      <c r="HB16" s="222"/>
      <c r="HC16" s="222"/>
      <c r="HD16" s="222"/>
      <c r="HE16" s="222"/>
      <c r="HF16" s="222"/>
      <c r="HG16" s="222"/>
      <c r="HH16" s="222"/>
      <c r="HI16" s="222"/>
      <c r="HJ16" s="222"/>
      <c r="HK16" s="222"/>
      <c r="HL16" s="222"/>
      <c r="HM16" s="222"/>
      <c r="HN16" s="222"/>
      <c r="HO16" s="222"/>
      <c r="HP16" s="222"/>
      <c r="HQ16" s="222"/>
      <c r="HR16" s="222"/>
      <c r="HS16" s="222"/>
      <c r="HT16" s="222"/>
      <c r="HU16" s="222"/>
      <c r="HV16" s="222"/>
      <c r="HW16" s="222"/>
      <c r="HX16" s="222"/>
      <c r="HY16" s="222"/>
      <c r="HZ16" s="222"/>
      <c r="IA16" s="222"/>
      <c r="IB16" s="222"/>
      <c r="IC16" s="222"/>
      <c r="ID16" s="222"/>
      <c r="IE16" s="222"/>
      <c r="IF16" s="222"/>
      <c r="IG16" s="222"/>
      <c r="IH16" s="222"/>
      <c r="II16" s="222"/>
      <c r="IJ16" s="222"/>
      <c r="IK16" s="222"/>
      <c r="IL16" s="222"/>
      <c r="IM16" s="222"/>
    </row>
    <row r="17" spans="1:247" ht="22.5" customHeight="1">
      <c r="A17" s="223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  <c r="FE17" s="222"/>
      <c r="FF17" s="222"/>
      <c r="FG17" s="222"/>
      <c r="FH17" s="222"/>
      <c r="FI17" s="222"/>
      <c r="FJ17" s="222"/>
      <c r="FK17" s="222"/>
      <c r="FL17" s="222"/>
      <c r="FM17" s="222"/>
      <c r="FN17" s="222"/>
      <c r="FO17" s="222"/>
      <c r="FP17" s="222"/>
      <c r="FQ17" s="222"/>
      <c r="FR17" s="222"/>
      <c r="FS17" s="222"/>
      <c r="FT17" s="222"/>
      <c r="FU17" s="222"/>
      <c r="FV17" s="222"/>
      <c r="FW17" s="222"/>
      <c r="FX17" s="222"/>
      <c r="FY17" s="222"/>
      <c r="FZ17" s="222"/>
      <c r="GA17" s="222"/>
      <c r="GB17" s="222"/>
      <c r="GC17" s="222"/>
      <c r="GD17" s="222"/>
      <c r="GE17" s="222"/>
      <c r="GF17" s="222"/>
      <c r="GG17" s="222"/>
      <c r="GH17" s="222"/>
      <c r="GI17" s="222"/>
      <c r="GJ17" s="222"/>
      <c r="GK17" s="222"/>
      <c r="GL17" s="222"/>
      <c r="GM17" s="222"/>
      <c r="GN17" s="222"/>
      <c r="GO17" s="222"/>
      <c r="GP17" s="222"/>
      <c r="GQ17" s="222"/>
      <c r="GR17" s="222"/>
      <c r="GS17" s="222"/>
      <c r="GT17" s="222"/>
      <c r="GU17" s="222"/>
      <c r="GV17" s="222"/>
      <c r="GW17" s="222"/>
      <c r="GX17" s="222"/>
      <c r="GY17" s="222"/>
      <c r="GZ17" s="222"/>
      <c r="HA17" s="222"/>
      <c r="HB17" s="222"/>
      <c r="HC17" s="222"/>
      <c r="HD17" s="222"/>
      <c r="HE17" s="222"/>
      <c r="HF17" s="222"/>
      <c r="HG17" s="222"/>
      <c r="HH17" s="222"/>
      <c r="HI17" s="222"/>
      <c r="HJ17" s="222"/>
      <c r="HK17" s="222"/>
      <c r="HL17" s="222"/>
      <c r="HM17" s="222"/>
      <c r="HN17" s="222"/>
      <c r="HO17" s="222"/>
      <c r="HP17" s="222"/>
      <c r="HQ17" s="222"/>
      <c r="HR17" s="222"/>
      <c r="HS17" s="222"/>
      <c r="HT17" s="222"/>
      <c r="HU17" s="222"/>
      <c r="HV17" s="222"/>
      <c r="HW17" s="222"/>
      <c r="HX17" s="222"/>
      <c r="HY17" s="222"/>
      <c r="HZ17" s="222"/>
      <c r="IA17" s="222"/>
      <c r="IB17" s="222"/>
      <c r="IC17" s="222"/>
      <c r="ID17" s="222"/>
      <c r="IE17" s="222"/>
      <c r="IF17" s="222"/>
      <c r="IG17" s="222"/>
      <c r="IH17" s="222"/>
      <c r="II17" s="222"/>
      <c r="IJ17" s="222"/>
      <c r="IK17" s="222"/>
      <c r="IL17" s="222"/>
      <c r="IM17" s="222"/>
    </row>
    <row r="18" spans="1:247" ht="22.5" customHeight="1">
      <c r="A18" s="223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222"/>
      <c r="DU18" s="222"/>
      <c r="DV18" s="222"/>
      <c r="DW18" s="222"/>
      <c r="DX18" s="222"/>
      <c r="DY18" s="222"/>
      <c r="DZ18" s="222"/>
      <c r="EA18" s="222"/>
      <c r="EB18" s="222"/>
      <c r="EC18" s="222"/>
      <c r="ED18" s="222"/>
      <c r="EE18" s="222"/>
      <c r="EF18" s="222"/>
      <c r="EG18" s="222"/>
      <c r="EH18" s="222"/>
      <c r="EI18" s="222"/>
      <c r="EJ18" s="222"/>
      <c r="EK18" s="222"/>
      <c r="EL18" s="222"/>
      <c r="EM18" s="222"/>
      <c r="EN18" s="222"/>
      <c r="EO18" s="222"/>
      <c r="EP18" s="222"/>
      <c r="EQ18" s="222"/>
      <c r="ER18" s="222"/>
      <c r="ES18" s="222"/>
      <c r="ET18" s="222"/>
      <c r="EU18" s="222"/>
      <c r="EV18" s="222"/>
      <c r="EW18" s="222"/>
      <c r="EX18" s="222"/>
      <c r="EY18" s="222"/>
      <c r="EZ18" s="222"/>
      <c r="FA18" s="222"/>
      <c r="FB18" s="222"/>
      <c r="FC18" s="222"/>
      <c r="FD18" s="222"/>
      <c r="FE18" s="222"/>
      <c r="FF18" s="222"/>
      <c r="FG18" s="222"/>
      <c r="FH18" s="222"/>
      <c r="FI18" s="222"/>
      <c r="FJ18" s="222"/>
      <c r="FK18" s="222"/>
      <c r="FL18" s="222"/>
      <c r="FM18" s="222"/>
      <c r="FN18" s="222"/>
      <c r="FO18" s="222"/>
      <c r="FP18" s="222"/>
      <c r="FQ18" s="222"/>
      <c r="FR18" s="222"/>
      <c r="FS18" s="222"/>
      <c r="FT18" s="222"/>
      <c r="FU18" s="222"/>
      <c r="FV18" s="222"/>
      <c r="FW18" s="222"/>
      <c r="FX18" s="222"/>
      <c r="FY18" s="222"/>
      <c r="FZ18" s="222"/>
      <c r="GA18" s="222"/>
      <c r="GB18" s="222"/>
      <c r="GC18" s="222"/>
      <c r="GD18" s="222"/>
      <c r="GE18" s="222"/>
      <c r="GF18" s="222"/>
      <c r="GG18" s="222"/>
      <c r="GH18" s="222"/>
      <c r="GI18" s="222"/>
      <c r="GJ18" s="222"/>
      <c r="GK18" s="222"/>
      <c r="GL18" s="222"/>
      <c r="GM18" s="222"/>
      <c r="GN18" s="222"/>
      <c r="GO18" s="222"/>
      <c r="GP18" s="222"/>
      <c r="GQ18" s="222"/>
      <c r="GR18" s="222"/>
      <c r="GS18" s="222"/>
      <c r="GT18" s="222"/>
      <c r="GU18" s="222"/>
      <c r="GV18" s="222"/>
      <c r="GW18" s="222"/>
      <c r="GX18" s="222"/>
      <c r="GY18" s="222"/>
      <c r="GZ18" s="222"/>
      <c r="HA18" s="222"/>
      <c r="HB18" s="222"/>
      <c r="HC18" s="222"/>
      <c r="HD18" s="222"/>
      <c r="HE18" s="222"/>
      <c r="HF18" s="222"/>
      <c r="HG18" s="222"/>
      <c r="HH18" s="222"/>
      <c r="HI18" s="222"/>
      <c r="HJ18" s="222"/>
      <c r="HK18" s="222"/>
      <c r="HL18" s="222"/>
      <c r="HM18" s="222"/>
      <c r="HN18" s="222"/>
      <c r="HO18" s="222"/>
      <c r="HP18" s="222"/>
      <c r="HQ18" s="222"/>
      <c r="HR18" s="222"/>
      <c r="HS18" s="222"/>
      <c r="HT18" s="222"/>
      <c r="HU18" s="222"/>
      <c r="HV18" s="222"/>
      <c r="HW18" s="222"/>
      <c r="HX18" s="222"/>
      <c r="HY18" s="222"/>
      <c r="HZ18" s="222"/>
      <c r="IA18" s="222"/>
      <c r="IB18" s="222"/>
      <c r="IC18" s="222"/>
      <c r="ID18" s="222"/>
      <c r="IE18" s="222"/>
      <c r="IF18" s="222"/>
      <c r="IG18" s="222"/>
      <c r="IH18" s="222"/>
      <c r="II18" s="222"/>
      <c r="IJ18" s="222"/>
      <c r="IK18" s="222"/>
      <c r="IL18" s="222"/>
      <c r="IM18" s="222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V12"/>
  <sheetViews>
    <sheetView zoomScaleSheetLayoutView="100" workbookViewId="0" topLeftCell="A2">
      <selection activeCell="F10" sqref="F10"/>
    </sheetView>
  </sheetViews>
  <sheetFormatPr defaultColWidth="9.16015625" defaultRowHeight="11.25"/>
  <cols>
    <col min="1" max="1" width="10.16015625" style="89" customWidth="1"/>
    <col min="2" max="2" width="26.33203125" style="89" customWidth="1"/>
    <col min="3" max="3" width="9.33203125" style="89" customWidth="1"/>
    <col min="4" max="4" width="9.5" style="89" customWidth="1"/>
    <col min="5" max="5" width="8.83203125" style="89" customWidth="1"/>
    <col min="6" max="6" width="10.16015625" style="89" customWidth="1"/>
    <col min="7" max="7" width="9.16015625" style="89" customWidth="1"/>
    <col min="8" max="8" width="10.5" style="89" customWidth="1"/>
    <col min="9" max="10" width="9.33203125" style="89" customWidth="1"/>
    <col min="11" max="11" width="9.16015625" style="89" customWidth="1"/>
    <col min="12" max="13" width="9.83203125" style="89" customWidth="1"/>
    <col min="14" max="14" width="9.33203125" style="89" customWidth="1"/>
    <col min="15" max="15" width="9.66015625" style="89" customWidth="1"/>
    <col min="16" max="16" width="10.16015625" style="89" customWidth="1"/>
    <col min="17" max="17" width="11.66015625" style="89" customWidth="1"/>
    <col min="18" max="18" width="10" style="89" customWidth="1"/>
    <col min="19" max="19" width="9" style="89" customWidth="1"/>
    <col min="20" max="20" width="9.16015625" style="89" customWidth="1"/>
    <col min="21" max="21" width="9.5" style="89" customWidth="1"/>
    <col min="22" max="22" width="8.5" style="89" customWidth="1"/>
    <col min="23" max="24" width="8.66015625" style="89" customWidth="1"/>
    <col min="25" max="25" width="9" style="89" customWidth="1"/>
    <col min="26" max="26" width="9.33203125" style="89" customWidth="1"/>
    <col min="27" max="27" width="9.66015625" style="89" customWidth="1"/>
    <col min="28" max="28" width="8" style="89" customWidth="1"/>
    <col min="29" max="30" width="8.66015625" style="89" customWidth="1"/>
    <col min="31" max="32" width="9.16015625" style="89" customWidth="1"/>
    <col min="33" max="33" width="10.66015625" style="89" customWidth="1"/>
    <col min="34" max="230" width="9.33203125" style="89" customWidth="1"/>
    <col min="231" max="16384" width="9.16015625" style="89" customWidth="1"/>
  </cols>
  <sheetData>
    <row r="1" spans="1:230" s="89" customFormat="1" ht="22.5" customHeight="1">
      <c r="A1" s="180"/>
      <c r="B1" s="181"/>
      <c r="C1" s="181"/>
      <c r="D1" s="181"/>
      <c r="E1" s="181"/>
      <c r="F1" s="182"/>
      <c r="G1" s="182"/>
      <c r="I1" s="181"/>
      <c r="J1" s="181"/>
      <c r="K1" s="181"/>
      <c r="L1" s="181"/>
      <c r="M1" s="181"/>
      <c r="N1" s="181"/>
      <c r="O1" s="181"/>
      <c r="P1" s="181"/>
      <c r="S1" s="181"/>
      <c r="T1" s="181"/>
      <c r="U1" s="181"/>
      <c r="AC1" s="181"/>
      <c r="AD1" s="205"/>
      <c r="AE1" s="205"/>
      <c r="AF1" s="205"/>
      <c r="AG1" s="210" t="s">
        <v>287</v>
      </c>
      <c r="AH1" s="211"/>
      <c r="AI1" s="211"/>
      <c r="AJ1" s="211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/>
      <c r="EG1" s="199"/>
      <c r="EH1" s="199"/>
      <c r="EI1" s="199"/>
      <c r="EJ1" s="199"/>
      <c r="EK1" s="199"/>
      <c r="EL1" s="199"/>
      <c r="EM1" s="199"/>
      <c r="EN1" s="199"/>
      <c r="EO1" s="199"/>
      <c r="EP1" s="199"/>
      <c r="EQ1" s="199"/>
      <c r="ER1" s="199"/>
      <c r="ES1" s="199"/>
      <c r="ET1" s="199"/>
      <c r="EU1" s="199"/>
      <c r="EV1" s="199"/>
      <c r="EW1" s="199"/>
      <c r="EX1" s="199"/>
      <c r="EY1" s="199"/>
      <c r="EZ1" s="199"/>
      <c r="FA1" s="199"/>
      <c r="FB1" s="199"/>
      <c r="FC1" s="199"/>
      <c r="FD1" s="199"/>
      <c r="FE1" s="199"/>
      <c r="FF1" s="199"/>
      <c r="FG1" s="199"/>
      <c r="FH1" s="199"/>
      <c r="FI1" s="199"/>
      <c r="FJ1" s="199"/>
      <c r="FK1" s="199"/>
      <c r="FL1" s="199"/>
      <c r="FM1" s="199"/>
      <c r="FN1" s="199"/>
      <c r="FO1" s="199"/>
      <c r="FP1" s="199"/>
      <c r="FQ1" s="199"/>
      <c r="FR1" s="199"/>
      <c r="FS1" s="199"/>
      <c r="FT1" s="199"/>
      <c r="FU1" s="199"/>
      <c r="FV1" s="199"/>
      <c r="FW1" s="199"/>
      <c r="FX1" s="199"/>
      <c r="FY1" s="199"/>
      <c r="FZ1" s="199"/>
      <c r="GA1" s="199"/>
      <c r="GB1" s="199"/>
      <c r="GC1" s="199"/>
      <c r="GD1" s="199"/>
      <c r="GE1" s="199"/>
      <c r="GF1" s="199"/>
      <c r="GG1" s="199"/>
      <c r="GH1" s="199"/>
      <c r="GI1" s="199"/>
      <c r="GJ1" s="199"/>
      <c r="GK1" s="199"/>
      <c r="GL1" s="199"/>
      <c r="GM1" s="199"/>
      <c r="GN1" s="199"/>
      <c r="GO1" s="199"/>
      <c r="GP1" s="199"/>
      <c r="GQ1" s="199"/>
      <c r="GR1" s="199"/>
      <c r="GS1" s="199"/>
      <c r="GT1" s="199"/>
      <c r="GU1" s="199"/>
      <c r="GV1" s="199"/>
      <c r="GW1" s="199"/>
      <c r="GX1" s="199"/>
      <c r="GY1" s="199"/>
      <c r="GZ1" s="199"/>
      <c r="HA1" s="199"/>
      <c r="HB1" s="199"/>
      <c r="HC1" s="199"/>
      <c r="HD1" s="199"/>
      <c r="HE1" s="199"/>
      <c r="HF1" s="199"/>
      <c r="HG1" s="199"/>
      <c r="HH1" s="199"/>
      <c r="HI1" s="199"/>
      <c r="HJ1" s="199"/>
      <c r="HK1" s="199"/>
      <c r="HL1" s="199"/>
      <c r="HM1" s="199"/>
      <c r="HN1" s="199"/>
      <c r="HO1" s="199"/>
      <c r="HP1" s="199"/>
      <c r="HQ1" s="199"/>
      <c r="HR1" s="199"/>
      <c r="HS1" s="199"/>
      <c r="HT1" s="199"/>
      <c r="HU1" s="199"/>
      <c r="HV1" s="199"/>
    </row>
    <row r="2" spans="1:230" s="89" customFormat="1" ht="22.5" customHeight="1">
      <c r="A2" s="183" t="s">
        <v>288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  <c r="FL2" s="199"/>
      <c r="FM2" s="199"/>
      <c r="FN2" s="199"/>
      <c r="FO2" s="199"/>
      <c r="FP2" s="199"/>
      <c r="FQ2" s="199"/>
      <c r="FR2" s="199"/>
      <c r="FS2" s="199"/>
      <c r="FT2" s="199"/>
      <c r="FU2" s="199"/>
      <c r="FV2" s="199"/>
      <c r="FW2" s="199"/>
      <c r="FX2" s="199"/>
      <c r="FY2" s="199"/>
      <c r="FZ2" s="199"/>
      <c r="GA2" s="199"/>
      <c r="GB2" s="199"/>
      <c r="GC2" s="199"/>
      <c r="GD2" s="199"/>
      <c r="GE2" s="199"/>
      <c r="GF2" s="199"/>
      <c r="GG2" s="199"/>
      <c r="GH2" s="199"/>
      <c r="GI2" s="199"/>
      <c r="GJ2" s="199"/>
      <c r="GK2" s="199"/>
      <c r="GL2" s="199"/>
      <c r="GM2" s="199"/>
      <c r="GN2" s="199"/>
      <c r="GO2" s="199"/>
      <c r="GP2" s="199"/>
      <c r="GQ2" s="199"/>
      <c r="GR2" s="199"/>
      <c r="GS2" s="199"/>
      <c r="GT2" s="199"/>
      <c r="GU2" s="199"/>
      <c r="GV2" s="199"/>
      <c r="GW2" s="199"/>
      <c r="GX2" s="199"/>
      <c r="GY2" s="199"/>
      <c r="GZ2" s="199"/>
      <c r="HA2" s="199"/>
      <c r="HB2" s="199"/>
      <c r="HC2" s="199"/>
      <c r="HD2" s="199"/>
      <c r="HE2" s="199"/>
      <c r="HF2" s="199"/>
      <c r="HG2" s="199"/>
      <c r="HH2" s="199"/>
      <c r="HI2" s="199"/>
      <c r="HJ2" s="199"/>
      <c r="HK2" s="199"/>
      <c r="HL2" s="199"/>
      <c r="HM2" s="199"/>
      <c r="HN2" s="199"/>
      <c r="HO2" s="199"/>
      <c r="HP2" s="199"/>
      <c r="HQ2" s="199"/>
      <c r="HR2" s="199"/>
      <c r="HS2" s="199"/>
      <c r="HT2" s="199"/>
      <c r="HU2" s="199"/>
      <c r="HV2" s="212"/>
    </row>
    <row r="3" spans="1:230" s="89" customFormat="1" ht="22.5" customHeight="1">
      <c r="A3" s="180"/>
      <c r="B3" s="181"/>
      <c r="C3" s="181"/>
      <c r="D3" s="181"/>
      <c r="E3" s="181"/>
      <c r="F3" s="182"/>
      <c r="G3" s="182"/>
      <c r="I3" s="181"/>
      <c r="J3" s="181"/>
      <c r="K3" s="181"/>
      <c r="L3" s="181"/>
      <c r="M3" s="181"/>
      <c r="N3" s="181"/>
      <c r="O3" s="181"/>
      <c r="P3" s="181"/>
      <c r="S3" s="181"/>
      <c r="T3" s="181"/>
      <c r="U3" s="181"/>
      <c r="AC3" s="181"/>
      <c r="AD3" s="205"/>
      <c r="AE3" s="205"/>
      <c r="AF3" s="205"/>
      <c r="AG3" s="181" t="s">
        <v>289</v>
      </c>
      <c r="AH3" s="211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  <c r="FF3" s="199"/>
      <c r="FG3" s="199"/>
      <c r="FH3" s="199"/>
      <c r="FI3" s="199"/>
      <c r="FJ3" s="199"/>
      <c r="FK3" s="199"/>
      <c r="FL3" s="199"/>
      <c r="FM3" s="199"/>
      <c r="FN3" s="199"/>
      <c r="FO3" s="199"/>
      <c r="FP3" s="199"/>
      <c r="FQ3" s="199"/>
      <c r="FR3" s="199"/>
      <c r="FS3" s="199"/>
      <c r="FT3" s="199"/>
      <c r="FU3" s="199"/>
      <c r="FV3" s="199"/>
      <c r="FW3" s="199"/>
      <c r="FX3" s="199"/>
      <c r="FY3" s="199"/>
      <c r="FZ3" s="199"/>
      <c r="GA3" s="199"/>
      <c r="GB3" s="199"/>
      <c r="GC3" s="199"/>
      <c r="GD3" s="199"/>
      <c r="GE3" s="199"/>
      <c r="GF3" s="199"/>
      <c r="GG3" s="199"/>
      <c r="GH3" s="199"/>
      <c r="GI3" s="199"/>
      <c r="GJ3" s="199"/>
      <c r="GK3" s="199"/>
      <c r="GL3" s="199"/>
      <c r="GM3" s="199"/>
      <c r="GN3" s="199"/>
      <c r="GO3" s="199"/>
      <c r="GP3" s="199"/>
      <c r="GQ3" s="199"/>
      <c r="GR3" s="199"/>
      <c r="GS3" s="199"/>
      <c r="GT3" s="199"/>
      <c r="GU3" s="199"/>
      <c r="GV3" s="199"/>
      <c r="GW3" s="199"/>
      <c r="GX3" s="199"/>
      <c r="GY3" s="199"/>
      <c r="GZ3" s="199"/>
      <c r="HA3" s="199"/>
      <c r="HB3" s="199"/>
      <c r="HC3" s="199"/>
      <c r="HD3" s="199"/>
      <c r="HE3" s="199"/>
      <c r="HF3" s="199"/>
      <c r="HG3" s="199"/>
      <c r="HH3" s="199"/>
      <c r="HI3" s="199"/>
      <c r="HJ3" s="199"/>
      <c r="HK3" s="199"/>
      <c r="HL3" s="199"/>
      <c r="HM3" s="199"/>
      <c r="HN3" s="199"/>
      <c r="HO3" s="199"/>
      <c r="HP3" s="199"/>
      <c r="HQ3" s="199"/>
      <c r="HR3" s="199"/>
      <c r="HS3" s="199"/>
      <c r="HT3" s="199"/>
      <c r="HU3" s="199"/>
      <c r="HV3" s="199"/>
    </row>
    <row r="4" spans="1:230" s="89" customFormat="1" ht="23.25" customHeight="1">
      <c r="A4" s="184" t="s">
        <v>88</v>
      </c>
      <c r="B4" s="185" t="s">
        <v>89</v>
      </c>
      <c r="C4" s="184" t="s">
        <v>290</v>
      </c>
      <c r="D4" s="184"/>
      <c r="E4" s="184"/>
      <c r="F4" s="184"/>
      <c r="G4" s="185"/>
      <c r="H4" s="186" t="s">
        <v>291</v>
      </c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207" t="s">
        <v>292</v>
      </c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199"/>
      <c r="FR4" s="199"/>
      <c r="FS4" s="199"/>
      <c r="FT4" s="199"/>
      <c r="FU4" s="199"/>
      <c r="FV4" s="199"/>
      <c r="FW4" s="199"/>
      <c r="FX4" s="199"/>
      <c r="FY4" s="199"/>
      <c r="FZ4" s="199"/>
      <c r="GA4" s="199"/>
      <c r="GB4" s="199"/>
      <c r="GC4" s="199"/>
      <c r="GD4" s="199"/>
      <c r="GE4" s="199"/>
      <c r="GF4" s="199"/>
      <c r="GG4" s="199"/>
      <c r="GH4" s="199"/>
      <c r="GI4" s="199"/>
      <c r="GJ4" s="199"/>
      <c r="GK4" s="199"/>
      <c r="GL4" s="199"/>
      <c r="GM4" s="199"/>
      <c r="GN4" s="199"/>
      <c r="GO4" s="199"/>
      <c r="GP4" s="199"/>
      <c r="GQ4" s="199"/>
      <c r="GR4" s="199"/>
      <c r="GS4" s="199"/>
      <c r="GT4" s="199"/>
      <c r="GU4" s="199"/>
      <c r="GV4" s="199"/>
      <c r="GW4" s="199"/>
      <c r="GX4" s="199"/>
      <c r="GY4" s="199"/>
      <c r="GZ4" s="199"/>
      <c r="HA4" s="199"/>
      <c r="HB4" s="199"/>
      <c r="HC4" s="199"/>
      <c r="HD4" s="199"/>
      <c r="HE4" s="199"/>
      <c r="HF4" s="199"/>
      <c r="HG4" s="199"/>
      <c r="HH4" s="199"/>
      <c r="HI4" s="199"/>
      <c r="HJ4" s="199"/>
      <c r="HK4" s="199"/>
      <c r="HL4" s="199"/>
      <c r="HM4" s="199"/>
      <c r="HN4" s="199"/>
      <c r="HO4" s="199"/>
      <c r="HP4" s="199"/>
      <c r="HQ4" s="199"/>
      <c r="HR4" s="199"/>
      <c r="HS4" s="199"/>
      <c r="HT4" s="199"/>
      <c r="HU4" s="199"/>
      <c r="HV4" s="199"/>
    </row>
    <row r="5" spans="1:230" s="89" customFormat="1" ht="23.25" customHeight="1">
      <c r="A5" s="184"/>
      <c r="B5" s="185"/>
      <c r="C5" s="184"/>
      <c r="D5" s="184"/>
      <c r="E5" s="184"/>
      <c r="F5" s="184"/>
      <c r="G5" s="184"/>
      <c r="H5" s="187" t="s">
        <v>90</v>
      </c>
      <c r="I5" s="188" t="s">
        <v>293</v>
      </c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206" t="s">
        <v>294</v>
      </c>
      <c r="AD5" s="188" t="s">
        <v>295</v>
      </c>
      <c r="AE5" s="188"/>
      <c r="AF5" s="188"/>
      <c r="AG5" s="184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199"/>
      <c r="FH5" s="199"/>
      <c r="FI5" s="199"/>
      <c r="FJ5" s="199"/>
      <c r="FK5" s="199"/>
      <c r="FL5" s="199"/>
      <c r="FM5" s="199"/>
      <c r="FN5" s="199"/>
      <c r="FO5" s="199"/>
      <c r="FP5" s="199"/>
      <c r="FQ5" s="199"/>
      <c r="FR5" s="199"/>
      <c r="FS5" s="199"/>
      <c r="FT5" s="199"/>
      <c r="FU5" s="199"/>
      <c r="FV5" s="199"/>
      <c r="FW5" s="199"/>
      <c r="FX5" s="199"/>
      <c r="FY5" s="199"/>
      <c r="FZ5" s="199"/>
      <c r="GA5" s="199"/>
      <c r="GB5" s="199"/>
      <c r="GC5" s="199"/>
      <c r="GD5" s="199"/>
      <c r="GE5" s="199"/>
      <c r="GF5" s="199"/>
      <c r="GG5" s="199"/>
      <c r="GH5" s="199"/>
      <c r="GI5" s="199"/>
      <c r="GJ5" s="199"/>
      <c r="GK5" s="199"/>
      <c r="GL5" s="199"/>
      <c r="GM5" s="199"/>
      <c r="GN5" s="199"/>
      <c r="GO5" s="199"/>
      <c r="GP5" s="199"/>
      <c r="GQ5" s="199"/>
      <c r="GR5" s="199"/>
      <c r="GS5" s="199"/>
      <c r="GT5" s="199"/>
      <c r="GU5" s="199"/>
      <c r="GV5" s="199"/>
      <c r="GW5" s="199"/>
      <c r="GX5" s="199"/>
      <c r="GY5" s="199"/>
      <c r="GZ5" s="199"/>
      <c r="HA5" s="199"/>
      <c r="HB5" s="199"/>
      <c r="HC5" s="199"/>
      <c r="HD5" s="199"/>
      <c r="HE5" s="199"/>
      <c r="HF5" s="199"/>
      <c r="HG5" s="199"/>
      <c r="HH5" s="199"/>
      <c r="HI5" s="199"/>
      <c r="HJ5" s="199"/>
      <c r="HK5" s="199"/>
      <c r="HL5" s="199"/>
      <c r="HM5" s="199"/>
      <c r="HN5" s="199"/>
      <c r="HO5" s="199"/>
      <c r="HP5" s="199"/>
      <c r="HQ5" s="199"/>
      <c r="HR5" s="199"/>
      <c r="HS5" s="199"/>
      <c r="HT5" s="199"/>
      <c r="HU5" s="199"/>
      <c r="HV5" s="199"/>
    </row>
    <row r="6" spans="1:230" s="89" customFormat="1" ht="32.25" customHeight="1">
      <c r="A6" s="184"/>
      <c r="B6" s="184"/>
      <c r="C6" s="188" t="s">
        <v>104</v>
      </c>
      <c r="D6" s="188" t="s">
        <v>296</v>
      </c>
      <c r="E6" s="188"/>
      <c r="F6" s="188" t="s">
        <v>297</v>
      </c>
      <c r="G6" s="189" t="s">
        <v>298</v>
      </c>
      <c r="H6" s="190"/>
      <c r="I6" s="200" t="s">
        <v>104</v>
      </c>
      <c r="J6" s="188" t="s">
        <v>299</v>
      </c>
      <c r="K6" s="188"/>
      <c r="L6" s="188"/>
      <c r="M6" s="188"/>
      <c r="N6" s="188"/>
      <c r="O6" s="188"/>
      <c r="P6" s="188"/>
      <c r="Q6" s="201" t="s">
        <v>300</v>
      </c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7"/>
      <c r="AD6" s="184" t="s">
        <v>104</v>
      </c>
      <c r="AE6" s="184" t="s">
        <v>296</v>
      </c>
      <c r="AF6" s="184" t="s">
        <v>297</v>
      </c>
      <c r="AG6" s="184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199"/>
      <c r="FL6" s="199"/>
      <c r="FM6" s="199"/>
      <c r="FN6" s="199"/>
      <c r="FO6" s="199"/>
      <c r="FP6" s="199"/>
      <c r="FQ6" s="199"/>
      <c r="FR6" s="199"/>
      <c r="FS6" s="199"/>
      <c r="FT6" s="199"/>
      <c r="FU6" s="199"/>
      <c r="FV6" s="199"/>
      <c r="FW6" s="199"/>
      <c r="FX6" s="199"/>
      <c r="FY6" s="199"/>
      <c r="FZ6" s="199"/>
      <c r="GA6" s="199"/>
      <c r="GB6" s="199"/>
      <c r="GC6" s="199"/>
      <c r="GD6" s="199"/>
      <c r="GE6" s="199"/>
      <c r="GF6" s="199"/>
      <c r="GG6" s="199"/>
      <c r="GH6" s="199"/>
      <c r="GI6" s="199"/>
      <c r="GJ6" s="199"/>
      <c r="GK6" s="199"/>
      <c r="GL6" s="199"/>
      <c r="GM6" s="199"/>
      <c r="GN6" s="199"/>
      <c r="GO6" s="199"/>
      <c r="GP6" s="199"/>
      <c r="GQ6" s="199"/>
      <c r="GR6" s="199"/>
      <c r="GS6" s="199"/>
      <c r="GT6" s="199"/>
      <c r="GU6" s="199"/>
      <c r="GV6" s="199"/>
      <c r="GW6" s="199"/>
      <c r="GX6" s="199"/>
      <c r="GY6" s="199"/>
      <c r="GZ6" s="199"/>
      <c r="HA6" s="199"/>
      <c r="HB6" s="199"/>
      <c r="HC6" s="199"/>
      <c r="HD6" s="199"/>
      <c r="HE6" s="199"/>
      <c r="HF6" s="199"/>
      <c r="HG6" s="199"/>
      <c r="HH6" s="199"/>
      <c r="HI6" s="199"/>
      <c r="HJ6" s="199"/>
      <c r="HK6" s="199"/>
      <c r="HL6" s="199"/>
      <c r="HM6" s="199"/>
      <c r="HN6" s="199"/>
      <c r="HO6" s="199"/>
      <c r="HP6" s="199"/>
      <c r="HQ6" s="199"/>
      <c r="HR6" s="199"/>
      <c r="HS6" s="199"/>
      <c r="HT6" s="199"/>
      <c r="HU6" s="199"/>
      <c r="HV6" s="199"/>
    </row>
    <row r="7" spans="1:230" s="89" customFormat="1" ht="27" customHeight="1">
      <c r="A7" s="184"/>
      <c r="B7" s="184"/>
      <c r="C7" s="184"/>
      <c r="D7" s="184" t="s">
        <v>301</v>
      </c>
      <c r="E7" s="184" t="s">
        <v>302</v>
      </c>
      <c r="F7" s="184"/>
      <c r="G7" s="184"/>
      <c r="H7" s="190"/>
      <c r="I7" s="184"/>
      <c r="J7" s="188" t="s">
        <v>104</v>
      </c>
      <c r="K7" s="188" t="s">
        <v>303</v>
      </c>
      <c r="L7" s="188" t="s">
        <v>304</v>
      </c>
      <c r="M7" s="188" t="s">
        <v>305</v>
      </c>
      <c r="N7" s="188" t="s">
        <v>306</v>
      </c>
      <c r="O7" s="188" t="s">
        <v>307</v>
      </c>
      <c r="P7" s="188" t="s">
        <v>308</v>
      </c>
      <c r="Q7" s="202" t="s">
        <v>104</v>
      </c>
      <c r="R7" s="188" t="s">
        <v>309</v>
      </c>
      <c r="S7" s="188"/>
      <c r="T7" s="188"/>
      <c r="U7" s="188"/>
      <c r="V7" s="188"/>
      <c r="W7" s="188"/>
      <c r="X7" s="189" t="s">
        <v>310</v>
      </c>
      <c r="Y7" s="189"/>
      <c r="Z7" s="189"/>
      <c r="AA7" s="200"/>
      <c r="AB7" s="189" t="s">
        <v>311</v>
      </c>
      <c r="AC7" s="207"/>
      <c r="AD7" s="184"/>
      <c r="AE7" s="184"/>
      <c r="AF7" s="184"/>
      <c r="AG7" s="184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P7" s="199"/>
      <c r="EQ7" s="199"/>
      <c r="ER7" s="199"/>
      <c r="ES7" s="199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  <c r="FL7" s="199"/>
      <c r="FM7" s="199"/>
      <c r="FN7" s="199"/>
      <c r="FO7" s="199"/>
      <c r="FP7" s="199"/>
      <c r="FQ7" s="199"/>
      <c r="FR7" s="199"/>
      <c r="FS7" s="199"/>
      <c r="FT7" s="199"/>
      <c r="FU7" s="199"/>
      <c r="FV7" s="199"/>
      <c r="FW7" s="199"/>
      <c r="FX7" s="199"/>
      <c r="FY7" s="199"/>
      <c r="FZ7" s="199"/>
      <c r="GA7" s="199"/>
      <c r="GB7" s="199"/>
      <c r="GC7" s="199"/>
      <c r="GD7" s="199"/>
      <c r="GE7" s="199"/>
      <c r="GF7" s="199"/>
      <c r="GG7" s="199"/>
      <c r="GH7" s="199"/>
      <c r="GI7" s="199"/>
      <c r="GJ7" s="199"/>
      <c r="GK7" s="199"/>
      <c r="GL7" s="199"/>
      <c r="GM7" s="199"/>
      <c r="GN7" s="199"/>
      <c r="GO7" s="199"/>
      <c r="GP7" s="199"/>
      <c r="GQ7" s="199"/>
      <c r="GR7" s="199"/>
      <c r="GS7" s="199"/>
      <c r="GT7" s="199"/>
      <c r="GU7" s="199"/>
      <c r="GV7" s="199"/>
      <c r="GW7" s="199"/>
      <c r="GX7" s="199"/>
      <c r="GY7" s="199"/>
      <c r="GZ7" s="199"/>
      <c r="HA7" s="199"/>
      <c r="HB7" s="199"/>
      <c r="HC7" s="199"/>
      <c r="HD7" s="199"/>
      <c r="HE7" s="199"/>
      <c r="HF7" s="199"/>
      <c r="HG7" s="199"/>
      <c r="HH7" s="199"/>
      <c r="HI7" s="199"/>
      <c r="HJ7" s="199"/>
      <c r="HK7" s="199"/>
      <c r="HL7" s="199"/>
      <c r="HM7" s="199"/>
      <c r="HN7" s="199"/>
      <c r="HO7" s="199"/>
      <c r="HP7" s="199"/>
      <c r="HQ7" s="199"/>
      <c r="HR7" s="199"/>
      <c r="HS7" s="199"/>
      <c r="HT7" s="199"/>
      <c r="HU7" s="199"/>
      <c r="HV7" s="199"/>
    </row>
    <row r="8" spans="1:230" s="89" customFormat="1" ht="20.25" customHeight="1">
      <c r="A8" s="184"/>
      <c r="B8" s="184"/>
      <c r="C8" s="184"/>
      <c r="D8" s="184"/>
      <c r="E8" s="184"/>
      <c r="F8" s="184"/>
      <c r="G8" s="184"/>
      <c r="H8" s="190"/>
      <c r="I8" s="184"/>
      <c r="J8" s="184"/>
      <c r="K8" s="184"/>
      <c r="L8" s="184"/>
      <c r="M8" s="184"/>
      <c r="N8" s="184"/>
      <c r="O8" s="184"/>
      <c r="P8" s="184"/>
      <c r="Q8" s="190"/>
      <c r="R8" s="203" t="s">
        <v>263</v>
      </c>
      <c r="S8" s="184" t="s">
        <v>304</v>
      </c>
      <c r="T8" s="184" t="s">
        <v>305</v>
      </c>
      <c r="U8" s="184" t="s">
        <v>306</v>
      </c>
      <c r="V8" s="184" t="s">
        <v>307</v>
      </c>
      <c r="W8" s="184" t="s">
        <v>308</v>
      </c>
      <c r="X8" s="204" t="s">
        <v>263</v>
      </c>
      <c r="Y8" s="208" t="s">
        <v>306</v>
      </c>
      <c r="Z8" s="208" t="s">
        <v>307</v>
      </c>
      <c r="AA8" s="209" t="s">
        <v>308</v>
      </c>
      <c r="AB8" s="184"/>
      <c r="AC8" s="207"/>
      <c r="AD8" s="184"/>
      <c r="AE8" s="184"/>
      <c r="AF8" s="184"/>
      <c r="AG8" s="184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  <c r="FO8" s="199"/>
      <c r="FP8" s="199"/>
      <c r="FQ8" s="199"/>
      <c r="FR8" s="199"/>
      <c r="FS8" s="199"/>
      <c r="FT8" s="199"/>
      <c r="FU8" s="199"/>
      <c r="FV8" s="199"/>
      <c r="FW8" s="199"/>
      <c r="FX8" s="199"/>
      <c r="FY8" s="199"/>
      <c r="FZ8" s="199"/>
      <c r="GA8" s="199"/>
      <c r="GB8" s="199"/>
      <c r="GC8" s="199"/>
      <c r="GD8" s="199"/>
      <c r="GE8" s="199"/>
      <c r="GF8" s="199"/>
      <c r="GG8" s="199"/>
      <c r="GH8" s="199"/>
      <c r="GI8" s="199"/>
      <c r="GJ8" s="199"/>
      <c r="GK8" s="199"/>
      <c r="GL8" s="199"/>
      <c r="GM8" s="199"/>
      <c r="GN8" s="199"/>
      <c r="GO8" s="199"/>
      <c r="GP8" s="199"/>
      <c r="GQ8" s="199"/>
      <c r="GR8" s="199"/>
      <c r="GS8" s="199"/>
      <c r="GT8" s="199"/>
      <c r="GU8" s="199"/>
      <c r="GV8" s="199"/>
      <c r="GW8" s="199"/>
      <c r="GX8" s="199"/>
      <c r="GY8" s="199"/>
      <c r="GZ8" s="199"/>
      <c r="HA8" s="199"/>
      <c r="HB8" s="199"/>
      <c r="HC8" s="199"/>
      <c r="HD8" s="199"/>
      <c r="HE8" s="199"/>
      <c r="HF8" s="199"/>
      <c r="HG8" s="199"/>
      <c r="HH8" s="199"/>
      <c r="HI8" s="199"/>
      <c r="HJ8" s="199"/>
      <c r="HK8" s="199"/>
      <c r="HL8" s="199"/>
      <c r="HM8" s="199"/>
      <c r="HN8" s="199"/>
      <c r="HO8" s="199"/>
      <c r="HP8" s="199"/>
      <c r="HQ8" s="199"/>
      <c r="HR8" s="199"/>
      <c r="HS8" s="199"/>
      <c r="HT8" s="199"/>
      <c r="HU8" s="199"/>
      <c r="HV8" s="199"/>
    </row>
    <row r="9" spans="1:230" s="89" customFormat="1" ht="30" customHeight="1">
      <c r="A9" s="191" t="s">
        <v>115</v>
      </c>
      <c r="B9" s="192" t="s">
        <v>106</v>
      </c>
      <c r="C9" s="184">
        <v>30</v>
      </c>
      <c r="D9" s="184">
        <v>14</v>
      </c>
      <c r="E9" s="184">
        <v>16</v>
      </c>
      <c r="F9" s="184">
        <v>0</v>
      </c>
      <c r="G9" s="184">
        <v>0</v>
      </c>
      <c r="H9" s="184">
        <v>50</v>
      </c>
      <c r="I9" s="184">
        <v>14</v>
      </c>
      <c r="J9" s="184">
        <v>14</v>
      </c>
      <c r="K9" s="184">
        <v>0</v>
      </c>
      <c r="L9" s="184">
        <v>0</v>
      </c>
      <c r="M9" s="184">
        <v>1</v>
      </c>
      <c r="N9" s="184">
        <v>7</v>
      </c>
      <c r="O9" s="184">
        <v>5</v>
      </c>
      <c r="P9" s="184">
        <v>1</v>
      </c>
      <c r="Q9" s="184">
        <v>16</v>
      </c>
      <c r="R9" s="184">
        <v>16</v>
      </c>
      <c r="S9" s="184">
        <v>0</v>
      </c>
      <c r="T9" s="184">
        <v>0</v>
      </c>
      <c r="U9" s="184">
        <v>0</v>
      </c>
      <c r="V9" s="184">
        <v>0</v>
      </c>
      <c r="W9" s="184">
        <v>16</v>
      </c>
      <c r="X9" s="184">
        <v>0</v>
      </c>
      <c r="Y9" s="184">
        <v>0</v>
      </c>
      <c r="Z9" s="184">
        <v>0</v>
      </c>
      <c r="AA9" s="184">
        <v>0</v>
      </c>
      <c r="AB9" s="184">
        <v>0</v>
      </c>
      <c r="AC9" s="184">
        <v>0</v>
      </c>
      <c r="AD9" s="184">
        <v>20</v>
      </c>
      <c r="AE9" s="184">
        <v>20</v>
      </c>
      <c r="AF9" s="184">
        <v>0</v>
      </c>
      <c r="AG9" s="184">
        <v>0</v>
      </c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  <c r="FF9" s="199"/>
      <c r="FG9" s="199"/>
      <c r="FH9" s="199"/>
      <c r="FI9" s="199"/>
      <c r="FJ9" s="199"/>
      <c r="FK9" s="199"/>
      <c r="FL9" s="199"/>
      <c r="FM9" s="199"/>
      <c r="FN9" s="199"/>
      <c r="FO9" s="199"/>
      <c r="FP9" s="199"/>
      <c r="FQ9" s="199"/>
      <c r="FR9" s="199"/>
      <c r="FS9" s="199"/>
      <c r="FT9" s="199"/>
      <c r="FU9" s="199"/>
      <c r="FV9" s="199"/>
      <c r="FW9" s="199"/>
      <c r="FX9" s="199"/>
      <c r="FY9" s="199"/>
      <c r="FZ9" s="199"/>
      <c r="GA9" s="199"/>
      <c r="GB9" s="199"/>
      <c r="GC9" s="199"/>
      <c r="GD9" s="199"/>
      <c r="GE9" s="199"/>
      <c r="GF9" s="199"/>
      <c r="GG9" s="199"/>
      <c r="GH9" s="199"/>
      <c r="GI9" s="199"/>
      <c r="GJ9" s="199"/>
      <c r="GK9" s="199"/>
      <c r="GL9" s="199"/>
      <c r="GM9" s="199"/>
      <c r="GN9" s="199"/>
      <c r="GO9" s="199"/>
      <c r="GP9" s="199"/>
      <c r="GQ9" s="199"/>
      <c r="GR9" s="199"/>
      <c r="GS9" s="199"/>
      <c r="GT9" s="199"/>
      <c r="GU9" s="199"/>
      <c r="GV9" s="199"/>
      <c r="GW9" s="199"/>
      <c r="GX9" s="199"/>
      <c r="GY9" s="199"/>
      <c r="GZ9" s="199"/>
      <c r="HA9" s="199"/>
      <c r="HB9" s="199"/>
      <c r="HC9" s="199"/>
      <c r="HD9" s="199"/>
      <c r="HE9" s="199"/>
      <c r="HF9" s="199"/>
      <c r="HG9" s="199"/>
      <c r="HH9" s="199"/>
      <c r="HI9" s="199"/>
      <c r="HJ9" s="199"/>
      <c r="HK9" s="199"/>
      <c r="HL9" s="199"/>
      <c r="HM9" s="199"/>
      <c r="HN9" s="199"/>
      <c r="HO9" s="199"/>
      <c r="HP9" s="199"/>
      <c r="HQ9" s="199"/>
      <c r="HR9" s="199"/>
      <c r="HS9" s="199"/>
      <c r="HT9" s="199"/>
      <c r="HU9" s="199"/>
      <c r="HV9" s="199"/>
    </row>
    <row r="10" spans="1:230" s="89" customFormat="1" ht="22.5" customHeight="1">
      <c r="A10" s="193"/>
      <c r="B10" s="194"/>
      <c r="C10" s="195"/>
      <c r="D10" s="196"/>
      <c r="E10" s="196"/>
      <c r="F10" s="197"/>
      <c r="G10" s="197"/>
      <c r="H10" s="197"/>
      <c r="I10" s="196"/>
      <c r="J10" s="195"/>
      <c r="K10" s="195"/>
      <c r="L10" s="196"/>
      <c r="M10" s="196"/>
      <c r="N10" s="196"/>
      <c r="O10" s="196"/>
      <c r="P10" s="196"/>
      <c r="Q10" s="182"/>
      <c r="R10" s="182"/>
      <c r="S10" s="195"/>
      <c r="T10" s="195"/>
      <c r="U10" s="195"/>
      <c r="V10" s="182"/>
      <c r="W10" s="182"/>
      <c r="X10" s="182"/>
      <c r="Y10" s="182"/>
      <c r="Z10" s="182"/>
      <c r="AA10" s="182"/>
      <c r="AC10" s="196"/>
      <c r="AD10" s="196"/>
      <c r="AE10" s="195"/>
      <c r="AF10" s="195"/>
      <c r="AG10" s="194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GN10" s="199"/>
      <c r="GO10" s="199"/>
      <c r="GP10" s="199"/>
      <c r="GQ10" s="199"/>
      <c r="GR10" s="199"/>
      <c r="GS10" s="199"/>
      <c r="GT10" s="199"/>
      <c r="GU10" s="199"/>
      <c r="GV10" s="199"/>
      <c r="GW10" s="199"/>
      <c r="GX10" s="199"/>
      <c r="GY10" s="199"/>
      <c r="GZ10" s="199"/>
      <c r="HA10" s="199"/>
      <c r="HB10" s="199"/>
      <c r="HC10" s="199"/>
      <c r="HD10" s="199"/>
      <c r="HE10" s="199"/>
      <c r="HF10" s="199"/>
      <c r="HG10" s="199"/>
      <c r="HH10" s="199"/>
      <c r="HI10" s="199"/>
      <c r="HJ10" s="199"/>
      <c r="HK10" s="199"/>
      <c r="HL10" s="199"/>
      <c r="HM10" s="199"/>
      <c r="HN10" s="199"/>
      <c r="HO10" s="199"/>
      <c r="HP10" s="199"/>
      <c r="HQ10" s="199"/>
      <c r="HR10" s="199"/>
      <c r="HS10" s="199"/>
      <c r="HT10" s="199"/>
      <c r="HU10" s="199"/>
      <c r="HV10" s="199"/>
    </row>
    <row r="11" spans="1:230" s="89" customFormat="1" ht="22.5" customHeight="1">
      <c r="A11" s="198"/>
      <c r="B11" s="199"/>
      <c r="C11" s="195"/>
      <c r="D11" s="195"/>
      <c r="E11" s="195"/>
      <c r="I11" s="195"/>
      <c r="J11" s="195"/>
      <c r="K11" s="195"/>
      <c r="L11" s="195"/>
      <c r="M11" s="195"/>
      <c r="N11" s="195"/>
      <c r="O11" s="195"/>
      <c r="P11" s="195"/>
      <c r="S11" s="195"/>
      <c r="T11" s="195"/>
      <c r="U11" s="195"/>
      <c r="V11" s="182"/>
      <c r="W11" s="182"/>
      <c r="X11" s="182"/>
      <c r="AC11" s="195"/>
      <c r="AD11" s="195"/>
      <c r="AE11" s="195"/>
      <c r="AF11" s="195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  <c r="GO11" s="199"/>
      <c r="GP11" s="199"/>
      <c r="GQ11" s="199"/>
      <c r="GR11" s="199"/>
      <c r="GS11" s="199"/>
      <c r="GT11" s="199"/>
      <c r="GU11" s="199"/>
      <c r="GV11" s="199"/>
      <c r="GW11" s="199"/>
      <c r="GX11" s="199"/>
      <c r="GY11" s="199"/>
      <c r="GZ11" s="199"/>
      <c r="HA11" s="199"/>
      <c r="HB11" s="199"/>
      <c r="HC11" s="199"/>
      <c r="HD11" s="199"/>
      <c r="HE11" s="199"/>
      <c r="HF11" s="199"/>
      <c r="HG11" s="199"/>
      <c r="HH11" s="199"/>
      <c r="HI11" s="199"/>
      <c r="HJ11" s="199"/>
      <c r="HK11" s="199"/>
      <c r="HL11" s="199"/>
      <c r="HM11" s="199"/>
      <c r="HN11" s="199"/>
      <c r="HO11" s="199"/>
      <c r="HP11" s="199"/>
      <c r="HQ11" s="199"/>
      <c r="HR11" s="199"/>
      <c r="HS11" s="199"/>
      <c r="HT11" s="199"/>
      <c r="HU11" s="199"/>
      <c r="HV11" s="199"/>
    </row>
    <row r="12" spans="1:230" s="89" customFormat="1" ht="22.5" customHeight="1">
      <c r="A12" s="198"/>
      <c r="B12" s="199"/>
      <c r="C12" s="195"/>
      <c r="D12" s="195"/>
      <c r="E12" s="195"/>
      <c r="I12" s="195"/>
      <c r="J12" s="195"/>
      <c r="K12" s="195"/>
      <c r="L12" s="195"/>
      <c r="M12" s="195"/>
      <c r="N12" s="195"/>
      <c r="O12" s="195"/>
      <c r="P12" s="195"/>
      <c r="S12" s="195"/>
      <c r="T12" s="195"/>
      <c r="U12" s="195"/>
      <c r="V12" s="182"/>
      <c r="AC12" s="195"/>
      <c r="AD12" s="195"/>
      <c r="AE12" s="195"/>
      <c r="AF12" s="195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199"/>
      <c r="FL12" s="199"/>
      <c r="FM12" s="199"/>
      <c r="FN12" s="199"/>
      <c r="FO12" s="199"/>
      <c r="FP12" s="199"/>
      <c r="FQ12" s="199"/>
      <c r="FR12" s="199"/>
      <c r="FS12" s="199"/>
      <c r="FT12" s="199"/>
      <c r="FU12" s="199"/>
      <c r="FV12" s="199"/>
      <c r="FW12" s="199"/>
      <c r="FX12" s="199"/>
      <c r="FY12" s="199"/>
      <c r="FZ12" s="199"/>
      <c r="GA12" s="199"/>
      <c r="GB12" s="199"/>
      <c r="GC12" s="199"/>
      <c r="GD12" s="199"/>
      <c r="GE12" s="199"/>
      <c r="GF12" s="199"/>
      <c r="GG12" s="199"/>
      <c r="GH12" s="199"/>
      <c r="GI12" s="199"/>
      <c r="GJ12" s="199"/>
      <c r="GK12" s="199"/>
      <c r="GL12" s="199"/>
      <c r="GM12" s="199"/>
      <c r="GN12" s="199"/>
      <c r="GO12" s="199"/>
      <c r="GP12" s="199"/>
      <c r="GQ12" s="199"/>
      <c r="GR12" s="199"/>
      <c r="GS12" s="199"/>
      <c r="GT12" s="199"/>
      <c r="GU12" s="199"/>
      <c r="GV12" s="199"/>
      <c r="GW12" s="199"/>
      <c r="GX12" s="199"/>
      <c r="GY12" s="199"/>
      <c r="GZ12" s="199"/>
      <c r="HA12" s="199"/>
      <c r="HB12" s="199"/>
      <c r="HC12" s="199"/>
      <c r="HD12" s="199"/>
      <c r="HE12" s="199"/>
      <c r="HF12" s="199"/>
      <c r="HG12" s="199"/>
      <c r="HH12" s="199"/>
      <c r="HI12" s="199"/>
      <c r="HJ12" s="199"/>
      <c r="HK12" s="199"/>
      <c r="HL12" s="199"/>
      <c r="HM12" s="199"/>
      <c r="HN12" s="199"/>
      <c r="HO12" s="199"/>
      <c r="HP12" s="199"/>
      <c r="HQ12" s="199"/>
      <c r="HR12" s="199"/>
      <c r="HS12" s="199"/>
      <c r="HT12" s="199"/>
      <c r="HU12" s="199"/>
      <c r="HV12" s="199"/>
    </row>
  </sheetData>
  <sheetProtection/>
  <mergeCells count="33">
    <mergeCell ref="A2:AG2"/>
    <mergeCell ref="H4:AF4"/>
    <mergeCell ref="I5:AB5"/>
    <mergeCell ref="AD5:AF5"/>
    <mergeCell ref="D6:E6"/>
    <mergeCell ref="J6:P6"/>
    <mergeCell ref="Q6:AB6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O7:O8"/>
    <mergeCell ref="P7:P8"/>
    <mergeCell ref="Q7:Q8"/>
    <mergeCell ref="AB7:AB8"/>
    <mergeCell ref="AC5:AC8"/>
    <mergeCell ref="AD6:AD8"/>
    <mergeCell ref="AE6:AE8"/>
    <mergeCell ref="AF6:AF8"/>
    <mergeCell ref="AG4:AG8"/>
    <mergeCell ref="C4:G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Zeros="0" workbookViewId="0" topLeftCell="A1">
      <selection activeCell="G16" sqref="G16"/>
    </sheetView>
  </sheetViews>
  <sheetFormatPr defaultColWidth="9.16015625" defaultRowHeight="11.25"/>
  <cols>
    <col min="1" max="2" width="16.16015625" style="1" customWidth="1"/>
    <col min="3" max="3" width="37.33203125" style="1" customWidth="1"/>
    <col min="4" max="4" width="14.66015625" style="1" customWidth="1"/>
    <col min="5" max="19" width="12.66015625" style="1" customWidth="1"/>
    <col min="20" max="16384" width="9.16015625" style="1" customWidth="1"/>
  </cols>
  <sheetData>
    <row r="1" spans="1:20" ht="25.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43" t="s">
        <v>312</v>
      </c>
      <c r="T1" s="142"/>
    </row>
    <row r="2" spans="1:20" ht="25.5" customHeight="1">
      <c r="A2" s="138" t="s">
        <v>313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42"/>
    </row>
    <row r="3" spans="1:20" ht="25.5" customHeight="1">
      <c r="A3" s="139"/>
      <c r="B3" s="93"/>
      <c r="C3" s="93"/>
      <c r="D3" s="93"/>
      <c r="E3" s="93"/>
      <c r="F3" s="93"/>
      <c r="G3" s="93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44" t="s">
        <v>87</v>
      </c>
      <c r="T3" s="142"/>
    </row>
    <row r="4" spans="1:20" ht="19.5" customHeight="1">
      <c r="A4" s="99" t="s">
        <v>111</v>
      </c>
      <c r="B4" s="94" t="s">
        <v>88</v>
      </c>
      <c r="C4" s="95" t="s">
        <v>112</v>
      </c>
      <c r="D4" s="97" t="s">
        <v>113</v>
      </c>
      <c r="E4" s="97" t="s">
        <v>314</v>
      </c>
      <c r="F4" s="98" t="s">
        <v>315</v>
      </c>
      <c r="G4" s="97" t="s">
        <v>316</v>
      </c>
      <c r="H4" s="100" t="s">
        <v>317</v>
      </c>
      <c r="I4" s="100" t="s">
        <v>318</v>
      </c>
      <c r="J4" s="100" t="s">
        <v>319</v>
      </c>
      <c r="K4" s="100" t="s">
        <v>162</v>
      </c>
      <c r="L4" s="100" t="s">
        <v>320</v>
      </c>
      <c r="M4" s="100" t="s">
        <v>155</v>
      </c>
      <c r="N4" s="100" t="s">
        <v>163</v>
      </c>
      <c r="O4" s="100" t="s">
        <v>158</v>
      </c>
      <c r="P4" s="100" t="s">
        <v>321</v>
      </c>
      <c r="Q4" s="100" t="s">
        <v>322</v>
      </c>
      <c r="R4" s="100" t="s">
        <v>323</v>
      </c>
      <c r="S4" s="94" t="s">
        <v>164</v>
      </c>
      <c r="T4" s="142"/>
    </row>
    <row r="5" spans="1:20" ht="15" customHeight="1">
      <c r="A5" s="99"/>
      <c r="B5" s="94"/>
      <c r="C5" s="99"/>
      <c r="D5" s="100"/>
      <c r="E5" s="100"/>
      <c r="F5" s="101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94"/>
      <c r="T5" s="142"/>
    </row>
    <row r="6" spans="1:20" ht="15" customHeight="1">
      <c r="A6" s="99"/>
      <c r="B6" s="94"/>
      <c r="C6" s="99"/>
      <c r="D6" s="100"/>
      <c r="E6" s="100"/>
      <c r="F6" s="101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94"/>
      <c r="T6" s="142"/>
    </row>
    <row r="7" spans="1:25" s="177" customFormat="1" ht="25.5" customHeight="1">
      <c r="A7" s="96"/>
      <c r="B7" s="140"/>
      <c r="C7" s="96" t="s">
        <v>104</v>
      </c>
      <c r="D7" s="178">
        <f>E7+F7+M7</f>
        <v>3322934</v>
      </c>
      <c r="E7" s="179">
        <v>2765262</v>
      </c>
      <c r="F7" s="179">
        <v>549392</v>
      </c>
      <c r="G7" s="179">
        <v>0</v>
      </c>
      <c r="H7" s="179">
        <v>0</v>
      </c>
      <c r="I7" s="179">
        <v>0</v>
      </c>
      <c r="J7" s="179">
        <v>0</v>
      </c>
      <c r="K7" s="179">
        <v>0</v>
      </c>
      <c r="L7" s="179">
        <v>0</v>
      </c>
      <c r="M7" s="179">
        <v>8280</v>
      </c>
      <c r="N7" s="179">
        <v>0</v>
      </c>
      <c r="O7" s="179">
        <v>0</v>
      </c>
      <c r="P7" s="179">
        <v>0</v>
      </c>
      <c r="Q7" s="179">
        <v>0</v>
      </c>
      <c r="R7" s="179">
        <v>0</v>
      </c>
      <c r="S7" s="179">
        <v>0</v>
      </c>
      <c r="T7" s="1"/>
      <c r="U7" s="1"/>
      <c r="V7" s="1"/>
      <c r="W7" s="1"/>
      <c r="X7" s="1"/>
      <c r="Y7" s="1"/>
    </row>
    <row r="8" spans="1:20" ht="25.5" customHeight="1">
      <c r="A8" s="96"/>
      <c r="B8" s="140" t="s">
        <v>115</v>
      </c>
      <c r="C8" s="96" t="s">
        <v>106</v>
      </c>
      <c r="D8" s="178">
        <v>3322934</v>
      </c>
      <c r="E8" s="179">
        <v>2765262</v>
      </c>
      <c r="F8" s="179">
        <v>549392</v>
      </c>
      <c r="G8" s="179">
        <v>0</v>
      </c>
      <c r="H8" s="179">
        <v>0</v>
      </c>
      <c r="I8" s="179">
        <v>0</v>
      </c>
      <c r="J8" s="179">
        <v>0</v>
      </c>
      <c r="K8" s="179">
        <v>0</v>
      </c>
      <c r="L8" s="179">
        <v>0</v>
      </c>
      <c r="M8" s="179">
        <v>8280</v>
      </c>
      <c r="N8" s="179">
        <v>0</v>
      </c>
      <c r="O8" s="179">
        <v>0</v>
      </c>
      <c r="P8" s="179">
        <v>0</v>
      </c>
      <c r="Q8" s="179">
        <v>0</v>
      </c>
      <c r="R8" s="179">
        <v>0</v>
      </c>
      <c r="S8" s="179">
        <v>0</v>
      </c>
      <c r="T8" s="142"/>
    </row>
    <row r="9" spans="1:20" ht="25.5" customHeight="1">
      <c r="A9" s="96"/>
      <c r="B9" s="140" t="s">
        <v>107</v>
      </c>
      <c r="C9" s="96" t="s">
        <v>108</v>
      </c>
      <c r="D9" s="178">
        <v>3322934</v>
      </c>
      <c r="E9" s="179">
        <v>2765262</v>
      </c>
      <c r="F9" s="179">
        <v>549392</v>
      </c>
      <c r="G9" s="179">
        <v>0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  <c r="M9" s="179">
        <v>8280</v>
      </c>
      <c r="N9" s="179">
        <v>0</v>
      </c>
      <c r="O9" s="179">
        <v>0</v>
      </c>
      <c r="P9" s="179">
        <v>0</v>
      </c>
      <c r="Q9" s="179">
        <v>0</v>
      </c>
      <c r="R9" s="179">
        <v>0</v>
      </c>
      <c r="S9" s="179">
        <v>0</v>
      </c>
      <c r="T9" s="142"/>
    </row>
    <row r="10" spans="1:20" ht="25.5" customHeight="1">
      <c r="A10" s="96">
        <v>2060103</v>
      </c>
      <c r="B10" s="140" t="s">
        <v>116</v>
      </c>
      <c r="C10" s="96" t="s">
        <v>117</v>
      </c>
      <c r="D10" s="178">
        <v>10000</v>
      </c>
      <c r="E10" s="179">
        <v>0</v>
      </c>
      <c r="F10" s="179">
        <v>10000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79">
        <v>0</v>
      </c>
      <c r="S10" s="179">
        <v>0</v>
      </c>
      <c r="T10" s="142"/>
    </row>
    <row r="11" spans="1:20" ht="25.5" customHeight="1">
      <c r="A11" s="96">
        <v>2060401</v>
      </c>
      <c r="B11" s="140" t="s">
        <v>116</v>
      </c>
      <c r="C11" s="96" t="s">
        <v>119</v>
      </c>
      <c r="D11" s="178">
        <v>120000</v>
      </c>
      <c r="E11" s="179">
        <v>0</v>
      </c>
      <c r="F11" s="179">
        <v>120000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179">
        <v>0</v>
      </c>
      <c r="R11" s="179">
        <v>0</v>
      </c>
      <c r="S11" s="179">
        <v>0</v>
      </c>
      <c r="T11" s="142"/>
    </row>
    <row r="12" spans="1:20" ht="25.5" customHeight="1">
      <c r="A12" s="96">
        <v>2060101</v>
      </c>
      <c r="B12" s="140" t="s">
        <v>116</v>
      </c>
      <c r="C12" s="96" t="s">
        <v>118</v>
      </c>
      <c r="D12" s="178">
        <v>3192934</v>
      </c>
      <c r="E12" s="179">
        <v>2765262</v>
      </c>
      <c r="F12" s="179">
        <v>419392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8280</v>
      </c>
      <c r="N12" s="179">
        <v>0</v>
      </c>
      <c r="O12" s="179">
        <v>0</v>
      </c>
      <c r="P12" s="179">
        <v>0</v>
      </c>
      <c r="Q12" s="179">
        <v>0</v>
      </c>
      <c r="R12" s="179">
        <v>0</v>
      </c>
      <c r="S12" s="179">
        <v>0</v>
      </c>
      <c r="T12" s="142"/>
    </row>
    <row r="13" spans="1:20" ht="25.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</row>
    <row r="14" spans="1:20" ht="25.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</row>
    <row r="15" spans="1:20" ht="25.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</row>
    <row r="16" spans="1:20" ht="25.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</row>
    <row r="17" spans="1:20" ht="25.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</row>
    <row r="18" spans="1:20" ht="25.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</row>
    <row r="19" spans="1:20" ht="25.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</row>
    <row r="20" spans="1:20" ht="25.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</row>
    <row r="21" spans="1:20" ht="25.5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</row>
    <row r="22" spans="1:20" ht="25.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</row>
    <row r="23" spans="1:20" ht="25.5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6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A2" sqref="A2:IV2"/>
    </sheetView>
  </sheetViews>
  <sheetFormatPr defaultColWidth="9.16015625" defaultRowHeight="11.25"/>
  <cols>
    <col min="1" max="2" width="13" style="1" customWidth="1"/>
    <col min="3" max="3" width="47.33203125" style="1" customWidth="1"/>
    <col min="4" max="4" width="17.83203125" style="1" customWidth="1"/>
    <col min="5" max="5" width="17.16015625" style="1" customWidth="1"/>
    <col min="6" max="6" width="18.33203125" style="1" customWidth="1"/>
    <col min="7" max="7" width="17" style="1" customWidth="1"/>
    <col min="8" max="12" width="14" style="1" customWidth="1"/>
    <col min="13" max="13" width="14.16015625" style="1" customWidth="1"/>
    <col min="14" max="16384" width="9.16015625" style="1" customWidth="1"/>
  </cols>
  <sheetData>
    <row r="1" spans="1:12" ht="23.25" customHeight="1">
      <c r="A1" s="148"/>
      <c r="B1" s="149"/>
      <c r="C1" s="137"/>
      <c r="D1" s="161"/>
      <c r="E1" s="161"/>
      <c r="F1" s="161"/>
      <c r="G1" s="161"/>
      <c r="H1" s="161"/>
      <c r="I1" s="161"/>
      <c r="J1" s="161"/>
      <c r="K1" s="169" t="s">
        <v>324</v>
      </c>
      <c r="L1" s="169"/>
    </row>
    <row r="2" spans="1:12" ht="23.25" customHeight="1">
      <c r="A2" s="162" t="s">
        <v>325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23.25" customHeight="1">
      <c r="A3" s="163"/>
      <c r="B3" s="164"/>
      <c r="C3" s="164"/>
      <c r="D3" s="164"/>
      <c r="E3" s="173"/>
      <c r="F3" s="173"/>
      <c r="G3" s="173"/>
      <c r="H3" s="173"/>
      <c r="I3" s="173"/>
      <c r="K3" s="175"/>
      <c r="L3" s="176" t="s">
        <v>87</v>
      </c>
    </row>
    <row r="4" spans="1:12" ht="23.25" customHeight="1">
      <c r="A4" s="94" t="s">
        <v>111</v>
      </c>
      <c r="B4" s="94" t="s">
        <v>88</v>
      </c>
      <c r="C4" s="95" t="s">
        <v>112</v>
      </c>
      <c r="D4" s="165" t="s">
        <v>113</v>
      </c>
      <c r="E4" s="94" t="s">
        <v>314</v>
      </c>
      <c r="F4" s="94"/>
      <c r="G4" s="94"/>
      <c r="H4" s="94"/>
      <c r="I4" s="94"/>
      <c r="J4" s="94" t="s">
        <v>318</v>
      </c>
      <c r="K4" s="94"/>
      <c r="L4" s="94"/>
    </row>
    <row r="5" spans="1:12" ht="36.75" customHeight="1">
      <c r="A5" s="94"/>
      <c r="B5" s="94"/>
      <c r="C5" s="99"/>
      <c r="D5" s="167"/>
      <c r="E5" s="94" t="s">
        <v>104</v>
      </c>
      <c r="F5" s="94" t="s">
        <v>326</v>
      </c>
      <c r="G5" s="94" t="s">
        <v>169</v>
      </c>
      <c r="H5" s="94" t="s">
        <v>170</v>
      </c>
      <c r="I5" s="94" t="s">
        <v>171</v>
      </c>
      <c r="J5" s="94" t="s">
        <v>104</v>
      </c>
      <c r="K5" s="94" t="s">
        <v>153</v>
      </c>
      <c r="L5" s="94" t="s">
        <v>327</v>
      </c>
    </row>
    <row r="6" spans="1:12" ht="23.25" customHeight="1">
      <c r="A6" s="117"/>
      <c r="B6" s="174"/>
      <c r="C6" s="117" t="s">
        <v>104</v>
      </c>
      <c r="D6" s="136">
        <v>2765262</v>
      </c>
      <c r="E6" s="136">
        <v>2765262</v>
      </c>
      <c r="F6" s="136">
        <v>1854492</v>
      </c>
      <c r="G6" s="136">
        <v>683911</v>
      </c>
      <c r="H6" s="136">
        <v>222539</v>
      </c>
      <c r="I6" s="136">
        <v>4320</v>
      </c>
      <c r="J6" s="136">
        <v>0</v>
      </c>
      <c r="K6" s="136">
        <v>0</v>
      </c>
      <c r="L6" s="129">
        <v>0</v>
      </c>
    </row>
    <row r="7" spans="1:12" ht="23.25" customHeight="1">
      <c r="A7" s="117"/>
      <c r="B7" s="174" t="s">
        <v>115</v>
      </c>
      <c r="C7" s="117" t="s">
        <v>106</v>
      </c>
      <c r="D7" s="136">
        <v>2765262</v>
      </c>
      <c r="E7" s="136">
        <v>2765262</v>
      </c>
      <c r="F7" s="136">
        <v>1854492</v>
      </c>
      <c r="G7" s="136">
        <v>683911</v>
      </c>
      <c r="H7" s="136">
        <v>222539</v>
      </c>
      <c r="I7" s="136">
        <v>4320</v>
      </c>
      <c r="J7" s="136">
        <v>0</v>
      </c>
      <c r="K7" s="136">
        <v>0</v>
      </c>
      <c r="L7" s="129">
        <v>0</v>
      </c>
    </row>
    <row r="8" spans="1:12" ht="23.25" customHeight="1">
      <c r="A8" s="117"/>
      <c r="B8" s="174" t="s">
        <v>107</v>
      </c>
      <c r="C8" s="117" t="s">
        <v>108</v>
      </c>
      <c r="D8" s="136">
        <v>2765262</v>
      </c>
      <c r="E8" s="136">
        <v>2765262</v>
      </c>
      <c r="F8" s="136">
        <v>1854492</v>
      </c>
      <c r="G8" s="136">
        <v>683911</v>
      </c>
      <c r="H8" s="136">
        <v>222539</v>
      </c>
      <c r="I8" s="136">
        <v>4320</v>
      </c>
      <c r="J8" s="136">
        <v>0</v>
      </c>
      <c r="K8" s="136">
        <v>0</v>
      </c>
      <c r="L8" s="129">
        <v>0</v>
      </c>
    </row>
    <row r="9" spans="1:12" ht="23.25" customHeight="1">
      <c r="A9" s="117">
        <v>2060101</v>
      </c>
      <c r="B9" s="174" t="s">
        <v>116</v>
      </c>
      <c r="C9" s="117" t="s">
        <v>118</v>
      </c>
      <c r="D9" s="136">
        <v>2765262</v>
      </c>
      <c r="E9" s="136">
        <v>2765262</v>
      </c>
      <c r="F9" s="136">
        <v>1854492</v>
      </c>
      <c r="G9" s="136">
        <v>683911</v>
      </c>
      <c r="H9" s="136">
        <v>222539</v>
      </c>
      <c r="I9" s="136">
        <v>4320</v>
      </c>
      <c r="J9" s="136">
        <v>0</v>
      </c>
      <c r="K9" s="136">
        <v>0</v>
      </c>
      <c r="L9" s="129">
        <v>0</v>
      </c>
    </row>
    <row r="10" spans="1:12" ht="23.2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1" spans="1:12" ht="23.2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</row>
    <row r="12" spans="1:12" ht="23.2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</row>
    <row r="13" spans="1:12" ht="23.2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</row>
    <row r="14" spans="1:12" ht="23.2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</row>
    <row r="15" spans="1:12" ht="23.2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</row>
    <row r="16" spans="1:12" ht="23.2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</row>
    <row r="17" spans="1:12" ht="23.2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</row>
    <row r="18" spans="1:12" ht="23.2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2" ht="23.2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</row>
    <row r="20" spans="1:12" ht="23.2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</row>
    <row r="21" spans="1:12" ht="23.25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</row>
    <row r="22" spans="1:12" ht="23.2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</row>
    <row r="23" spans="1:12" ht="23.25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</row>
    <row r="24" spans="1:12" ht="23.2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8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 topLeftCell="A1">
      <selection activeCell="A2" sqref="A2:IV2"/>
    </sheetView>
  </sheetViews>
  <sheetFormatPr defaultColWidth="9.16015625" defaultRowHeight="11.25"/>
  <cols>
    <col min="1" max="2" width="13" style="1" customWidth="1"/>
    <col min="3" max="3" width="38.5" style="1" customWidth="1"/>
    <col min="4" max="4" width="14.83203125" style="1" customWidth="1"/>
    <col min="5" max="5" width="14.33203125" style="1" customWidth="1"/>
    <col min="6" max="6" width="16.16015625" style="1" customWidth="1"/>
    <col min="7" max="7" width="12.83203125" style="1" customWidth="1"/>
    <col min="8" max="9" width="10.66015625" style="1" customWidth="1"/>
    <col min="10" max="11" width="15.16015625" style="1" customWidth="1"/>
    <col min="12" max="12" width="10.66015625" style="1" customWidth="1"/>
    <col min="13" max="13" width="16" style="1" customWidth="1"/>
    <col min="14" max="14" width="13.16015625" style="1" customWidth="1"/>
    <col min="15" max="17" width="10.66015625" style="1" customWidth="1"/>
    <col min="18" max="16384" width="9.16015625" style="1" customWidth="1"/>
  </cols>
  <sheetData>
    <row r="1" spans="1:18" ht="22.5" customHeight="1">
      <c r="A1" s="148"/>
      <c r="B1" s="149"/>
      <c r="C1" s="137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9" t="s">
        <v>328</v>
      </c>
      <c r="Q1" s="169"/>
      <c r="R1" s="142"/>
    </row>
    <row r="2" spans="1:18" ht="22.5" customHeight="1">
      <c r="A2" s="162" t="s">
        <v>329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42"/>
    </row>
    <row r="3" spans="1:18" ht="22.5" customHeight="1">
      <c r="A3" s="163"/>
      <c r="B3" s="164"/>
      <c r="C3" s="164"/>
      <c r="D3" s="164"/>
      <c r="E3" s="164"/>
      <c r="F3" s="164"/>
      <c r="G3" s="164"/>
      <c r="H3" s="161"/>
      <c r="I3" s="161"/>
      <c r="J3" s="161"/>
      <c r="K3" s="161"/>
      <c r="L3" s="161"/>
      <c r="M3" s="161"/>
      <c r="N3" s="161"/>
      <c r="O3" s="161"/>
      <c r="P3" s="170" t="s">
        <v>87</v>
      </c>
      <c r="Q3" s="170"/>
      <c r="R3" s="142"/>
    </row>
    <row r="4" spans="1:18" ht="22.5" customHeight="1">
      <c r="A4" s="99" t="s">
        <v>111</v>
      </c>
      <c r="B4" s="165" t="s">
        <v>88</v>
      </c>
      <c r="C4" s="166" t="s">
        <v>112</v>
      </c>
      <c r="D4" s="95" t="s">
        <v>90</v>
      </c>
      <c r="E4" s="99" t="s">
        <v>315</v>
      </c>
      <c r="F4" s="99"/>
      <c r="G4" s="99"/>
      <c r="H4" s="99"/>
      <c r="I4" s="99"/>
      <c r="J4" s="99"/>
      <c r="K4" s="99"/>
      <c r="L4" s="99"/>
      <c r="M4" s="99"/>
      <c r="N4" s="99"/>
      <c r="O4" s="171" t="s">
        <v>318</v>
      </c>
      <c r="P4" s="171"/>
      <c r="Q4" s="171"/>
      <c r="R4" s="142"/>
    </row>
    <row r="5" spans="1:18" ht="39" customHeight="1">
      <c r="A5" s="99"/>
      <c r="B5" s="167"/>
      <c r="C5" s="168"/>
      <c r="D5" s="99"/>
      <c r="E5" s="165" t="s">
        <v>104</v>
      </c>
      <c r="F5" s="96" t="s">
        <v>330</v>
      </c>
      <c r="G5" s="96" t="s">
        <v>197</v>
      </c>
      <c r="H5" s="96" t="s">
        <v>198</v>
      </c>
      <c r="I5" s="96" t="s">
        <v>331</v>
      </c>
      <c r="J5" s="96" t="s">
        <v>200</v>
      </c>
      <c r="K5" s="96" t="s">
        <v>196</v>
      </c>
      <c r="L5" s="96" t="s">
        <v>203</v>
      </c>
      <c r="M5" s="96" t="s">
        <v>332</v>
      </c>
      <c r="N5" s="96" t="s">
        <v>206</v>
      </c>
      <c r="O5" s="172" t="s">
        <v>104</v>
      </c>
      <c r="P5" s="94" t="s">
        <v>333</v>
      </c>
      <c r="Q5" s="94" t="s">
        <v>327</v>
      </c>
      <c r="R5" s="142"/>
    </row>
    <row r="6" spans="1:18" ht="22.5" customHeight="1">
      <c r="A6" s="94"/>
      <c r="B6" s="140"/>
      <c r="C6" s="94" t="s">
        <v>104</v>
      </c>
      <c r="D6" s="141">
        <v>419392</v>
      </c>
      <c r="E6" s="141">
        <v>419392</v>
      </c>
      <c r="F6" s="141">
        <v>263392</v>
      </c>
      <c r="G6" s="141">
        <v>30000</v>
      </c>
      <c r="H6" s="141">
        <v>0</v>
      </c>
      <c r="I6" s="141">
        <v>0</v>
      </c>
      <c r="J6" s="141">
        <v>60000</v>
      </c>
      <c r="K6" s="141">
        <v>0</v>
      </c>
      <c r="L6" s="141">
        <v>0</v>
      </c>
      <c r="M6" s="141">
        <v>15000</v>
      </c>
      <c r="N6" s="141">
        <v>51000</v>
      </c>
      <c r="O6" s="141">
        <v>0</v>
      </c>
      <c r="P6" s="141">
        <v>0</v>
      </c>
      <c r="Q6" s="141">
        <v>0</v>
      </c>
      <c r="R6" s="142"/>
    </row>
    <row r="7" spans="1:17" ht="22.5" customHeight="1">
      <c r="A7" s="94"/>
      <c r="B7" s="140" t="s">
        <v>115</v>
      </c>
      <c r="C7" s="94" t="s">
        <v>106</v>
      </c>
      <c r="D7" s="141">
        <v>419392</v>
      </c>
      <c r="E7" s="141">
        <v>419392</v>
      </c>
      <c r="F7" s="141">
        <v>263392</v>
      </c>
      <c r="G7" s="141">
        <v>30000</v>
      </c>
      <c r="H7" s="141">
        <v>0</v>
      </c>
      <c r="I7" s="141">
        <v>0</v>
      </c>
      <c r="J7" s="141">
        <v>60000</v>
      </c>
      <c r="K7" s="141">
        <v>0</v>
      </c>
      <c r="L7" s="141">
        <v>0</v>
      </c>
      <c r="M7" s="141">
        <v>15000</v>
      </c>
      <c r="N7" s="141">
        <v>51000</v>
      </c>
      <c r="O7" s="141">
        <v>0</v>
      </c>
      <c r="P7" s="141">
        <v>0</v>
      </c>
      <c r="Q7" s="141">
        <v>0</v>
      </c>
    </row>
    <row r="8" spans="1:18" ht="22.5" customHeight="1">
      <c r="A8" s="94"/>
      <c r="B8" s="140" t="s">
        <v>107</v>
      </c>
      <c r="C8" s="94" t="s">
        <v>108</v>
      </c>
      <c r="D8" s="141">
        <v>419392</v>
      </c>
      <c r="E8" s="141">
        <v>419392</v>
      </c>
      <c r="F8" s="141">
        <v>263392</v>
      </c>
      <c r="G8" s="141">
        <v>30000</v>
      </c>
      <c r="H8" s="141">
        <v>0</v>
      </c>
      <c r="I8" s="141">
        <v>0</v>
      </c>
      <c r="J8" s="141">
        <v>60000</v>
      </c>
      <c r="K8" s="141">
        <v>0</v>
      </c>
      <c r="L8" s="141">
        <v>0</v>
      </c>
      <c r="M8" s="141">
        <v>15000</v>
      </c>
      <c r="N8" s="141">
        <v>51000</v>
      </c>
      <c r="O8" s="141">
        <v>0</v>
      </c>
      <c r="P8" s="141">
        <v>0</v>
      </c>
      <c r="Q8" s="141">
        <v>0</v>
      </c>
      <c r="R8" s="142"/>
    </row>
    <row r="9" spans="1:18" ht="22.5" customHeight="1">
      <c r="A9" s="94">
        <v>2060101</v>
      </c>
      <c r="B9" s="140" t="s">
        <v>116</v>
      </c>
      <c r="C9" s="94" t="s">
        <v>118</v>
      </c>
      <c r="D9" s="141">
        <v>419392</v>
      </c>
      <c r="E9" s="141">
        <v>419392</v>
      </c>
      <c r="F9" s="141">
        <v>263392</v>
      </c>
      <c r="G9" s="141">
        <v>30000</v>
      </c>
      <c r="H9" s="141">
        <v>0</v>
      </c>
      <c r="I9" s="141">
        <v>0</v>
      </c>
      <c r="J9" s="141">
        <v>60000</v>
      </c>
      <c r="K9" s="141">
        <v>0</v>
      </c>
      <c r="L9" s="141">
        <v>0</v>
      </c>
      <c r="M9" s="141">
        <v>15000</v>
      </c>
      <c r="N9" s="141">
        <v>51000</v>
      </c>
      <c r="O9" s="141">
        <v>0</v>
      </c>
      <c r="P9" s="141">
        <v>0</v>
      </c>
      <c r="Q9" s="141">
        <v>0</v>
      </c>
      <c r="R9" s="142"/>
    </row>
    <row r="10" spans="1:18" ht="22.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</row>
    <row r="11" spans="1:18" ht="22.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</row>
    <row r="12" spans="1:18" ht="22.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</row>
    <row r="13" spans="1:18" ht="22.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</row>
    <row r="14" spans="1:18" ht="22.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</row>
    <row r="15" spans="1:18" ht="22.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</row>
    <row r="16" spans="1:18" ht="22.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</row>
    <row r="17" spans="1:18" ht="22.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</row>
    <row r="18" spans="1:18" ht="22.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</row>
    <row r="19" spans="1:18" ht="22.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</row>
    <row r="20" spans="1:18" ht="22.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</row>
    <row r="21" spans="1:18" ht="22.5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</row>
    <row r="22" spans="1:18" ht="22.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</row>
    <row r="23" spans="1:18" ht="22.5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</row>
    <row r="24" spans="1:18" ht="22.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</row>
    <row r="25" spans="1:18" ht="22.5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A1">
      <selection activeCell="I6" sqref="I6"/>
    </sheetView>
  </sheetViews>
  <sheetFormatPr defaultColWidth="9.16015625" defaultRowHeight="11.25"/>
  <cols>
    <col min="1" max="1" width="13.5" style="1" customWidth="1"/>
    <col min="2" max="2" width="25.5" style="1" customWidth="1"/>
    <col min="3" max="3" width="12.83203125" style="1" customWidth="1"/>
    <col min="4" max="4" width="12.66015625" style="1" customWidth="1"/>
    <col min="5" max="5" width="11" style="1" customWidth="1"/>
    <col min="6" max="6" width="12.33203125" style="1" customWidth="1"/>
    <col min="7" max="7" width="11.83203125" style="1" customWidth="1"/>
    <col min="8" max="8" width="12.66015625" style="1" customWidth="1"/>
    <col min="9" max="9" width="13.66015625" style="1" customWidth="1"/>
    <col min="10" max="10" width="12.66015625" style="1" customWidth="1"/>
    <col min="11" max="11" width="12.83203125" style="1" customWidth="1"/>
    <col min="12" max="12" width="11.66015625" style="1" customWidth="1"/>
    <col min="13" max="13" width="12.83203125" style="1" customWidth="1"/>
    <col min="14" max="14" width="11.5" style="1" customWidth="1"/>
    <col min="15" max="16" width="6.66015625" style="1" customWidth="1"/>
    <col min="17" max="16384" width="9.16015625" style="1" customWidth="1"/>
  </cols>
  <sheetData>
    <row r="1" spans="1:16" ht="22.5" customHeight="1">
      <c r="A1" s="222"/>
      <c r="B1" s="274"/>
      <c r="C1" s="274"/>
      <c r="D1" s="274"/>
      <c r="E1" s="274"/>
      <c r="F1" s="274"/>
      <c r="G1" s="274"/>
      <c r="H1" s="223"/>
      <c r="I1" s="223"/>
      <c r="J1" s="223"/>
      <c r="K1" s="274"/>
      <c r="L1" s="222"/>
      <c r="M1" s="222"/>
      <c r="N1" s="274" t="s">
        <v>85</v>
      </c>
      <c r="O1" s="222"/>
      <c r="P1" s="222"/>
    </row>
    <row r="2" spans="1:16" ht="22.5" customHeight="1">
      <c r="A2" s="237" t="s">
        <v>86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22"/>
      <c r="P2" s="222"/>
    </row>
    <row r="3" spans="1:16" ht="22.5" customHeight="1">
      <c r="A3" s="222"/>
      <c r="B3" s="359"/>
      <c r="C3" s="359"/>
      <c r="D3" s="217"/>
      <c r="E3" s="217"/>
      <c r="F3" s="217"/>
      <c r="G3" s="217"/>
      <c r="H3" s="223"/>
      <c r="I3" s="223"/>
      <c r="J3" s="223"/>
      <c r="K3" s="359"/>
      <c r="L3" s="222"/>
      <c r="M3" s="226" t="s">
        <v>87</v>
      </c>
      <c r="N3" s="226"/>
      <c r="O3" s="222"/>
      <c r="P3" s="222"/>
    </row>
    <row r="4" spans="1:16" ht="22.5" customHeight="1">
      <c r="A4" s="192" t="s">
        <v>88</v>
      </c>
      <c r="B4" s="192" t="s">
        <v>89</v>
      </c>
      <c r="C4" s="240" t="s">
        <v>90</v>
      </c>
      <c r="D4" s="230" t="s">
        <v>91</v>
      </c>
      <c r="E4" s="230"/>
      <c r="F4" s="230"/>
      <c r="G4" s="291" t="s">
        <v>92</v>
      </c>
      <c r="H4" s="230" t="s">
        <v>93</v>
      </c>
      <c r="I4" s="230" t="s">
        <v>94</v>
      </c>
      <c r="J4" s="230"/>
      <c r="K4" s="192" t="s">
        <v>95</v>
      </c>
      <c r="L4" s="192" t="s">
        <v>96</v>
      </c>
      <c r="M4" s="282" t="s">
        <v>97</v>
      </c>
      <c r="N4" s="231" t="s">
        <v>98</v>
      </c>
      <c r="O4" s="222"/>
      <c r="P4" s="222"/>
    </row>
    <row r="5" spans="1:16" ht="46.5" customHeight="1">
      <c r="A5" s="192"/>
      <c r="B5" s="192"/>
      <c r="C5" s="192"/>
      <c r="D5" s="251" t="s">
        <v>99</v>
      </c>
      <c r="E5" s="361" t="s">
        <v>100</v>
      </c>
      <c r="F5" s="232" t="s">
        <v>101</v>
      </c>
      <c r="G5" s="230"/>
      <c r="H5" s="230"/>
      <c r="I5" s="230"/>
      <c r="J5" s="230"/>
      <c r="K5" s="192"/>
      <c r="L5" s="192"/>
      <c r="M5" s="192"/>
      <c r="N5" s="230"/>
      <c r="O5" s="222"/>
      <c r="P5" s="222"/>
    </row>
    <row r="6" spans="1:16" ht="46.5" customHeight="1">
      <c r="A6" s="192"/>
      <c r="B6" s="192"/>
      <c r="C6" s="192"/>
      <c r="D6" s="252"/>
      <c r="E6" s="240"/>
      <c r="F6" s="220"/>
      <c r="G6" s="230"/>
      <c r="H6" s="230"/>
      <c r="I6" s="230" t="s">
        <v>102</v>
      </c>
      <c r="J6" s="230" t="s">
        <v>103</v>
      </c>
      <c r="K6" s="192"/>
      <c r="L6" s="192"/>
      <c r="M6" s="192"/>
      <c r="N6" s="230"/>
      <c r="O6" s="222"/>
      <c r="P6" s="222"/>
    </row>
    <row r="7" spans="1:18" s="177" customFormat="1" ht="29.25" customHeight="1">
      <c r="A7" s="191"/>
      <c r="B7" s="191" t="s">
        <v>104</v>
      </c>
      <c r="C7" s="362">
        <v>3322934</v>
      </c>
      <c r="D7" s="362">
        <v>3322762</v>
      </c>
      <c r="E7" s="362">
        <v>3322762</v>
      </c>
      <c r="F7" s="362">
        <v>0</v>
      </c>
      <c r="G7" s="362">
        <v>0</v>
      </c>
      <c r="H7" s="362">
        <v>0</v>
      </c>
      <c r="I7" s="362">
        <v>0</v>
      </c>
      <c r="J7" s="362">
        <v>0</v>
      </c>
      <c r="K7" s="362">
        <v>0</v>
      </c>
      <c r="L7" s="362">
        <v>172</v>
      </c>
      <c r="M7" s="362">
        <v>0</v>
      </c>
      <c r="N7" s="362"/>
      <c r="O7" s="1"/>
      <c r="P7" s="1"/>
      <c r="Q7" s="1"/>
      <c r="R7" s="1"/>
    </row>
    <row r="8" spans="1:16" ht="29.25" customHeight="1">
      <c r="A8" s="191" t="s">
        <v>105</v>
      </c>
      <c r="B8" s="191" t="s">
        <v>106</v>
      </c>
      <c r="C8" s="362">
        <v>3322934</v>
      </c>
      <c r="D8" s="362">
        <v>3322762</v>
      </c>
      <c r="E8" s="362">
        <v>3322762</v>
      </c>
      <c r="F8" s="362">
        <v>0</v>
      </c>
      <c r="G8" s="362">
        <v>0</v>
      </c>
      <c r="H8" s="362">
        <v>0</v>
      </c>
      <c r="I8" s="362">
        <v>0</v>
      </c>
      <c r="J8" s="362">
        <v>0</v>
      </c>
      <c r="K8" s="362">
        <v>0</v>
      </c>
      <c r="L8" s="362">
        <v>172</v>
      </c>
      <c r="M8" s="362">
        <v>0</v>
      </c>
      <c r="N8" s="362"/>
      <c r="O8" s="222"/>
      <c r="P8" s="222"/>
    </row>
    <row r="9" spans="1:16" ht="29.25" customHeight="1">
      <c r="A9" s="191" t="s">
        <v>107</v>
      </c>
      <c r="B9" s="191" t="s">
        <v>108</v>
      </c>
      <c r="C9" s="362">
        <v>3322934</v>
      </c>
      <c r="D9" s="362">
        <v>3322762</v>
      </c>
      <c r="E9" s="362">
        <v>3322762</v>
      </c>
      <c r="F9" s="362">
        <v>0</v>
      </c>
      <c r="G9" s="362">
        <v>0</v>
      </c>
      <c r="H9" s="362">
        <v>0</v>
      </c>
      <c r="I9" s="362">
        <v>0</v>
      </c>
      <c r="J9" s="362">
        <v>0</v>
      </c>
      <c r="K9" s="362">
        <v>0</v>
      </c>
      <c r="L9" s="362">
        <v>172</v>
      </c>
      <c r="M9" s="362">
        <v>0</v>
      </c>
      <c r="N9" s="362"/>
      <c r="O9" s="222"/>
      <c r="P9" s="222"/>
    </row>
    <row r="10" spans="1:16" ht="22.5" customHeight="1">
      <c r="A10" s="222"/>
      <c r="B10" s="222"/>
      <c r="C10" s="222"/>
      <c r="D10" s="222"/>
      <c r="E10" s="222"/>
      <c r="F10" s="222"/>
      <c r="G10" s="222"/>
      <c r="H10" s="223"/>
      <c r="I10" s="223"/>
      <c r="J10" s="223"/>
      <c r="K10" s="222"/>
      <c r="L10" s="222"/>
      <c r="M10" s="222"/>
      <c r="N10" s="222"/>
      <c r="O10" s="222"/>
      <c r="P10" s="222"/>
    </row>
    <row r="11" spans="1:16" ht="22.5" customHeight="1">
      <c r="A11" s="222"/>
      <c r="B11" s="222"/>
      <c r="C11" s="222"/>
      <c r="D11" s="222"/>
      <c r="E11" s="222"/>
      <c r="F11" s="222"/>
      <c r="G11" s="222"/>
      <c r="H11" s="223"/>
      <c r="I11" s="223"/>
      <c r="J11" s="223"/>
      <c r="K11" s="222"/>
      <c r="L11" s="222"/>
      <c r="M11" s="222"/>
      <c r="N11" s="222"/>
      <c r="O11" s="222"/>
      <c r="P11" s="222"/>
    </row>
    <row r="12" spans="1:16" ht="22.5" customHeight="1">
      <c r="A12" s="222"/>
      <c r="B12" s="222"/>
      <c r="C12" s="222"/>
      <c r="D12" s="222"/>
      <c r="E12" s="222"/>
      <c r="F12" s="222"/>
      <c r="G12" s="222"/>
      <c r="H12" s="223"/>
      <c r="I12" s="223"/>
      <c r="J12" s="223"/>
      <c r="K12" s="222"/>
      <c r="L12" s="222"/>
      <c r="M12" s="222"/>
      <c r="N12" s="222"/>
      <c r="O12" s="222"/>
      <c r="P12" s="222"/>
    </row>
    <row r="13" spans="1:16" ht="22.5" customHeight="1">
      <c r="A13" s="222"/>
      <c r="B13" s="222"/>
      <c r="C13" s="222"/>
      <c r="D13" s="222"/>
      <c r="E13" s="222"/>
      <c r="F13" s="222"/>
      <c r="G13" s="222"/>
      <c r="H13" s="223"/>
      <c r="I13" s="223"/>
      <c r="J13" s="223"/>
      <c r="K13" s="222"/>
      <c r="L13" s="222"/>
      <c r="M13" s="222"/>
      <c r="N13" s="222"/>
      <c r="O13" s="222"/>
      <c r="P13" s="222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47" right="0.3937007874015747" top="0.5905511811023622" bottom="0.5905511811023622" header="0.3937007874015747" footer="0.3937007874015747"/>
  <pageSetup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A2" sqref="A2:IV2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148"/>
      <c r="B1" s="149"/>
      <c r="C1" s="137"/>
      <c r="D1" s="137"/>
      <c r="E1" s="137"/>
      <c r="F1" s="137"/>
      <c r="G1" s="137"/>
      <c r="H1" s="137"/>
      <c r="I1" s="159" t="s">
        <v>334</v>
      </c>
    </row>
    <row r="2" spans="1:9" ht="22.5" customHeight="1">
      <c r="A2" s="138" t="s">
        <v>335</v>
      </c>
      <c r="B2" s="138"/>
      <c r="C2" s="138"/>
      <c r="D2" s="138"/>
      <c r="E2" s="138"/>
      <c r="F2" s="138"/>
      <c r="G2" s="138"/>
      <c r="H2" s="138"/>
      <c r="I2" s="138"/>
    </row>
    <row r="3" spans="1:9" ht="22.5" customHeight="1">
      <c r="A3" s="150"/>
      <c r="B3" s="151"/>
      <c r="C3" s="151"/>
      <c r="D3" s="151"/>
      <c r="E3" s="151"/>
      <c r="F3" s="152"/>
      <c r="G3" s="152"/>
      <c r="H3" s="152"/>
      <c r="I3" s="160" t="s">
        <v>87</v>
      </c>
    </row>
    <row r="4" spans="1:9" ht="22.5" customHeight="1">
      <c r="A4" s="99" t="s">
        <v>111</v>
      </c>
      <c r="B4" s="99" t="s">
        <v>88</v>
      </c>
      <c r="C4" s="95" t="s">
        <v>112</v>
      </c>
      <c r="D4" s="153" t="s">
        <v>90</v>
      </c>
      <c r="E4" s="154" t="s">
        <v>336</v>
      </c>
      <c r="F4" s="155" t="s">
        <v>216</v>
      </c>
      <c r="G4" s="155" t="s">
        <v>218</v>
      </c>
      <c r="H4" s="155" t="s">
        <v>337</v>
      </c>
      <c r="I4" s="155" t="s">
        <v>219</v>
      </c>
    </row>
    <row r="5" spans="1:9" ht="38.25" customHeight="1">
      <c r="A5" s="99"/>
      <c r="B5" s="99"/>
      <c r="C5" s="99"/>
      <c r="D5" s="156"/>
      <c r="E5" s="155"/>
      <c r="F5" s="155"/>
      <c r="G5" s="155"/>
      <c r="H5" s="155"/>
      <c r="I5" s="155"/>
    </row>
    <row r="6" spans="1:9" s="1" customFormat="1" ht="22.5" customHeight="1">
      <c r="A6" s="99"/>
      <c r="B6" s="157"/>
      <c r="C6" s="99" t="s">
        <v>104</v>
      </c>
      <c r="D6" s="158">
        <v>8280</v>
      </c>
      <c r="E6" s="158">
        <v>8280</v>
      </c>
      <c r="F6" s="158">
        <v>0</v>
      </c>
      <c r="G6" s="158">
        <v>0</v>
      </c>
      <c r="H6" s="158">
        <v>0</v>
      </c>
      <c r="I6" s="158">
        <v>0</v>
      </c>
    </row>
    <row r="7" spans="1:9" ht="22.5" customHeight="1">
      <c r="A7" s="99"/>
      <c r="B7" s="157" t="s">
        <v>115</v>
      </c>
      <c r="C7" s="99" t="s">
        <v>106</v>
      </c>
      <c r="D7" s="158">
        <v>8280</v>
      </c>
      <c r="E7" s="158">
        <v>8280</v>
      </c>
      <c r="F7" s="158">
        <v>0</v>
      </c>
      <c r="G7" s="158">
        <v>0</v>
      </c>
      <c r="H7" s="158">
        <v>0</v>
      </c>
      <c r="I7" s="158">
        <v>0</v>
      </c>
    </row>
    <row r="8" spans="1:9" ht="22.5" customHeight="1">
      <c r="A8" s="99"/>
      <c r="B8" s="157" t="s">
        <v>107</v>
      </c>
      <c r="C8" s="99" t="s">
        <v>108</v>
      </c>
      <c r="D8" s="158">
        <v>8280</v>
      </c>
      <c r="E8" s="158">
        <v>8280</v>
      </c>
      <c r="F8" s="158">
        <v>0</v>
      </c>
      <c r="G8" s="158">
        <v>0</v>
      </c>
      <c r="H8" s="158">
        <v>0</v>
      </c>
      <c r="I8" s="158">
        <v>0</v>
      </c>
    </row>
    <row r="9" spans="1:9" ht="22.5" customHeight="1">
      <c r="A9" s="99">
        <v>2060101</v>
      </c>
      <c r="B9" s="157" t="s">
        <v>116</v>
      </c>
      <c r="C9" s="99" t="s">
        <v>118</v>
      </c>
      <c r="D9" s="158">
        <v>8280</v>
      </c>
      <c r="E9" s="158">
        <v>8280</v>
      </c>
      <c r="F9" s="158">
        <v>0</v>
      </c>
      <c r="G9" s="158">
        <v>0</v>
      </c>
      <c r="H9" s="158">
        <v>0</v>
      </c>
      <c r="I9" s="158">
        <v>0</v>
      </c>
    </row>
    <row r="10" spans="1:12" ht="22.5" customHeight="1">
      <c r="A10" s="142"/>
      <c r="B10" s="142"/>
      <c r="C10" s="142"/>
      <c r="D10" s="142"/>
      <c r="E10" s="142"/>
      <c r="F10" s="142"/>
      <c r="G10" s="142"/>
      <c r="H10" s="142"/>
      <c r="I10" s="142"/>
      <c r="K10" s="1"/>
      <c r="L10" s="1"/>
    </row>
    <row r="11" spans="1:12" ht="22.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"/>
      <c r="L11" s="1"/>
    </row>
    <row r="12" spans="1:12" ht="22.5" customHeight="1">
      <c r="A12" s="142"/>
      <c r="B12" s="142"/>
      <c r="C12" s="142"/>
      <c r="D12" s="142"/>
      <c r="E12" s="142"/>
      <c r="F12" s="142"/>
      <c r="G12" s="142"/>
      <c r="H12" s="142"/>
      <c r="I12" s="142"/>
      <c r="K12" s="1"/>
      <c r="L12" s="1"/>
    </row>
    <row r="13" spans="1:11" ht="22.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"/>
      <c r="K13" s="1"/>
    </row>
    <row r="14" spans="1:9" ht="22.5" customHeight="1">
      <c r="A14" s="142"/>
      <c r="B14" s="142"/>
      <c r="C14" s="142"/>
      <c r="D14" s="142"/>
      <c r="E14" s="142"/>
      <c r="F14" s="142"/>
      <c r="G14" s="142"/>
      <c r="H14" s="142"/>
      <c r="I14" s="142"/>
    </row>
    <row r="15" spans="1:9" ht="22.5" customHeight="1">
      <c r="A15" s="142"/>
      <c r="B15" s="142"/>
      <c r="C15" s="142"/>
      <c r="D15" s="142"/>
      <c r="E15" s="142"/>
      <c r="F15" s="142"/>
      <c r="G15" s="142"/>
      <c r="H15" s="142"/>
      <c r="I15" s="142"/>
    </row>
    <row r="16" spans="1:9" ht="22.5" customHeight="1">
      <c r="A16" s="142"/>
      <c r="B16" s="142"/>
      <c r="C16" s="142"/>
      <c r="D16" s="142"/>
      <c r="E16" s="142"/>
      <c r="F16" s="142"/>
      <c r="G16" s="142"/>
      <c r="H16" s="142"/>
      <c r="I16" s="142"/>
    </row>
    <row r="17" spans="1:9" ht="22.5" customHeight="1">
      <c r="A17" s="142"/>
      <c r="B17" s="142"/>
      <c r="C17" s="142"/>
      <c r="D17" s="142"/>
      <c r="E17" s="142"/>
      <c r="F17" s="142"/>
      <c r="G17" s="142"/>
      <c r="H17" s="142"/>
      <c r="I17" s="142"/>
    </row>
    <row r="18" spans="1:9" ht="22.5" customHeight="1">
      <c r="A18" s="142"/>
      <c r="B18" s="142"/>
      <c r="C18" s="142"/>
      <c r="D18" s="142"/>
      <c r="E18" s="142"/>
      <c r="F18" s="142"/>
      <c r="G18" s="142"/>
      <c r="H18" s="142"/>
      <c r="I18" s="142"/>
    </row>
    <row r="19" spans="1:9" ht="22.5" customHeight="1">
      <c r="A19" s="142"/>
      <c r="B19" s="142"/>
      <c r="C19" s="142"/>
      <c r="D19" s="142"/>
      <c r="E19" s="142"/>
      <c r="F19" s="142"/>
      <c r="G19" s="142"/>
      <c r="H19" s="142"/>
      <c r="I19" s="142"/>
    </row>
    <row r="20" spans="1:9" ht="22.5" customHeight="1">
      <c r="A20" s="142"/>
      <c r="B20" s="142"/>
      <c r="C20" s="142"/>
      <c r="D20" s="142"/>
      <c r="E20" s="142"/>
      <c r="F20" s="142"/>
      <c r="G20" s="142"/>
      <c r="H20" s="142"/>
      <c r="I20" s="142"/>
    </row>
    <row r="21" spans="1:9" ht="22.5" customHeight="1">
      <c r="A21" s="142"/>
      <c r="B21" s="142"/>
      <c r="C21" s="142"/>
      <c r="D21" s="142"/>
      <c r="E21" s="142"/>
      <c r="F21" s="142"/>
      <c r="G21" s="142"/>
      <c r="H21" s="142"/>
      <c r="I21" s="142"/>
    </row>
    <row r="22" spans="1:9" ht="22.5" customHeight="1">
      <c r="A22" s="142"/>
      <c r="B22" s="142"/>
      <c r="C22" s="142"/>
      <c r="D22" s="142"/>
      <c r="E22" s="142"/>
      <c r="F22" s="142"/>
      <c r="G22" s="142"/>
      <c r="H22" s="142"/>
      <c r="I22" s="142"/>
    </row>
    <row r="23" spans="1:9" ht="22.5" customHeight="1">
      <c r="A23" s="142"/>
      <c r="B23" s="142"/>
      <c r="C23" s="142"/>
      <c r="D23" s="142"/>
      <c r="E23" s="142"/>
      <c r="F23" s="142"/>
      <c r="G23" s="142"/>
      <c r="H23" s="142"/>
      <c r="I23" s="142"/>
    </row>
    <row r="24" spans="1:9" ht="22.5" customHeight="1">
      <c r="A24" s="142"/>
      <c r="B24" s="142"/>
      <c r="C24" s="142"/>
      <c r="D24" s="142"/>
      <c r="E24" s="142"/>
      <c r="F24" s="142"/>
      <c r="G24" s="142"/>
      <c r="H24" s="142"/>
      <c r="I24" s="142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9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N11" sqref="N11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P1" s="143" t="s">
        <v>338</v>
      </c>
      <c r="Q1" s="142"/>
      <c r="R1" s="142"/>
    </row>
    <row r="2" spans="1:18" ht="23.25" customHeight="1">
      <c r="A2" s="138" t="s">
        <v>339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42"/>
      <c r="R2" s="142"/>
    </row>
    <row r="3" spans="1:18" ht="23.25" customHeight="1">
      <c r="A3" s="139"/>
      <c r="B3" s="93"/>
      <c r="C3" s="93"/>
      <c r="D3" s="93"/>
      <c r="E3" s="93"/>
      <c r="F3" s="93"/>
      <c r="G3" s="93"/>
      <c r="H3" s="93"/>
      <c r="I3" s="137"/>
      <c r="J3" s="137"/>
      <c r="K3" s="137"/>
      <c r="L3" s="137"/>
      <c r="M3" s="137"/>
      <c r="N3" s="137"/>
      <c r="P3" s="144" t="s">
        <v>87</v>
      </c>
      <c r="Q3" s="142"/>
      <c r="R3" s="142"/>
    </row>
    <row r="4" spans="1:18" ht="25.5" customHeight="1">
      <c r="A4" s="94" t="s">
        <v>111</v>
      </c>
      <c r="B4" s="94" t="s">
        <v>88</v>
      </c>
      <c r="C4" s="95" t="s">
        <v>112</v>
      </c>
      <c r="D4" s="96" t="s">
        <v>113</v>
      </c>
      <c r="E4" s="97" t="s">
        <v>314</v>
      </c>
      <c r="F4" s="98" t="s">
        <v>315</v>
      </c>
      <c r="G4" s="97" t="s">
        <v>316</v>
      </c>
      <c r="H4" s="97" t="s">
        <v>317</v>
      </c>
      <c r="I4" s="100" t="s">
        <v>318</v>
      </c>
      <c r="J4" s="100" t="s">
        <v>319</v>
      </c>
      <c r="K4" s="100" t="s">
        <v>162</v>
      </c>
      <c r="L4" s="100" t="s">
        <v>320</v>
      </c>
      <c r="M4" s="100" t="s">
        <v>155</v>
      </c>
      <c r="N4" s="100" t="s">
        <v>163</v>
      </c>
      <c r="O4" s="100" t="s">
        <v>158</v>
      </c>
      <c r="P4" s="94" t="s">
        <v>164</v>
      </c>
      <c r="Q4" s="145"/>
      <c r="R4" s="145"/>
    </row>
    <row r="5" spans="1:18" ht="14.25" customHeight="1">
      <c r="A5" s="94"/>
      <c r="B5" s="94"/>
      <c r="C5" s="99"/>
      <c r="D5" s="94"/>
      <c r="E5" s="100"/>
      <c r="F5" s="101"/>
      <c r="G5" s="100"/>
      <c r="H5" s="100"/>
      <c r="I5" s="100"/>
      <c r="J5" s="100"/>
      <c r="K5" s="100"/>
      <c r="L5" s="100"/>
      <c r="M5" s="100"/>
      <c r="N5" s="100"/>
      <c r="O5" s="100"/>
      <c r="P5" s="94"/>
      <c r="Q5" s="145"/>
      <c r="R5" s="145"/>
    </row>
    <row r="6" spans="1:18" ht="14.25" customHeight="1">
      <c r="A6" s="94"/>
      <c r="B6" s="94"/>
      <c r="C6" s="99"/>
      <c r="D6" s="94"/>
      <c r="E6" s="100"/>
      <c r="F6" s="101"/>
      <c r="G6" s="100"/>
      <c r="H6" s="100"/>
      <c r="I6" s="100"/>
      <c r="J6" s="100"/>
      <c r="K6" s="100"/>
      <c r="L6" s="100"/>
      <c r="M6" s="100"/>
      <c r="N6" s="100"/>
      <c r="O6" s="100"/>
      <c r="P6" s="94"/>
      <c r="Q6" s="145"/>
      <c r="R6" s="145"/>
    </row>
    <row r="7" spans="1:18" ht="23.25" customHeight="1">
      <c r="A7" s="94"/>
      <c r="B7" s="140" t="s">
        <v>107</v>
      </c>
      <c r="C7" s="140" t="s">
        <v>108</v>
      </c>
      <c r="D7" s="147" t="s">
        <v>244</v>
      </c>
      <c r="E7" s="147" t="s">
        <v>244</v>
      </c>
      <c r="F7" s="147" t="s">
        <v>244</v>
      </c>
      <c r="G7" s="147" t="s">
        <v>244</v>
      </c>
      <c r="H7" s="147" t="s">
        <v>244</v>
      </c>
      <c r="I7" s="147" t="s">
        <v>244</v>
      </c>
      <c r="J7" s="147" t="s">
        <v>244</v>
      </c>
      <c r="K7" s="147" t="s">
        <v>244</v>
      </c>
      <c r="L7" s="147" t="s">
        <v>244</v>
      </c>
      <c r="M7" s="147" t="s">
        <v>244</v>
      </c>
      <c r="N7" s="147" t="s">
        <v>244</v>
      </c>
      <c r="O7" s="147" t="s">
        <v>244</v>
      </c>
      <c r="P7" s="147" t="s">
        <v>244</v>
      </c>
      <c r="Q7" s="142"/>
      <c r="R7" s="142"/>
    </row>
    <row r="8" ht="27.75" customHeight="1"/>
    <row r="9" spans="1:18" ht="23.2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</row>
    <row r="10" spans="1:18" ht="23.2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</row>
    <row r="11" spans="1:18" ht="23.2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</row>
    <row r="12" spans="1:18" ht="23.2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</row>
    <row r="13" spans="1:18" ht="23.2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</row>
    <row r="14" spans="1:18" ht="23.2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</row>
    <row r="15" spans="1:18" ht="23.2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</row>
    <row r="16" spans="1:18" ht="23.2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</row>
    <row r="17" spans="1:18" ht="23.2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</row>
    <row r="18" spans="1:18" ht="23.2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</row>
    <row r="19" spans="1:18" ht="23.2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showZeros="0" workbookViewId="0" topLeftCell="A1">
      <selection activeCell="H10" sqref="H10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P1" s="143" t="s">
        <v>340</v>
      </c>
      <c r="Q1" s="142"/>
      <c r="R1" s="142"/>
    </row>
    <row r="2" spans="1:18" ht="23.25" customHeight="1">
      <c r="A2" s="138" t="s">
        <v>341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42"/>
      <c r="R2" s="142"/>
    </row>
    <row r="3" spans="1:18" ht="23.25" customHeight="1">
      <c r="A3" s="139"/>
      <c r="B3" s="93"/>
      <c r="C3" s="93"/>
      <c r="D3" s="93"/>
      <c r="E3" s="93"/>
      <c r="F3" s="93"/>
      <c r="G3" s="93"/>
      <c r="H3" s="93"/>
      <c r="I3" s="137"/>
      <c r="J3" s="137"/>
      <c r="K3" s="137"/>
      <c r="L3" s="137"/>
      <c r="M3" s="137"/>
      <c r="N3" s="137"/>
      <c r="P3" s="144" t="s">
        <v>342</v>
      </c>
      <c r="Q3" s="142"/>
      <c r="R3" s="142"/>
    </row>
    <row r="4" spans="1:18" ht="25.5" customHeight="1">
      <c r="A4" s="94" t="s">
        <v>111</v>
      </c>
      <c r="B4" s="94" t="s">
        <v>88</v>
      </c>
      <c r="C4" s="95" t="s">
        <v>112</v>
      </c>
      <c r="D4" s="96" t="s">
        <v>113</v>
      </c>
      <c r="E4" s="97" t="s">
        <v>314</v>
      </c>
      <c r="F4" s="98" t="s">
        <v>315</v>
      </c>
      <c r="G4" s="97" t="s">
        <v>316</v>
      </c>
      <c r="H4" s="97" t="s">
        <v>317</v>
      </c>
      <c r="I4" s="100" t="s">
        <v>318</v>
      </c>
      <c r="J4" s="100" t="s">
        <v>319</v>
      </c>
      <c r="K4" s="100" t="s">
        <v>162</v>
      </c>
      <c r="L4" s="100" t="s">
        <v>320</v>
      </c>
      <c r="M4" s="100" t="s">
        <v>155</v>
      </c>
      <c r="N4" s="100" t="s">
        <v>163</v>
      </c>
      <c r="O4" s="100" t="s">
        <v>158</v>
      </c>
      <c r="P4" s="94" t="s">
        <v>164</v>
      </c>
      <c r="Q4" s="145"/>
      <c r="R4" s="145"/>
    </row>
    <row r="5" spans="1:18" ht="14.25" customHeight="1">
      <c r="A5" s="94"/>
      <c r="B5" s="94"/>
      <c r="C5" s="99"/>
      <c r="D5" s="94"/>
      <c r="E5" s="100"/>
      <c r="F5" s="101"/>
      <c r="G5" s="100"/>
      <c r="H5" s="100"/>
      <c r="I5" s="100"/>
      <c r="J5" s="100"/>
      <c r="K5" s="100"/>
      <c r="L5" s="100"/>
      <c r="M5" s="100"/>
      <c r="N5" s="100"/>
      <c r="O5" s="100"/>
      <c r="P5" s="94"/>
      <c r="Q5" s="145"/>
      <c r="R5" s="145"/>
    </row>
    <row r="6" spans="1:18" ht="14.25" customHeight="1">
      <c r="A6" s="94"/>
      <c r="B6" s="94"/>
      <c r="C6" s="99"/>
      <c r="D6" s="94"/>
      <c r="E6" s="100"/>
      <c r="F6" s="101"/>
      <c r="G6" s="100"/>
      <c r="H6" s="100"/>
      <c r="I6" s="100"/>
      <c r="J6" s="100"/>
      <c r="K6" s="100"/>
      <c r="L6" s="100"/>
      <c r="M6" s="100"/>
      <c r="N6" s="100"/>
      <c r="O6" s="100"/>
      <c r="P6" s="94"/>
      <c r="Q6" s="145"/>
      <c r="R6" s="145"/>
    </row>
    <row r="7" spans="1:18" ht="23.25" customHeight="1">
      <c r="A7" s="94"/>
      <c r="B7" s="140"/>
      <c r="C7" s="94" t="s">
        <v>104</v>
      </c>
      <c r="D7" s="140" t="s">
        <v>276</v>
      </c>
      <c r="E7" s="141">
        <v>0</v>
      </c>
      <c r="F7" s="141"/>
      <c r="G7" s="141">
        <v>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  <c r="O7" s="141">
        <v>0</v>
      </c>
      <c r="P7" s="141">
        <v>0</v>
      </c>
      <c r="Q7" s="146"/>
      <c r="R7" s="142"/>
    </row>
    <row r="8" spans="1:18" ht="23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</row>
    <row r="9" spans="1:18" ht="23.2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</row>
    <row r="10" spans="1:18" ht="23.2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</row>
    <row r="11" spans="1:18" ht="23.2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</row>
    <row r="12" spans="1:18" ht="23.2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</row>
    <row r="13" spans="1:18" ht="23.2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</row>
    <row r="14" spans="1:18" ht="23.2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</row>
    <row r="15" spans="1:18" ht="23.2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</row>
    <row r="16" spans="1:18" ht="23.2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65"/>
  <sheetViews>
    <sheetView zoomScaleSheetLayoutView="100" workbookViewId="0" topLeftCell="D1">
      <selection activeCell="D16" sqref="D16"/>
    </sheetView>
  </sheetViews>
  <sheetFormatPr defaultColWidth="9.33203125" defaultRowHeight="11.25"/>
  <cols>
    <col min="1" max="2" width="9.33203125" style="89" customWidth="1"/>
    <col min="3" max="3" width="11.16015625" style="89" customWidth="1"/>
    <col min="4" max="4" width="41.66015625" style="89" customWidth="1"/>
    <col min="5" max="5" width="25.66015625" style="89" customWidth="1"/>
    <col min="6" max="6" width="14.83203125" style="89" customWidth="1"/>
    <col min="7" max="7" width="12.83203125" style="89" customWidth="1"/>
    <col min="8" max="8" width="11" style="89" customWidth="1"/>
    <col min="9" max="9" width="12.33203125" style="89" customWidth="1"/>
    <col min="10" max="10" width="16" style="89" customWidth="1"/>
    <col min="11" max="11" width="13.16015625" style="89" customWidth="1"/>
    <col min="12" max="12" width="11.66015625" style="89" customWidth="1"/>
    <col min="13" max="16384" width="9.33203125" style="89" customWidth="1"/>
  </cols>
  <sheetData>
    <row r="1" s="89" customFormat="1" ht="20.25" customHeight="1">
      <c r="W1" s="89" t="s">
        <v>343</v>
      </c>
    </row>
    <row r="2" spans="1:23" s="89" customFormat="1" ht="32.25" customHeight="1">
      <c r="A2" s="109" t="s">
        <v>344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="89" customFormat="1" ht="11.25" customHeight="1"/>
    <row r="4" s="89" customFormat="1" ht="11.25" customHeight="1"/>
    <row r="5" spans="1:23" s="89" customFormat="1" ht="29.25" customHeight="1">
      <c r="A5" s="110" t="s">
        <v>111</v>
      </c>
      <c r="B5" s="111"/>
      <c r="C5" s="111"/>
      <c r="D5" s="112"/>
      <c r="E5" s="113" t="s">
        <v>345</v>
      </c>
      <c r="F5" s="110" t="s">
        <v>147</v>
      </c>
      <c r="G5" s="111"/>
      <c r="H5" s="111"/>
      <c r="I5" s="112"/>
      <c r="J5" s="110" t="s">
        <v>148</v>
      </c>
      <c r="K5" s="111"/>
      <c r="L5" s="111"/>
      <c r="M5" s="111"/>
      <c r="N5" s="111"/>
      <c r="O5" s="111"/>
      <c r="P5" s="111"/>
      <c r="Q5" s="111"/>
      <c r="R5" s="111"/>
      <c r="S5" s="112"/>
      <c r="T5" s="122" t="s">
        <v>149</v>
      </c>
      <c r="U5" s="122" t="s">
        <v>150</v>
      </c>
      <c r="V5" s="122" t="s">
        <v>151</v>
      </c>
      <c r="W5" s="113" t="s">
        <v>152</v>
      </c>
    </row>
    <row r="6" spans="1:23" s="89" customFormat="1" ht="54.75" customHeight="1">
      <c r="A6" s="114" t="s">
        <v>346</v>
      </c>
      <c r="B6" s="114" t="s">
        <v>347</v>
      </c>
      <c r="C6" s="114" t="s">
        <v>348</v>
      </c>
      <c r="D6" s="114" t="s">
        <v>349</v>
      </c>
      <c r="E6" s="115"/>
      <c r="F6" s="114" t="s">
        <v>104</v>
      </c>
      <c r="G6" s="116" t="s">
        <v>153</v>
      </c>
      <c r="H6" s="116" t="s">
        <v>154</v>
      </c>
      <c r="I6" s="116" t="s">
        <v>155</v>
      </c>
      <c r="J6" s="114" t="s">
        <v>104</v>
      </c>
      <c r="K6" s="116" t="s">
        <v>333</v>
      </c>
      <c r="L6" s="116" t="s">
        <v>155</v>
      </c>
      <c r="M6" s="116" t="s">
        <v>158</v>
      </c>
      <c r="N6" s="116" t="s">
        <v>159</v>
      </c>
      <c r="O6" s="116" t="s">
        <v>160</v>
      </c>
      <c r="P6" s="116" t="s">
        <v>161</v>
      </c>
      <c r="Q6" s="116" t="s">
        <v>162</v>
      </c>
      <c r="R6" s="116" t="s">
        <v>163</v>
      </c>
      <c r="S6" s="114" t="s">
        <v>164</v>
      </c>
      <c r="T6" s="124"/>
      <c r="U6" s="124"/>
      <c r="V6" s="124"/>
      <c r="W6" s="115"/>
    </row>
    <row r="7" spans="1:23" s="89" customFormat="1" ht="16.5" customHeight="1">
      <c r="A7" s="114" t="s">
        <v>350</v>
      </c>
      <c r="B7" s="114" t="s">
        <v>350</v>
      </c>
      <c r="C7" s="114" t="s">
        <v>350</v>
      </c>
      <c r="D7" s="114" t="s">
        <v>350</v>
      </c>
      <c r="E7" s="114" t="s">
        <v>350</v>
      </c>
      <c r="F7" s="114">
        <v>1</v>
      </c>
      <c r="G7" s="114">
        <v>2</v>
      </c>
      <c r="H7" s="114">
        <v>3</v>
      </c>
      <c r="I7" s="114">
        <v>4</v>
      </c>
      <c r="J7" s="114">
        <v>5</v>
      </c>
      <c r="K7" s="114">
        <v>6</v>
      </c>
      <c r="L7" s="114">
        <v>7</v>
      </c>
      <c r="M7" s="114">
        <v>8</v>
      </c>
      <c r="N7" s="114">
        <v>9</v>
      </c>
      <c r="O7" s="114">
        <v>10</v>
      </c>
      <c r="P7" s="114">
        <v>11</v>
      </c>
      <c r="Q7" s="114">
        <v>12</v>
      </c>
      <c r="R7" s="114">
        <v>13</v>
      </c>
      <c r="S7" s="114">
        <v>14</v>
      </c>
      <c r="T7" s="114">
        <v>15</v>
      </c>
      <c r="U7" s="114">
        <v>16</v>
      </c>
      <c r="V7" s="114">
        <v>17</v>
      </c>
      <c r="W7" s="114">
        <v>18</v>
      </c>
    </row>
    <row r="8" spans="1:23" s="108" customFormat="1" ht="18.75" customHeight="1">
      <c r="A8" s="117"/>
      <c r="B8" s="117"/>
      <c r="C8" s="117"/>
      <c r="D8" s="126" t="s">
        <v>104</v>
      </c>
      <c r="E8" s="128">
        <v>3322934</v>
      </c>
      <c r="F8" s="129">
        <v>3192934</v>
      </c>
      <c r="G8" s="129">
        <v>2765262</v>
      </c>
      <c r="H8" s="129">
        <v>419392</v>
      </c>
      <c r="I8" s="129">
        <v>8280</v>
      </c>
      <c r="J8" s="129">
        <v>130000</v>
      </c>
      <c r="K8" s="129">
        <v>130000</v>
      </c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</row>
    <row r="9" spans="1:23" s="108" customFormat="1" ht="18.75" customHeight="1">
      <c r="A9" s="117"/>
      <c r="B9" s="126"/>
      <c r="C9" s="127" t="s">
        <v>115</v>
      </c>
      <c r="D9" s="126" t="s">
        <v>106</v>
      </c>
      <c r="E9" s="128">
        <v>3322934</v>
      </c>
      <c r="F9" s="129">
        <v>3192934</v>
      </c>
      <c r="G9" s="129">
        <v>2765262</v>
      </c>
      <c r="H9" s="129">
        <v>419392</v>
      </c>
      <c r="I9" s="129">
        <v>8280</v>
      </c>
      <c r="J9" s="129">
        <v>130000</v>
      </c>
      <c r="K9" s="129">
        <v>130000</v>
      </c>
      <c r="L9" s="129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</row>
    <row r="10" spans="1:23" s="108" customFormat="1" ht="18.75" customHeight="1">
      <c r="A10" s="117"/>
      <c r="B10" s="126"/>
      <c r="C10" s="127" t="s">
        <v>107</v>
      </c>
      <c r="D10" s="126" t="s">
        <v>108</v>
      </c>
      <c r="E10" s="128">
        <v>3322934</v>
      </c>
      <c r="F10" s="129">
        <v>3192934</v>
      </c>
      <c r="G10" s="129">
        <v>2765262</v>
      </c>
      <c r="H10" s="129">
        <v>419392</v>
      </c>
      <c r="I10" s="129">
        <v>8280</v>
      </c>
      <c r="J10" s="129">
        <v>130000</v>
      </c>
      <c r="K10" s="129">
        <v>130000</v>
      </c>
      <c r="L10" s="129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</row>
    <row r="11" spans="1:23" s="108" customFormat="1" ht="18.75" customHeight="1">
      <c r="A11" s="117"/>
      <c r="B11" s="126">
        <v>2060401</v>
      </c>
      <c r="C11" s="127" t="s">
        <v>107</v>
      </c>
      <c r="D11" s="126" t="s">
        <v>119</v>
      </c>
      <c r="E11" s="128">
        <v>120000</v>
      </c>
      <c r="F11" s="129">
        <v>0</v>
      </c>
      <c r="G11" s="129">
        <v>0</v>
      </c>
      <c r="H11" s="129">
        <v>0</v>
      </c>
      <c r="I11" s="129">
        <v>0</v>
      </c>
      <c r="J11" s="129">
        <v>120000</v>
      </c>
      <c r="K11" s="129">
        <v>120000</v>
      </c>
      <c r="L11" s="129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</row>
    <row r="12" spans="1:23" s="108" customFormat="1" ht="18.75" customHeight="1">
      <c r="A12" s="117"/>
      <c r="B12" s="126">
        <v>2060101</v>
      </c>
      <c r="C12" s="127" t="s">
        <v>105</v>
      </c>
      <c r="D12" s="126" t="s">
        <v>118</v>
      </c>
      <c r="E12" s="129">
        <v>3192934</v>
      </c>
      <c r="F12" s="129">
        <v>3192934</v>
      </c>
      <c r="G12" s="129">
        <v>2765262</v>
      </c>
      <c r="H12" s="129">
        <v>419392</v>
      </c>
      <c r="I12" s="129">
        <v>8280</v>
      </c>
      <c r="J12" s="129">
        <v>0</v>
      </c>
      <c r="K12" s="129">
        <v>0</v>
      </c>
      <c r="L12" s="129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</row>
    <row r="13" spans="1:23" s="108" customFormat="1" ht="18.75" customHeight="1">
      <c r="A13" s="117"/>
      <c r="B13" s="126">
        <v>2060103</v>
      </c>
      <c r="C13" s="127" t="s">
        <v>105</v>
      </c>
      <c r="D13" s="126" t="s">
        <v>117</v>
      </c>
      <c r="E13" s="128">
        <v>10000</v>
      </c>
      <c r="F13" s="129">
        <v>0</v>
      </c>
      <c r="G13" s="129">
        <v>0</v>
      </c>
      <c r="H13" s="129">
        <v>0</v>
      </c>
      <c r="I13" s="129">
        <v>0</v>
      </c>
      <c r="J13" s="129">
        <v>10000</v>
      </c>
      <c r="K13" s="129">
        <v>10000</v>
      </c>
      <c r="L13" s="129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</row>
    <row r="14" spans="1:23" s="108" customFormat="1" ht="18.75" customHeight="1">
      <c r="A14" s="117"/>
      <c r="B14" s="117"/>
      <c r="C14" s="126"/>
      <c r="D14" s="127"/>
      <c r="E14" s="126"/>
      <c r="F14" s="128"/>
      <c r="G14" s="129"/>
      <c r="H14" s="129"/>
      <c r="I14" s="129"/>
      <c r="J14" s="129"/>
      <c r="K14" s="129"/>
      <c r="L14" s="129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</row>
    <row r="15" spans="1:23" s="108" customFormat="1" ht="18.75" customHeight="1">
      <c r="A15" s="117"/>
      <c r="B15" s="117"/>
      <c r="C15" s="117"/>
      <c r="D15" s="117"/>
      <c r="E15" s="117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</row>
    <row r="16" spans="1:23" s="108" customFormat="1" ht="18.75" customHeight="1">
      <c r="A16" s="117"/>
      <c r="B16" s="117"/>
      <c r="C16" s="117"/>
      <c r="D16" s="117"/>
      <c r="E16" s="117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</row>
    <row r="17" spans="1:23" s="108" customFormat="1" ht="18.75" customHeight="1">
      <c r="A17" s="117"/>
      <c r="B17" s="117"/>
      <c r="C17" s="117"/>
      <c r="D17" s="117"/>
      <c r="E17" s="117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</row>
    <row r="18" spans="1:23" s="108" customFormat="1" ht="18.75" customHeight="1">
      <c r="A18" s="117"/>
      <c r="B18" s="117"/>
      <c r="C18" s="117"/>
      <c r="D18" s="117"/>
      <c r="E18" s="117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</row>
    <row r="19" spans="1:23" s="108" customFormat="1" ht="18.75" customHeight="1">
      <c r="A19" s="117"/>
      <c r="B19" s="117"/>
      <c r="C19" s="117"/>
      <c r="D19" s="117"/>
      <c r="E19" s="117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</row>
    <row r="20" spans="1:23" s="108" customFormat="1" ht="18.75" customHeight="1">
      <c r="A20" s="117"/>
      <c r="B20" s="117"/>
      <c r="C20" s="117"/>
      <c r="D20" s="117"/>
      <c r="E20" s="117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</row>
    <row r="21" spans="1:23" s="108" customFormat="1" ht="18.75" customHeight="1">
      <c r="A21" s="117"/>
      <c r="B21" s="117"/>
      <c r="C21" s="117"/>
      <c r="D21" s="117"/>
      <c r="E21" s="117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</row>
    <row r="22" spans="1:23" s="108" customFormat="1" ht="18.75" customHeight="1">
      <c r="A22" s="117"/>
      <c r="B22" s="117"/>
      <c r="C22" s="117"/>
      <c r="D22" s="117"/>
      <c r="E22" s="117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</row>
    <row r="23" spans="1:23" s="108" customFormat="1" ht="18.75" customHeight="1">
      <c r="A23" s="117"/>
      <c r="B23" s="117"/>
      <c r="C23" s="117"/>
      <c r="D23" s="117"/>
      <c r="E23" s="117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</row>
    <row r="24" spans="1:23" s="108" customFormat="1" ht="18.75" customHeight="1">
      <c r="A24" s="117"/>
      <c r="B24" s="117"/>
      <c r="C24" s="117"/>
      <c r="D24" s="117"/>
      <c r="E24" s="117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</row>
    <row r="25" spans="1:23" s="108" customFormat="1" ht="18.75" customHeight="1">
      <c r="A25" s="117"/>
      <c r="B25" s="117"/>
      <c r="C25" s="117"/>
      <c r="D25" s="117"/>
      <c r="E25" s="117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</row>
    <row r="26" spans="1:23" s="108" customFormat="1" ht="18.75" customHeight="1">
      <c r="A26" s="117"/>
      <c r="B26" s="117"/>
      <c r="C26" s="117"/>
      <c r="D26" s="117"/>
      <c r="E26" s="117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</row>
    <row r="27" spans="1:23" s="108" customFormat="1" ht="18.75" customHeight="1">
      <c r="A27" s="117"/>
      <c r="B27" s="117"/>
      <c r="C27" s="117"/>
      <c r="D27" s="117"/>
      <c r="E27" s="117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</row>
    <row r="28" spans="1:23" s="108" customFormat="1" ht="18.75" customHeight="1">
      <c r="A28" s="117"/>
      <c r="B28" s="117"/>
      <c r="C28" s="117"/>
      <c r="D28" s="117"/>
      <c r="E28" s="117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</row>
    <row r="29" spans="1:23" s="108" customFormat="1" ht="18.75" customHeight="1">
      <c r="A29" s="117"/>
      <c r="B29" s="117"/>
      <c r="C29" s="117"/>
      <c r="D29" s="117"/>
      <c r="E29" s="117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</row>
    <row r="30" spans="1:23" s="108" customFormat="1" ht="18.75" customHeight="1">
      <c r="A30" s="117"/>
      <c r="B30" s="117"/>
      <c r="C30" s="117"/>
      <c r="D30" s="117"/>
      <c r="E30" s="117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</row>
    <row r="31" spans="1:23" s="108" customFormat="1" ht="18.75" customHeight="1">
      <c r="A31" s="117"/>
      <c r="B31" s="117"/>
      <c r="C31" s="117"/>
      <c r="D31" s="117"/>
      <c r="E31" s="117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</row>
    <row r="32" spans="1:23" s="108" customFormat="1" ht="18.75" customHeight="1">
      <c r="A32" s="117"/>
      <c r="B32" s="117"/>
      <c r="C32" s="117"/>
      <c r="D32" s="117"/>
      <c r="E32" s="117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 s="108" customFormat="1" ht="18.75" customHeight="1">
      <c r="A33" s="117"/>
      <c r="B33" s="117"/>
      <c r="C33" s="117"/>
      <c r="D33" s="117"/>
      <c r="E33" s="117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</row>
    <row r="34" spans="1:23" s="108" customFormat="1" ht="18.75" customHeight="1">
      <c r="A34" s="117"/>
      <c r="B34" s="117"/>
      <c r="C34" s="117"/>
      <c r="D34" s="117"/>
      <c r="E34" s="117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</row>
    <row r="35" spans="1:23" s="108" customFormat="1" ht="18.75" customHeight="1">
      <c r="A35" s="117"/>
      <c r="B35" s="117"/>
      <c r="C35" s="117"/>
      <c r="D35" s="117"/>
      <c r="E35" s="117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</row>
    <row r="36" spans="1:23" s="108" customFormat="1" ht="18.75" customHeight="1">
      <c r="A36" s="117"/>
      <c r="B36" s="117"/>
      <c r="C36" s="117"/>
      <c r="D36" s="117"/>
      <c r="E36" s="117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</row>
    <row r="37" spans="1:23" s="108" customFormat="1" ht="18.75" customHeight="1">
      <c r="A37" s="117"/>
      <c r="B37" s="117"/>
      <c r="C37" s="117"/>
      <c r="D37" s="117"/>
      <c r="E37" s="117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</row>
    <row r="38" spans="1:23" s="108" customFormat="1" ht="18.75" customHeight="1">
      <c r="A38" s="117"/>
      <c r="B38" s="117"/>
      <c r="C38" s="117"/>
      <c r="D38" s="117"/>
      <c r="E38" s="117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</row>
    <row r="39" spans="1:23" s="108" customFormat="1" ht="18.75" customHeight="1">
      <c r="A39" s="117"/>
      <c r="B39" s="117"/>
      <c r="C39" s="117"/>
      <c r="D39" s="117"/>
      <c r="E39" s="117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</row>
    <row r="40" spans="1:23" s="108" customFormat="1" ht="18.75" customHeight="1">
      <c r="A40" s="117"/>
      <c r="B40" s="117"/>
      <c r="C40" s="117"/>
      <c r="D40" s="117"/>
      <c r="E40" s="117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</row>
    <row r="41" spans="1:23" s="108" customFormat="1" ht="18.75" customHeight="1">
      <c r="A41" s="117"/>
      <c r="B41" s="117"/>
      <c r="C41" s="117"/>
      <c r="D41" s="117"/>
      <c r="E41" s="117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</row>
    <row r="42" spans="1:23" s="108" customFormat="1" ht="18.75" customHeight="1">
      <c r="A42" s="117"/>
      <c r="B42" s="117"/>
      <c r="C42" s="117"/>
      <c r="D42" s="117"/>
      <c r="E42" s="117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</row>
    <row r="43" spans="1:23" s="108" customFormat="1" ht="18.75" customHeight="1">
      <c r="A43" s="117"/>
      <c r="B43" s="117"/>
      <c r="C43" s="117"/>
      <c r="D43" s="117"/>
      <c r="E43" s="117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</row>
    <row r="44" spans="1:23" s="108" customFormat="1" ht="18.75" customHeight="1">
      <c r="A44" s="117"/>
      <c r="B44" s="117"/>
      <c r="C44" s="117"/>
      <c r="D44" s="117"/>
      <c r="E44" s="117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</row>
    <row r="45" spans="1:23" s="108" customFormat="1" ht="18.75" customHeight="1">
      <c r="A45" s="117"/>
      <c r="B45" s="117"/>
      <c r="C45" s="117"/>
      <c r="D45" s="117"/>
      <c r="E45" s="117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</row>
    <row r="46" spans="1:23" s="108" customFormat="1" ht="18.75" customHeight="1">
      <c r="A46" s="117"/>
      <c r="B46" s="117"/>
      <c r="C46" s="117"/>
      <c r="D46" s="117"/>
      <c r="E46" s="117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</row>
    <row r="47" spans="1:23" s="108" customFormat="1" ht="18.75" customHeight="1">
      <c r="A47" s="117"/>
      <c r="B47" s="117"/>
      <c r="C47" s="117"/>
      <c r="D47" s="117"/>
      <c r="E47" s="117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</row>
    <row r="48" spans="1:23" s="108" customFormat="1" ht="18.75" customHeight="1">
      <c r="A48" s="117"/>
      <c r="B48" s="117"/>
      <c r="C48" s="117"/>
      <c r="D48" s="117"/>
      <c r="E48" s="117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</row>
    <row r="49" spans="1:23" s="108" customFormat="1" ht="18.75" customHeight="1">
      <c r="A49" s="117"/>
      <c r="B49" s="117"/>
      <c r="C49" s="117"/>
      <c r="D49" s="117"/>
      <c r="E49" s="117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</row>
    <row r="50" spans="1:23" s="108" customFormat="1" ht="18.75" customHeight="1">
      <c r="A50" s="117"/>
      <c r="B50" s="117"/>
      <c r="C50" s="117"/>
      <c r="D50" s="117"/>
      <c r="E50" s="117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</row>
    <row r="51" spans="1:23" s="108" customFormat="1" ht="18.75" customHeight="1">
      <c r="A51" s="117"/>
      <c r="B51" s="117"/>
      <c r="C51" s="117"/>
      <c r="D51" s="117"/>
      <c r="E51" s="117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</row>
    <row r="52" spans="1:23" s="108" customFormat="1" ht="18.75" customHeight="1">
      <c r="A52" s="117"/>
      <c r="B52" s="117"/>
      <c r="C52" s="117"/>
      <c r="D52" s="117"/>
      <c r="E52" s="117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</row>
    <row r="53" spans="1:23" s="108" customFormat="1" ht="18.75" customHeight="1">
      <c r="A53" s="117"/>
      <c r="B53" s="117"/>
      <c r="C53" s="117"/>
      <c r="D53" s="117"/>
      <c r="E53" s="117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</row>
    <row r="54" spans="1:23" s="108" customFormat="1" ht="18.75" customHeight="1">
      <c r="A54" s="117"/>
      <c r="B54" s="117"/>
      <c r="C54" s="117"/>
      <c r="D54" s="117"/>
      <c r="E54" s="117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</row>
    <row r="55" spans="1:23" s="108" customFormat="1" ht="18.75" customHeight="1">
      <c r="A55" s="117"/>
      <c r="B55" s="117"/>
      <c r="C55" s="117"/>
      <c r="D55" s="117"/>
      <c r="E55" s="117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</row>
    <row r="56" spans="1:23" s="108" customFormat="1" ht="18.75" customHeight="1">
      <c r="A56" s="117"/>
      <c r="B56" s="117"/>
      <c r="C56" s="117"/>
      <c r="D56" s="117"/>
      <c r="E56" s="117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</row>
    <row r="57" spans="1:23" s="108" customFormat="1" ht="18.75" customHeight="1">
      <c r="A57" s="117"/>
      <c r="B57" s="117"/>
      <c r="C57" s="117"/>
      <c r="D57" s="117"/>
      <c r="E57" s="117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</row>
    <row r="58" spans="1:23" s="108" customFormat="1" ht="18.75" customHeight="1">
      <c r="A58" s="117"/>
      <c r="B58" s="117"/>
      <c r="C58" s="117"/>
      <c r="D58" s="117"/>
      <c r="E58" s="117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</row>
    <row r="59" spans="1:23" s="108" customFormat="1" ht="18.75" customHeight="1">
      <c r="A59" s="117"/>
      <c r="B59" s="117"/>
      <c r="C59" s="117"/>
      <c r="D59" s="117"/>
      <c r="E59" s="117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</row>
    <row r="60" spans="1:23" s="108" customFormat="1" ht="18.75" customHeight="1">
      <c r="A60" s="117"/>
      <c r="B60" s="117"/>
      <c r="C60" s="117"/>
      <c r="D60" s="117"/>
      <c r="E60" s="117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</row>
    <row r="61" spans="1:23" s="108" customFormat="1" ht="18.75" customHeight="1">
      <c r="A61" s="117"/>
      <c r="B61" s="117"/>
      <c r="C61" s="117"/>
      <c r="D61" s="117"/>
      <c r="E61" s="117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</row>
    <row r="62" spans="1:23" s="108" customFormat="1" ht="18.75" customHeight="1">
      <c r="A62" s="117"/>
      <c r="B62" s="117"/>
      <c r="C62" s="117"/>
      <c r="D62" s="117"/>
      <c r="E62" s="117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</row>
    <row r="63" spans="1:23" s="108" customFormat="1" ht="18.75" customHeight="1">
      <c r="A63" s="117"/>
      <c r="B63" s="117"/>
      <c r="C63" s="117"/>
      <c r="D63" s="117"/>
      <c r="E63" s="117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</row>
    <row r="64" spans="1:23" s="108" customFormat="1" ht="18.75" customHeight="1">
      <c r="A64" s="117"/>
      <c r="B64" s="117"/>
      <c r="C64" s="117"/>
      <c r="D64" s="117"/>
      <c r="E64" s="117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</row>
    <row r="65" spans="1:23" s="108" customFormat="1" ht="18.75" customHeight="1">
      <c r="A65" s="117"/>
      <c r="B65" s="117"/>
      <c r="C65" s="117"/>
      <c r="D65" s="117"/>
      <c r="E65" s="117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</row>
  </sheetData>
  <sheetProtection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23"/>
  <sheetViews>
    <sheetView zoomScaleSheetLayoutView="100" workbookViewId="0" topLeftCell="A1">
      <selection activeCell="K14" sqref="K14"/>
    </sheetView>
  </sheetViews>
  <sheetFormatPr defaultColWidth="9.16015625" defaultRowHeight="12.75" customHeight="1"/>
  <cols>
    <col min="1" max="2" width="16.33203125" style="89" customWidth="1"/>
    <col min="3" max="3" width="35.5" style="89" customWidth="1"/>
    <col min="4" max="4" width="16.5" style="89" customWidth="1"/>
    <col min="5" max="16" width="12.33203125" style="89" customWidth="1"/>
    <col min="17" max="16384" width="9.16015625" style="89" customWidth="1"/>
  </cols>
  <sheetData>
    <row r="1" spans="1:18" s="89" customFormat="1" ht="23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P1" s="105" t="s">
        <v>351</v>
      </c>
      <c r="Q1" s="104"/>
      <c r="R1" s="104"/>
    </row>
    <row r="2" spans="1:18" s="89" customFormat="1" ht="23.25" customHeight="1">
      <c r="A2" s="91" t="s">
        <v>352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04"/>
      <c r="R2" s="104"/>
    </row>
    <row r="3" spans="1:18" s="89" customFormat="1" ht="23.25" customHeight="1">
      <c r="A3" s="92"/>
      <c r="B3" s="93"/>
      <c r="C3" s="93"/>
      <c r="D3" s="93"/>
      <c r="E3" s="93"/>
      <c r="F3" s="93"/>
      <c r="G3" s="93"/>
      <c r="H3" s="93"/>
      <c r="I3" s="90"/>
      <c r="J3" s="90"/>
      <c r="K3" s="90"/>
      <c r="L3" s="90"/>
      <c r="M3" s="90"/>
      <c r="N3" s="90"/>
      <c r="P3" s="106" t="s">
        <v>87</v>
      </c>
      <c r="Q3" s="104"/>
      <c r="R3" s="104"/>
    </row>
    <row r="4" spans="1:18" s="89" customFormat="1" ht="25.5" customHeight="1">
      <c r="A4" s="94" t="s">
        <v>111</v>
      </c>
      <c r="B4" s="94" t="s">
        <v>88</v>
      </c>
      <c r="C4" s="95" t="s">
        <v>112</v>
      </c>
      <c r="D4" s="96" t="s">
        <v>113</v>
      </c>
      <c r="E4" s="97" t="s">
        <v>314</v>
      </c>
      <c r="F4" s="98" t="s">
        <v>315</v>
      </c>
      <c r="G4" s="97" t="s">
        <v>316</v>
      </c>
      <c r="H4" s="97" t="s">
        <v>317</v>
      </c>
      <c r="I4" s="100" t="s">
        <v>318</v>
      </c>
      <c r="J4" s="100" t="s">
        <v>319</v>
      </c>
      <c r="K4" s="100" t="s">
        <v>162</v>
      </c>
      <c r="L4" s="100" t="s">
        <v>320</v>
      </c>
      <c r="M4" s="100" t="s">
        <v>155</v>
      </c>
      <c r="N4" s="100" t="s">
        <v>163</v>
      </c>
      <c r="O4" s="100" t="s">
        <v>158</v>
      </c>
      <c r="P4" s="94" t="s">
        <v>164</v>
      </c>
      <c r="Q4" s="107"/>
      <c r="R4" s="107"/>
    </row>
    <row r="5" spans="1:18" s="89" customFormat="1" ht="14.25" customHeight="1">
      <c r="A5" s="94"/>
      <c r="B5" s="94"/>
      <c r="C5" s="99"/>
      <c r="D5" s="94"/>
      <c r="E5" s="100"/>
      <c r="F5" s="101"/>
      <c r="G5" s="100"/>
      <c r="H5" s="100"/>
      <c r="I5" s="100"/>
      <c r="J5" s="100"/>
      <c r="K5" s="100"/>
      <c r="L5" s="100"/>
      <c r="M5" s="100"/>
      <c r="N5" s="100"/>
      <c r="O5" s="100"/>
      <c r="P5" s="94"/>
      <c r="Q5" s="107"/>
      <c r="R5" s="107"/>
    </row>
    <row r="6" spans="1:18" s="89" customFormat="1" ht="14.25" customHeight="1">
      <c r="A6" s="94"/>
      <c r="B6" s="94"/>
      <c r="C6" s="99"/>
      <c r="D6" s="94"/>
      <c r="E6" s="100"/>
      <c r="F6" s="101"/>
      <c r="G6" s="100"/>
      <c r="H6" s="100"/>
      <c r="I6" s="100"/>
      <c r="J6" s="100"/>
      <c r="K6" s="100"/>
      <c r="L6" s="100"/>
      <c r="M6" s="100"/>
      <c r="N6" s="100"/>
      <c r="O6" s="100"/>
      <c r="P6" s="94"/>
      <c r="Q6" s="107"/>
      <c r="R6" s="107"/>
    </row>
    <row r="7" spans="1:18" s="125" customFormat="1" ht="23.25" customHeight="1">
      <c r="A7" s="126"/>
      <c r="B7" s="127" t="s">
        <v>115</v>
      </c>
      <c r="C7" s="126" t="s">
        <v>106</v>
      </c>
      <c r="D7" s="128">
        <v>3322934</v>
      </c>
      <c r="E7" s="129">
        <v>3192934</v>
      </c>
      <c r="F7" s="129">
        <v>2765262</v>
      </c>
      <c r="G7" s="129">
        <v>419392</v>
      </c>
      <c r="H7" s="129">
        <v>130000</v>
      </c>
      <c r="I7" s="129"/>
      <c r="J7" s="129"/>
      <c r="K7" s="134"/>
      <c r="L7" s="134"/>
      <c r="M7" s="129">
        <v>8280</v>
      </c>
      <c r="N7" s="133"/>
      <c r="O7" s="133"/>
      <c r="P7" s="133">
        <v>0</v>
      </c>
      <c r="Q7" s="135"/>
      <c r="R7" s="135"/>
    </row>
    <row r="8" spans="1:16" s="125" customFormat="1" ht="23.25" customHeight="1">
      <c r="A8" s="126"/>
      <c r="B8" s="127" t="s">
        <v>107</v>
      </c>
      <c r="C8" s="126" t="s">
        <v>108</v>
      </c>
      <c r="D8" s="128">
        <v>3322934</v>
      </c>
      <c r="E8" s="129">
        <v>3192934</v>
      </c>
      <c r="F8" s="129">
        <v>2765262</v>
      </c>
      <c r="G8" s="129">
        <v>419392</v>
      </c>
      <c r="H8" s="129">
        <v>130000</v>
      </c>
      <c r="I8" s="129"/>
      <c r="J8" s="129"/>
      <c r="K8" s="134"/>
      <c r="L8" s="134"/>
      <c r="M8" s="129">
        <v>8280</v>
      </c>
      <c r="N8" s="133"/>
      <c r="O8" s="133"/>
      <c r="P8" s="133">
        <v>0</v>
      </c>
    </row>
    <row r="9" spans="1:18" s="125" customFormat="1" ht="23.25" customHeight="1">
      <c r="A9" s="126">
        <v>2060401</v>
      </c>
      <c r="B9" s="127" t="s">
        <v>116</v>
      </c>
      <c r="C9" s="126" t="s">
        <v>119</v>
      </c>
      <c r="D9" s="128">
        <v>120000</v>
      </c>
      <c r="E9" s="129">
        <v>0</v>
      </c>
      <c r="F9" s="129">
        <v>0</v>
      </c>
      <c r="G9" s="129">
        <v>0</v>
      </c>
      <c r="H9" s="129">
        <v>120000</v>
      </c>
      <c r="I9" s="129"/>
      <c r="J9" s="129"/>
      <c r="K9" s="134"/>
      <c r="L9" s="134"/>
      <c r="M9" s="129">
        <v>0</v>
      </c>
      <c r="N9" s="133"/>
      <c r="O9" s="133"/>
      <c r="P9" s="133">
        <v>0</v>
      </c>
      <c r="Q9" s="135"/>
      <c r="R9" s="135"/>
    </row>
    <row r="10" spans="1:18" s="125" customFormat="1" ht="23.25" customHeight="1">
      <c r="A10" s="126">
        <v>2060101</v>
      </c>
      <c r="B10" s="127" t="s">
        <v>116</v>
      </c>
      <c r="C10" s="126" t="s">
        <v>118</v>
      </c>
      <c r="D10" s="129">
        <v>3192934</v>
      </c>
      <c r="E10" s="129">
        <v>3192934</v>
      </c>
      <c r="F10" s="129">
        <v>2765262</v>
      </c>
      <c r="G10" s="129">
        <v>419392</v>
      </c>
      <c r="H10" s="129">
        <v>0</v>
      </c>
      <c r="I10" s="129"/>
      <c r="J10" s="129"/>
      <c r="K10" s="134"/>
      <c r="L10" s="134"/>
      <c r="M10" s="129">
        <v>8280</v>
      </c>
      <c r="N10" s="133"/>
      <c r="O10" s="133"/>
      <c r="P10" s="133">
        <v>0</v>
      </c>
      <c r="Q10" s="135"/>
      <c r="R10" s="135"/>
    </row>
    <row r="11" spans="1:18" s="125" customFormat="1" ht="23.25" customHeight="1">
      <c r="A11" s="126">
        <v>2060103</v>
      </c>
      <c r="B11" s="127" t="s">
        <v>116</v>
      </c>
      <c r="C11" s="126" t="s">
        <v>117</v>
      </c>
      <c r="D11" s="128">
        <v>10000</v>
      </c>
      <c r="E11" s="129">
        <v>0</v>
      </c>
      <c r="F11" s="129">
        <v>0</v>
      </c>
      <c r="G11" s="129">
        <v>0</v>
      </c>
      <c r="H11" s="129">
        <v>10000</v>
      </c>
      <c r="I11" s="129"/>
      <c r="J11" s="129"/>
      <c r="K11" s="134"/>
      <c r="L11" s="134"/>
      <c r="M11" s="129">
        <v>0</v>
      </c>
      <c r="N11" s="133"/>
      <c r="O11" s="133"/>
      <c r="P11" s="133">
        <v>0</v>
      </c>
      <c r="Q11" s="135"/>
      <c r="R11" s="135"/>
    </row>
    <row r="12" spans="1:18" s="125" customFormat="1" ht="23.25" customHeigh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3"/>
      <c r="O12" s="133"/>
      <c r="P12" s="133">
        <v>0</v>
      </c>
      <c r="Q12" s="135"/>
      <c r="R12" s="135"/>
    </row>
    <row r="13" spans="1:18" s="125" customFormat="1" ht="23.25" customHeight="1">
      <c r="A13" s="131"/>
      <c r="B13" s="132"/>
      <c r="C13" s="131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>
        <v>0</v>
      </c>
      <c r="Q13" s="135"/>
      <c r="R13" s="135"/>
    </row>
    <row r="14" spans="1:18" s="125" customFormat="1" ht="23.25" customHeight="1">
      <c r="A14" s="131"/>
      <c r="B14" s="132"/>
      <c r="C14" s="131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>
        <v>0</v>
      </c>
      <c r="Q14" s="135"/>
      <c r="R14" s="135"/>
    </row>
    <row r="15" spans="1:18" s="125" customFormat="1" ht="23.25" customHeight="1">
      <c r="A15" s="131"/>
      <c r="B15" s="132"/>
      <c r="C15" s="131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>
        <v>0</v>
      </c>
      <c r="Q15" s="135"/>
      <c r="R15" s="135"/>
    </row>
    <row r="16" spans="1:18" s="125" customFormat="1" ht="23.25" customHeight="1">
      <c r="A16" s="131"/>
      <c r="B16" s="132"/>
      <c r="C16" s="131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>
        <v>0</v>
      </c>
      <c r="Q16" s="135"/>
      <c r="R16" s="135"/>
    </row>
    <row r="17" spans="1:18" s="125" customFormat="1" ht="23.25" customHeight="1">
      <c r="A17" s="131"/>
      <c r="B17" s="132"/>
      <c r="C17" s="131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>
        <v>0</v>
      </c>
      <c r="Q17" s="135"/>
      <c r="R17" s="135"/>
    </row>
    <row r="18" spans="1:18" s="125" customFormat="1" ht="23.25" customHeight="1">
      <c r="A18" s="131"/>
      <c r="B18" s="132"/>
      <c r="C18" s="131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>
        <v>0</v>
      </c>
      <c r="Q18" s="135"/>
      <c r="R18" s="135"/>
    </row>
    <row r="19" spans="1:18" s="125" customFormat="1" ht="23.25" customHeight="1">
      <c r="A19" s="131"/>
      <c r="B19" s="132"/>
      <c r="C19" s="131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>
        <v>0</v>
      </c>
      <c r="Q19" s="135"/>
      <c r="R19" s="135"/>
    </row>
    <row r="20" spans="1:16" s="125" customFormat="1" ht="23.25" customHeight="1">
      <c r="A20" s="131"/>
      <c r="B20" s="132"/>
      <c r="C20" s="131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>
        <v>0</v>
      </c>
    </row>
    <row r="21" spans="1:16" s="125" customFormat="1" ht="23.25" customHeight="1">
      <c r="A21" s="131"/>
      <c r="B21" s="132"/>
      <c r="C21" s="131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>
        <v>0</v>
      </c>
    </row>
    <row r="22" spans="1:16" s="125" customFormat="1" ht="23.25" customHeight="1">
      <c r="A22" s="131"/>
      <c r="B22" s="132"/>
      <c r="C22" s="131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>
        <v>0</v>
      </c>
    </row>
    <row r="23" spans="1:16" s="125" customFormat="1" ht="23.25" customHeight="1">
      <c r="A23" s="131"/>
      <c r="B23" s="132"/>
      <c r="C23" s="131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>
        <v>0</v>
      </c>
    </row>
  </sheetData>
  <sheetProtection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8"/>
  <sheetViews>
    <sheetView zoomScaleSheetLayoutView="100" workbookViewId="0" topLeftCell="A1">
      <selection activeCell="J21" sqref="J21"/>
    </sheetView>
  </sheetViews>
  <sheetFormatPr defaultColWidth="9.33203125" defaultRowHeight="11.25"/>
  <cols>
    <col min="1" max="3" width="9.33203125" style="89" customWidth="1"/>
    <col min="4" max="4" width="16.66015625" style="89" customWidth="1"/>
    <col min="5" max="5" width="11.33203125" style="89" customWidth="1"/>
    <col min="6" max="6" width="14.83203125" style="89" customWidth="1"/>
    <col min="7" max="7" width="12.83203125" style="89" customWidth="1"/>
    <col min="8" max="8" width="11" style="89" customWidth="1"/>
    <col min="9" max="9" width="10.66015625" style="89" customWidth="1"/>
    <col min="10" max="10" width="16" style="89" customWidth="1"/>
    <col min="11" max="11" width="13.16015625" style="89" customWidth="1"/>
    <col min="12" max="12" width="11.66015625" style="89" customWidth="1"/>
    <col min="13" max="16384" width="9.33203125" style="89" customWidth="1"/>
  </cols>
  <sheetData>
    <row r="1" s="89" customFormat="1" ht="11.25" customHeight="1">
      <c r="W1" s="105" t="s">
        <v>353</v>
      </c>
    </row>
    <row r="2" spans="1:23" s="89" customFormat="1" ht="32.25" customHeight="1">
      <c r="A2" s="109" t="s">
        <v>354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="89" customFormat="1" ht="11.25" customHeight="1"/>
    <row r="4" s="89" customFormat="1" ht="11.25" customHeight="1"/>
    <row r="5" spans="1:23" s="89" customFormat="1" ht="29.25" customHeight="1">
      <c r="A5" s="110" t="s">
        <v>111</v>
      </c>
      <c r="B5" s="111"/>
      <c r="C5" s="111"/>
      <c r="D5" s="112"/>
      <c r="E5" s="113" t="s">
        <v>345</v>
      </c>
      <c r="F5" s="110" t="s">
        <v>147</v>
      </c>
      <c r="G5" s="111"/>
      <c r="H5" s="111"/>
      <c r="I5" s="112"/>
      <c r="J5" s="118" t="s">
        <v>148</v>
      </c>
      <c r="K5" s="119"/>
      <c r="L5" s="119"/>
      <c r="M5" s="119"/>
      <c r="N5" s="119"/>
      <c r="O5" s="119"/>
      <c r="P5" s="119"/>
      <c r="Q5" s="119"/>
      <c r="R5" s="119"/>
      <c r="S5" s="121"/>
      <c r="T5" s="122" t="s">
        <v>149</v>
      </c>
      <c r="U5" s="122" t="s">
        <v>150</v>
      </c>
      <c r="V5" s="122" t="s">
        <v>151</v>
      </c>
      <c r="W5" s="113" t="s">
        <v>152</v>
      </c>
    </row>
    <row r="6" spans="1:23" s="89" customFormat="1" ht="54.75" customHeight="1">
      <c r="A6" s="114" t="s">
        <v>346</v>
      </c>
      <c r="B6" s="114" t="s">
        <v>347</v>
      </c>
      <c r="C6" s="114" t="s">
        <v>348</v>
      </c>
      <c r="D6" s="114" t="s">
        <v>349</v>
      </c>
      <c r="E6" s="115"/>
      <c r="F6" s="114" t="s">
        <v>104</v>
      </c>
      <c r="G6" s="116" t="s">
        <v>153</v>
      </c>
      <c r="H6" s="116" t="s">
        <v>154</v>
      </c>
      <c r="I6" s="116" t="s">
        <v>155</v>
      </c>
      <c r="J6" s="114" t="s">
        <v>104</v>
      </c>
      <c r="K6" s="120" t="s">
        <v>333</v>
      </c>
      <c r="L6" s="120" t="s">
        <v>155</v>
      </c>
      <c r="M6" s="120" t="s">
        <v>158</v>
      </c>
      <c r="N6" s="120" t="s">
        <v>159</v>
      </c>
      <c r="O6" s="120" t="s">
        <v>160</v>
      </c>
      <c r="P6" s="120" t="s">
        <v>161</v>
      </c>
      <c r="Q6" s="120" t="s">
        <v>162</v>
      </c>
      <c r="R6" s="120" t="s">
        <v>163</v>
      </c>
      <c r="S6" s="123" t="s">
        <v>164</v>
      </c>
      <c r="T6" s="124"/>
      <c r="U6" s="124"/>
      <c r="V6" s="124"/>
      <c r="W6" s="115"/>
    </row>
    <row r="7" spans="1:23" s="89" customFormat="1" ht="16.5" customHeight="1">
      <c r="A7" s="114" t="s">
        <v>350</v>
      </c>
      <c r="B7" s="114" t="s">
        <v>350</v>
      </c>
      <c r="C7" s="114" t="s">
        <v>350</v>
      </c>
      <c r="D7" s="114" t="s">
        <v>350</v>
      </c>
      <c r="E7" s="114" t="s">
        <v>350</v>
      </c>
      <c r="F7" s="114">
        <v>1</v>
      </c>
      <c r="G7" s="114">
        <v>2</v>
      </c>
      <c r="H7" s="114">
        <v>3</v>
      </c>
      <c r="I7" s="114">
        <v>4</v>
      </c>
      <c r="J7" s="114">
        <v>5</v>
      </c>
      <c r="K7" s="114">
        <v>6</v>
      </c>
      <c r="L7" s="114">
        <v>7</v>
      </c>
      <c r="M7" s="114">
        <v>8</v>
      </c>
      <c r="N7" s="114">
        <v>9</v>
      </c>
      <c r="O7" s="114">
        <v>10</v>
      </c>
      <c r="P7" s="114">
        <v>11</v>
      </c>
      <c r="Q7" s="114">
        <v>12</v>
      </c>
      <c r="R7" s="114">
        <v>13</v>
      </c>
      <c r="S7" s="114">
        <v>14</v>
      </c>
      <c r="T7" s="114">
        <v>15</v>
      </c>
      <c r="U7" s="114">
        <v>16</v>
      </c>
      <c r="V7" s="114">
        <v>17</v>
      </c>
      <c r="W7" s="114">
        <v>18</v>
      </c>
    </row>
    <row r="8" spans="1:23" s="108" customFormat="1" ht="18.75" customHeight="1">
      <c r="A8" s="117"/>
      <c r="B8" s="117"/>
      <c r="C8" s="117"/>
      <c r="D8" s="117"/>
      <c r="E8" s="117"/>
      <c r="F8" s="102" t="s">
        <v>276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</row>
  </sheetData>
  <sheetProtection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19"/>
  <sheetViews>
    <sheetView zoomScaleSheetLayoutView="100" workbookViewId="0" topLeftCell="A1">
      <selection activeCell="F13" sqref="F13"/>
    </sheetView>
  </sheetViews>
  <sheetFormatPr defaultColWidth="9.16015625" defaultRowHeight="12.75" customHeight="1"/>
  <cols>
    <col min="1" max="2" width="16.33203125" style="89" customWidth="1"/>
    <col min="3" max="3" width="35.5" style="89" customWidth="1"/>
    <col min="4" max="4" width="16.5" style="89" customWidth="1"/>
    <col min="5" max="16" width="12.33203125" style="89" customWidth="1"/>
    <col min="17" max="16384" width="9.16015625" style="89" customWidth="1"/>
  </cols>
  <sheetData>
    <row r="1" spans="1:18" s="89" customFormat="1" ht="23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P1" s="105" t="s">
        <v>355</v>
      </c>
      <c r="Q1" s="104"/>
      <c r="R1" s="104"/>
    </row>
    <row r="2" spans="1:18" s="89" customFormat="1" ht="23.25" customHeight="1">
      <c r="A2" s="91" t="s">
        <v>356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04"/>
      <c r="R2" s="104"/>
    </row>
    <row r="3" spans="1:18" s="89" customFormat="1" ht="23.25" customHeight="1">
      <c r="A3" s="92"/>
      <c r="B3" s="93"/>
      <c r="C3" s="93"/>
      <c r="D3" s="93"/>
      <c r="E3" s="93"/>
      <c r="F3" s="93"/>
      <c r="G3" s="93"/>
      <c r="H3" s="93"/>
      <c r="I3" s="90"/>
      <c r="J3" s="90"/>
      <c r="K3" s="90"/>
      <c r="L3" s="90"/>
      <c r="M3" s="90"/>
      <c r="N3" s="90"/>
      <c r="P3" s="106" t="s">
        <v>87</v>
      </c>
      <c r="Q3" s="104"/>
      <c r="R3" s="104"/>
    </row>
    <row r="4" spans="1:18" s="89" customFormat="1" ht="25.5" customHeight="1">
      <c r="A4" s="94" t="s">
        <v>111</v>
      </c>
      <c r="B4" s="94" t="s">
        <v>88</v>
      </c>
      <c r="C4" s="95" t="s">
        <v>112</v>
      </c>
      <c r="D4" s="96" t="s">
        <v>113</v>
      </c>
      <c r="E4" s="97" t="s">
        <v>314</v>
      </c>
      <c r="F4" s="98" t="s">
        <v>315</v>
      </c>
      <c r="G4" s="97" t="s">
        <v>316</v>
      </c>
      <c r="H4" s="97" t="s">
        <v>317</v>
      </c>
      <c r="I4" s="100" t="s">
        <v>318</v>
      </c>
      <c r="J4" s="100" t="s">
        <v>319</v>
      </c>
      <c r="K4" s="100" t="s">
        <v>162</v>
      </c>
      <c r="L4" s="100" t="s">
        <v>320</v>
      </c>
      <c r="M4" s="100" t="s">
        <v>155</v>
      </c>
      <c r="N4" s="100" t="s">
        <v>163</v>
      </c>
      <c r="O4" s="100" t="s">
        <v>158</v>
      </c>
      <c r="P4" s="94" t="s">
        <v>164</v>
      </c>
      <c r="Q4" s="107"/>
      <c r="R4" s="107"/>
    </row>
    <row r="5" spans="1:18" s="89" customFormat="1" ht="14.25" customHeight="1">
      <c r="A5" s="94"/>
      <c r="B5" s="94"/>
      <c r="C5" s="99"/>
      <c r="D5" s="94"/>
      <c r="E5" s="100"/>
      <c r="F5" s="101"/>
      <c r="G5" s="100"/>
      <c r="H5" s="100"/>
      <c r="I5" s="100"/>
      <c r="J5" s="100"/>
      <c r="K5" s="100"/>
      <c r="L5" s="100"/>
      <c r="M5" s="100"/>
      <c r="N5" s="100"/>
      <c r="O5" s="100"/>
      <c r="P5" s="94"/>
      <c r="Q5" s="107"/>
      <c r="R5" s="107"/>
    </row>
    <row r="6" spans="1:18" s="89" customFormat="1" ht="14.25" customHeight="1">
      <c r="A6" s="94"/>
      <c r="B6" s="94"/>
      <c r="C6" s="99"/>
      <c r="D6" s="94"/>
      <c r="E6" s="100"/>
      <c r="F6" s="101"/>
      <c r="G6" s="100"/>
      <c r="H6" s="100"/>
      <c r="I6" s="100"/>
      <c r="J6" s="100"/>
      <c r="K6" s="100"/>
      <c r="L6" s="100"/>
      <c r="M6" s="100"/>
      <c r="N6" s="100"/>
      <c r="O6" s="100"/>
      <c r="P6" s="94"/>
      <c r="Q6" s="107"/>
      <c r="R6" s="107"/>
    </row>
    <row r="7" spans="1:18" s="89" customFormat="1" ht="23.25" customHeight="1">
      <c r="A7" s="94"/>
      <c r="B7" s="102" t="s">
        <v>115</v>
      </c>
      <c r="C7" s="103" t="s">
        <v>106</v>
      </c>
      <c r="D7" s="102" t="s">
        <v>276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4"/>
      <c r="R7" s="104"/>
    </row>
    <row r="8" s="89" customFormat="1" ht="27.75" customHeight="1"/>
    <row r="9" spans="1:18" s="89" customFormat="1" ht="23.25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s="89" customFormat="1" ht="23.2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</row>
    <row r="11" spans="1:18" s="89" customFormat="1" ht="23.2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</row>
    <row r="12" spans="1:18" s="89" customFormat="1" ht="23.2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</row>
    <row r="13" spans="1:18" s="89" customFormat="1" ht="23.2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</row>
    <row r="14" spans="1:18" s="89" customFormat="1" ht="23.25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</row>
    <row r="15" spans="1:18" s="89" customFormat="1" ht="23.2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</row>
    <row r="16" spans="1:18" s="89" customFormat="1" ht="23.2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</row>
    <row r="17" spans="1:18" s="89" customFormat="1" ht="23.2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</row>
    <row r="18" spans="1:18" s="89" customFormat="1" ht="23.2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</row>
    <row r="19" spans="1:18" s="89" customFormat="1" ht="23.2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</row>
  </sheetData>
  <sheetProtection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K6" sqref="K6"/>
    </sheetView>
  </sheetViews>
  <sheetFormatPr defaultColWidth="9.33203125" defaultRowHeight="11.25"/>
  <cols>
    <col min="4" max="4" width="19.5" style="0" customWidth="1"/>
    <col min="5" max="5" width="12.66015625" style="0" customWidth="1"/>
    <col min="6" max="6" width="16" style="0" customWidth="1"/>
    <col min="8" max="8" width="31.33203125" style="0" customWidth="1"/>
  </cols>
  <sheetData>
    <row r="1" spans="1:8" ht="18.75">
      <c r="A1" s="75" t="s">
        <v>357</v>
      </c>
      <c r="B1" s="76"/>
      <c r="C1" s="76"/>
      <c r="D1" s="76"/>
      <c r="E1" s="76"/>
      <c r="F1" s="76"/>
      <c r="G1" s="76"/>
      <c r="H1" s="76" t="s">
        <v>358</v>
      </c>
    </row>
    <row r="2" spans="1:8" ht="27">
      <c r="A2" s="77" t="s">
        <v>359</v>
      </c>
      <c r="B2" s="78"/>
      <c r="C2" s="78"/>
      <c r="D2" s="78"/>
      <c r="E2" s="78"/>
      <c r="F2" s="78"/>
      <c r="G2" s="78"/>
      <c r="H2" s="78"/>
    </row>
    <row r="3" spans="1:8" ht="20.25">
      <c r="A3" s="3" t="s">
        <v>360</v>
      </c>
      <c r="B3" s="3"/>
      <c r="C3" s="3"/>
      <c r="D3" s="3"/>
      <c r="E3" s="3"/>
      <c r="F3" s="3"/>
      <c r="G3" s="3"/>
      <c r="H3" s="3"/>
    </row>
    <row r="4" spans="1:8" ht="30.75" customHeight="1">
      <c r="A4" s="61" t="s">
        <v>361</v>
      </c>
      <c r="B4" s="61"/>
      <c r="C4" s="61"/>
      <c r="D4" s="61"/>
      <c r="E4" s="5"/>
      <c r="F4" s="5" t="s">
        <v>362</v>
      </c>
      <c r="G4" s="4"/>
      <c r="H4" s="4"/>
    </row>
    <row r="5" spans="1:8" ht="15" customHeight="1">
      <c r="A5" s="6" t="s">
        <v>363</v>
      </c>
      <c r="B5" s="27" t="s">
        <v>364</v>
      </c>
      <c r="C5" s="27"/>
      <c r="D5" s="27" t="s">
        <v>106</v>
      </c>
      <c r="E5" s="27"/>
      <c r="F5" s="27"/>
      <c r="G5" s="27"/>
      <c r="H5" s="27"/>
    </row>
    <row r="6" spans="1:8" ht="33" customHeight="1">
      <c r="A6" s="6"/>
      <c r="B6" s="27" t="s">
        <v>365</v>
      </c>
      <c r="C6" s="27"/>
      <c r="D6" s="27" t="s">
        <v>366</v>
      </c>
      <c r="E6" s="27"/>
      <c r="F6" s="27" t="s">
        <v>367</v>
      </c>
      <c r="G6" s="27" t="s">
        <v>368</v>
      </c>
      <c r="H6" s="27"/>
    </row>
    <row r="7" spans="1:8" ht="21" customHeight="1">
      <c r="A7" s="6"/>
      <c r="B7" s="27" t="s">
        <v>369</v>
      </c>
      <c r="C7" s="27"/>
      <c r="D7" s="27">
        <v>30</v>
      </c>
      <c r="E7" s="27"/>
      <c r="F7" s="27" t="s">
        <v>370</v>
      </c>
      <c r="G7" s="27">
        <v>30</v>
      </c>
      <c r="H7" s="27"/>
    </row>
    <row r="8" spans="1:8" ht="358.5" customHeight="1">
      <c r="A8" s="6"/>
      <c r="B8" s="27" t="s">
        <v>371</v>
      </c>
      <c r="C8" s="27"/>
      <c r="D8" s="79" t="s">
        <v>372</v>
      </c>
      <c r="E8" s="80"/>
      <c r="F8" s="80"/>
      <c r="G8" s="80"/>
      <c r="H8" s="81"/>
    </row>
    <row r="9" spans="1:8" ht="15" customHeight="1">
      <c r="A9" s="6"/>
      <c r="B9" s="20" t="s">
        <v>373</v>
      </c>
      <c r="C9" s="20"/>
      <c r="D9" s="20"/>
      <c r="E9" s="20"/>
      <c r="F9" s="20"/>
      <c r="G9" s="20"/>
      <c r="H9" s="20"/>
    </row>
    <row r="10" spans="1:8" ht="28.5">
      <c r="A10" s="6"/>
      <c r="B10" s="27" t="s">
        <v>374</v>
      </c>
      <c r="C10" s="27"/>
      <c r="D10" s="27" t="s">
        <v>91</v>
      </c>
      <c r="E10" s="28" t="s">
        <v>92</v>
      </c>
      <c r="F10" s="27" t="s">
        <v>375</v>
      </c>
      <c r="G10" s="27" t="s">
        <v>376</v>
      </c>
      <c r="H10" s="27"/>
    </row>
    <row r="11" spans="1:8" ht="14.25">
      <c r="A11" s="6"/>
      <c r="B11" s="27"/>
      <c r="C11" s="27"/>
      <c r="D11" s="82"/>
      <c r="E11" s="82"/>
      <c r="F11" s="27"/>
      <c r="G11" s="27"/>
      <c r="H11" s="27"/>
    </row>
    <row r="12" spans="1:8" ht="15" customHeight="1">
      <c r="A12" s="6"/>
      <c r="B12" s="20" t="s">
        <v>377</v>
      </c>
      <c r="C12" s="20"/>
      <c r="D12" s="20"/>
      <c r="E12" s="20"/>
      <c r="F12" s="20"/>
      <c r="G12" s="20"/>
      <c r="H12" s="20"/>
    </row>
    <row r="13" spans="1:8" ht="15" customHeight="1">
      <c r="A13" s="6"/>
      <c r="B13" s="27" t="s">
        <v>378</v>
      </c>
      <c r="C13" s="27"/>
      <c r="D13" s="27" t="s">
        <v>147</v>
      </c>
      <c r="E13" s="27"/>
      <c r="F13" s="27" t="s">
        <v>148</v>
      </c>
      <c r="G13" s="27"/>
      <c r="H13" s="27"/>
    </row>
    <row r="14" spans="1:8" ht="14.25">
      <c r="A14" s="6"/>
      <c r="B14" s="27"/>
      <c r="C14" s="27"/>
      <c r="D14" s="83"/>
      <c r="E14" s="83"/>
      <c r="F14" s="27"/>
      <c r="G14" s="27"/>
      <c r="H14" s="27"/>
    </row>
    <row r="15" spans="1:8" ht="15" customHeight="1">
      <c r="A15" s="6"/>
      <c r="B15" s="27" t="s">
        <v>379</v>
      </c>
      <c r="C15" s="27"/>
      <c r="D15" s="20" t="s">
        <v>380</v>
      </c>
      <c r="E15" s="20"/>
      <c r="F15" s="20"/>
      <c r="G15" s="20"/>
      <c r="H15" s="20"/>
    </row>
    <row r="16" spans="1:8" ht="30.75" customHeight="1">
      <c r="A16" s="6"/>
      <c r="B16" s="27" t="s">
        <v>104</v>
      </c>
      <c r="C16" s="27"/>
      <c r="D16" s="27" t="s">
        <v>381</v>
      </c>
      <c r="E16" s="27"/>
      <c r="F16" s="27" t="s">
        <v>382</v>
      </c>
      <c r="G16" s="27"/>
      <c r="H16" s="27" t="s">
        <v>200</v>
      </c>
    </row>
    <row r="17" spans="1:8" ht="14.25">
      <c r="A17" s="6"/>
      <c r="B17" s="27"/>
      <c r="C17" s="27"/>
      <c r="D17" s="27"/>
      <c r="E17" s="27"/>
      <c r="F17" s="27"/>
      <c r="G17" s="27"/>
      <c r="H17" s="27"/>
    </row>
    <row r="18" spans="1:8" ht="94.5" customHeight="1">
      <c r="A18" s="6" t="s">
        <v>383</v>
      </c>
      <c r="B18" s="30" t="s">
        <v>384</v>
      </c>
      <c r="C18" s="30"/>
      <c r="D18" s="30"/>
      <c r="E18" s="30"/>
      <c r="F18" s="30"/>
      <c r="G18" s="30"/>
      <c r="H18" s="30"/>
    </row>
    <row r="19" spans="1:8" ht="30.75" customHeight="1">
      <c r="A19" s="6" t="s">
        <v>385</v>
      </c>
      <c r="B19" s="20" t="s">
        <v>386</v>
      </c>
      <c r="C19" s="20"/>
      <c r="D19" s="20" t="s">
        <v>387</v>
      </c>
      <c r="E19" s="20" t="s">
        <v>388</v>
      </c>
      <c r="F19" s="20"/>
      <c r="G19" s="20" t="s">
        <v>389</v>
      </c>
      <c r="H19" s="20"/>
    </row>
    <row r="20" spans="1:8" ht="30.75" customHeight="1">
      <c r="A20" s="6"/>
      <c r="B20" s="27" t="s">
        <v>390</v>
      </c>
      <c r="C20" s="27"/>
      <c r="D20" s="27" t="s">
        <v>391</v>
      </c>
      <c r="E20" s="30" t="s">
        <v>392</v>
      </c>
      <c r="F20" s="30"/>
      <c r="G20" s="27" t="s">
        <v>393</v>
      </c>
      <c r="H20" s="27"/>
    </row>
    <row r="21" spans="1:8" ht="30.75" customHeight="1">
      <c r="A21" s="6"/>
      <c r="B21" s="27"/>
      <c r="C21" s="27"/>
      <c r="D21" s="27" t="s">
        <v>394</v>
      </c>
      <c r="E21" s="30" t="s">
        <v>395</v>
      </c>
      <c r="F21" s="30"/>
      <c r="G21" s="84">
        <v>0.9</v>
      </c>
      <c r="H21" s="27"/>
    </row>
    <row r="22" spans="1:8" ht="14.25">
      <c r="A22" s="6"/>
      <c r="B22" s="27"/>
      <c r="C22" s="27"/>
      <c r="D22" s="27" t="s">
        <v>396</v>
      </c>
      <c r="E22" s="30" t="s">
        <v>397</v>
      </c>
      <c r="F22" s="30"/>
      <c r="G22" s="27"/>
      <c r="H22" s="27"/>
    </row>
    <row r="23" spans="1:8" ht="14.25">
      <c r="A23" s="6"/>
      <c r="B23" s="27"/>
      <c r="C23" s="27"/>
      <c r="D23" s="27" t="s">
        <v>398</v>
      </c>
      <c r="E23" s="30" t="s">
        <v>397</v>
      </c>
      <c r="F23" s="30"/>
      <c r="G23" s="27"/>
      <c r="H23" s="27"/>
    </row>
    <row r="24" spans="1:8" ht="14.25">
      <c r="A24" s="6"/>
      <c r="B24" s="20" t="s">
        <v>386</v>
      </c>
      <c r="C24" s="20"/>
      <c r="D24" s="20" t="s">
        <v>387</v>
      </c>
      <c r="E24" s="20" t="s">
        <v>388</v>
      </c>
      <c r="F24" s="20"/>
      <c r="G24" s="20" t="s">
        <v>389</v>
      </c>
      <c r="H24" s="20"/>
    </row>
    <row r="25" spans="1:8" ht="30.75" customHeight="1">
      <c r="A25" s="6"/>
      <c r="B25" s="27" t="s">
        <v>399</v>
      </c>
      <c r="C25" s="27"/>
      <c r="D25" s="27" t="s">
        <v>400</v>
      </c>
      <c r="E25" s="30" t="s">
        <v>401</v>
      </c>
      <c r="F25" s="30"/>
      <c r="G25" s="27" t="s">
        <v>402</v>
      </c>
      <c r="H25" s="27"/>
    </row>
    <row r="26" spans="1:8" ht="30.75" customHeight="1">
      <c r="A26" s="6"/>
      <c r="B26" s="27"/>
      <c r="C26" s="27"/>
      <c r="D26" s="27" t="s">
        <v>403</v>
      </c>
      <c r="E26" s="30" t="s">
        <v>404</v>
      </c>
      <c r="F26" s="30"/>
      <c r="G26" s="27" t="s">
        <v>405</v>
      </c>
      <c r="H26" s="27"/>
    </row>
    <row r="27" spans="1:8" ht="30.75" customHeight="1">
      <c r="A27" s="6"/>
      <c r="B27" s="27"/>
      <c r="C27" s="27"/>
      <c r="D27" s="27" t="s">
        <v>406</v>
      </c>
      <c r="E27" s="30" t="s">
        <v>407</v>
      </c>
      <c r="F27" s="30"/>
      <c r="G27" s="14" t="s">
        <v>408</v>
      </c>
      <c r="H27" s="15"/>
    </row>
    <row r="28" spans="1:8" ht="14.25">
      <c r="A28" s="6"/>
      <c r="B28" s="27"/>
      <c r="C28" s="27"/>
      <c r="D28" s="27" t="s">
        <v>409</v>
      </c>
      <c r="E28" s="30" t="s">
        <v>397</v>
      </c>
      <c r="F28" s="30"/>
      <c r="G28" s="27"/>
      <c r="H28" s="27"/>
    </row>
    <row r="29" spans="1:8" ht="14.25">
      <c r="A29" s="6"/>
      <c r="B29" s="27"/>
      <c r="C29" s="27"/>
      <c r="D29" s="27" t="s">
        <v>410</v>
      </c>
      <c r="E29" s="30" t="s">
        <v>397</v>
      </c>
      <c r="F29" s="30"/>
      <c r="G29" s="27"/>
      <c r="H29" s="27"/>
    </row>
    <row r="30" spans="1:8" ht="72.75">
      <c r="A30" s="6" t="s">
        <v>411</v>
      </c>
      <c r="B30" s="30" t="s">
        <v>412</v>
      </c>
      <c r="C30" s="30"/>
      <c r="D30" s="30"/>
      <c r="E30" s="30"/>
      <c r="F30" s="30"/>
      <c r="G30" s="30"/>
      <c r="H30" s="30"/>
    </row>
    <row r="31" spans="1:8" ht="63" customHeight="1">
      <c r="A31" s="6" t="s">
        <v>413</v>
      </c>
      <c r="B31" s="85" t="s">
        <v>414</v>
      </c>
      <c r="C31" s="85"/>
      <c r="D31" s="85"/>
      <c r="E31" s="85"/>
      <c r="F31" s="85"/>
      <c r="G31" s="85"/>
      <c r="H31" s="85"/>
    </row>
    <row r="32" spans="1:8" ht="13.5">
      <c r="A32" s="86"/>
      <c r="B32" s="86"/>
      <c r="C32" s="87"/>
      <c r="D32" s="86"/>
      <c r="E32" s="86"/>
      <c r="F32" s="88"/>
      <c r="G32" s="86"/>
      <c r="H32" s="86"/>
    </row>
  </sheetData>
  <sheetProtection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rintOptions horizontalCentered="1"/>
  <pageMargins left="0.30694444444444446" right="0.30694444444444446" top="0.7513888888888889" bottom="0.7513888888888889" header="0.2986111111111111" footer="0.2986111111111111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5"/>
  <sheetViews>
    <sheetView showGridLines="0" showZeros="0" workbookViewId="0" topLeftCell="A1">
      <selection activeCell="S16" sqref="S16"/>
    </sheetView>
  </sheetViews>
  <sheetFormatPr defaultColWidth="9.33203125" defaultRowHeight="11.25"/>
  <cols>
    <col min="1" max="4" width="13.16015625" style="0" customWidth="1"/>
    <col min="5" max="5" width="11.5" style="0" customWidth="1"/>
    <col min="6" max="6" width="11" style="0" customWidth="1"/>
    <col min="7" max="7" width="13.16015625" style="0" customWidth="1"/>
    <col min="8" max="8" width="8.5" style="0" customWidth="1"/>
    <col min="9" max="9" width="9.33203125" style="0" customWidth="1"/>
    <col min="10" max="10" width="9.66015625" style="0" customWidth="1"/>
    <col min="11" max="11" width="8.16015625" style="0" customWidth="1"/>
    <col min="12" max="12" width="7.66015625" style="0" customWidth="1"/>
    <col min="13" max="13" width="6.83203125" style="0" customWidth="1"/>
  </cols>
  <sheetData>
    <row r="1" spans="1:13" ht="27" customHeight="1">
      <c r="A1" s="2" t="s">
        <v>415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25" customHeight="1">
      <c r="A2" s="3" t="s">
        <v>416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 customHeight="1">
      <c r="A3" s="4" t="s">
        <v>417</v>
      </c>
      <c r="B3" s="4"/>
      <c r="C3" s="4"/>
      <c r="D3" s="4"/>
      <c r="E3" s="5"/>
      <c r="F3" s="5"/>
      <c r="G3" s="5"/>
      <c r="H3" s="5"/>
      <c r="I3" s="61" t="s">
        <v>418</v>
      </c>
      <c r="J3" s="61"/>
      <c r="K3" s="61"/>
      <c r="L3" s="61"/>
      <c r="M3" s="5" t="s">
        <v>419</v>
      </c>
    </row>
    <row r="4" spans="1:13" s="1" customFormat="1" ht="14.25" customHeight="1">
      <c r="A4" s="6" t="s">
        <v>420</v>
      </c>
      <c r="B4" s="7" t="s">
        <v>223</v>
      </c>
      <c r="C4" s="8"/>
      <c r="D4" s="9" t="s">
        <v>421</v>
      </c>
      <c r="E4" s="10"/>
      <c r="F4" s="10"/>
      <c r="G4" s="10"/>
      <c r="H4" s="10"/>
      <c r="I4" s="10"/>
      <c r="J4" s="10"/>
      <c r="K4" s="10"/>
      <c r="L4" s="10"/>
      <c r="M4" s="10"/>
    </row>
    <row r="5" spans="1:13" s="1" customFormat="1" ht="14.25" customHeight="1">
      <c r="A5" s="6"/>
      <c r="B5" s="7" t="s">
        <v>422</v>
      </c>
      <c r="C5" s="8"/>
      <c r="D5" s="9" t="s">
        <v>148</v>
      </c>
      <c r="E5" s="10"/>
      <c r="F5" s="10"/>
      <c r="G5" s="10"/>
      <c r="H5" s="10"/>
      <c r="I5" s="10"/>
      <c r="J5" s="10"/>
      <c r="K5" s="10"/>
      <c r="L5" s="10"/>
      <c r="M5" s="10"/>
    </row>
    <row r="6" spans="1:13" s="1" customFormat="1" ht="14.25" customHeight="1">
      <c r="A6" s="6"/>
      <c r="B6" s="7" t="s">
        <v>423</v>
      </c>
      <c r="C6" s="8"/>
      <c r="D6" s="11" t="s">
        <v>106</v>
      </c>
      <c r="E6" s="12"/>
      <c r="F6" s="13"/>
      <c r="G6" s="10" t="s">
        <v>424</v>
      </c>
      <c r="H6" s="10"/>
      <c r="I6" s="10"/>
      <c r="J6" s="9" t="s">
        <v>425</v>
      </c>
      <c r="K6" s="10"/>
      <c r="L6" s="10"/>
      <c r="M6" s="10"/>
    </row>
    <row r="7" spans="1:13" s="1" customFormat="1" ht="14.25" customHeight="1">
      <c r="A7" s="6"/>
      <c r="B7" s="7" t="s">
        <v>426</v>
      </c>
      <c r="C7" s="8"/>
      <c r="D7" s="9" t="s">
        <v>427</v>
      </c>
      <c r="E7" s="10"/>
      <c r="F7" s="10"/>
      <c r="G7" s="10" t="s">
        <v>367</v>
      </c>
      <c r="H7" s="10"/>
      <c r="I7" s="10"/>
      <c r="J7" s="9" t="s">
        <v>428</v>
      </c>
      <c r="K7" s="10"/>
      <c r="L7" s="10"/>
      <c r="M7" s="10"/>
    </row>
    <row r="8" spans="1:13" ht="14.25" customHeight="1">
      <c r="A8" s="6"/>
      <c r="B8" s="14" t="s">
        <v>365</v>
      </c>
      <c r="C8" s="15"/>
      <c r="D8" s="10" t="s">
        <v>429</v>
      </c>
      <c r="E8" s="10"/>
      <c r="F8" s="10"/>
      <c r="G8" s="10" t="s">
        <v>367</v>
      </c>
      <c r="H8" s="10"/>
      <c r="I8" s="10"/>
      <c r="J8" s="10">
        <v>13973026682</v>
      </c>
      <c r="K8" s="10"/>
      <c r="L8" s="10"/>
      <c r="M8" s="10"/>
    </row>
    <row r="9" spans="1:13" s="1" customFormat="1" ht="14.25" customHeight="1">
      <c r="A9" s="6"/>
      <c r="B9" s="7" t="s">
        <v>430</v>
      </c>
      <c r="C9" s="8"/>
      <c r="D9" s="9" t="s">
        <v>431</v>
      </c>
      <c r="E9" s="10"/>
      <c r="F9" s="10"/>
      <c r="G9" s="10"/>
      <c r="H9" s="10"/>
      <c r="I9" s="10"/>
      <c r="J9" s="10"/>
      <c r="K9" s="10"/>
      <c r="L9" s="10"/>
      <c r="M9" s="10"/>
    </row>
    <row r="10" spans="1:13" s="1" customFormat="1" ht="108" customHeight="1">
      <c r="A10" s="6"/>
      <c r="B10" s="7" t="s">
        <v>432</v>
      </c>
      <c r="C10" s="8"/>
      <c r="D10" s="9" t="s">
        <v>433</v>
      </c>
      <c r="E10" s="10"/>
      <c r="F10" s="10"/>
      <c r="G10" s="10"/>
      <c r="H10" s="10"/>
      <c r="I10" s="10"/>
      <c r="J10" s="10"/>
      <c r="K10" s="10"/>
      <c r="L10" s="10"/>
      <c r="M10" s="10"/>
    </row>
    <row r="11" spans="1:13" s="1" customFormat="1" ht="34.5" customHeight="1">
      <c r="A11" s="6"/>
      <c r="B11" s="7" t="s">
        <v>434</v>
      </c>
      <c r="C11" s="8"/>
      <c r="D11" s="16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4.25" customHeight="1">
      <c r="A12" s="6" t="s">
        <v>435</v>
      </c>
      <c r="B12" s="18" t="s">
        <v>436</v>
      </c>
      <c r="C12" s="19"/>
      <c r="D12" s="20" t="s">
        <v>437</v>
      </c>
      <c r="E12" s="20"/>
      <c r="F12" s="20" t="s">
        <v>438</v>
      </c>
      <c r="G12" s="20"/>
      <c r="H12" s="20"/>
      <c r="I12" s="20"/>
      <c r="J12" s="20" t="s">
        <v>439</v>
      </c>
      <c r="K12" s="20"/>
      <c r="L12" s="20"/>
      <c r="M12" s="20"/>
    </row>
    <row r="13" spans="1:13" s="1" customFormat="1" ht="14.25" customHeight="1">
      <c r="A13" s="6"/>
      <c r="B13" s="21"/>
      <c r="C13" s="22"/>
      <c r="D13" s="17" t="s">
        <v>440</v>
      </c>
      <c r="E13" s="17"/>
      <c r="F13" s="23">
        <v>130000</v>
      </c>
      <c r="G13" s="10"/>
      <c r="H13" s="10"/>
      <c r="I13" s="10"/>
      <c r="J13" s="23">
        <v>130000</v>
      </c>
      <c r="K13" s="10"/>
      <c r="L13" s="10"/>
      <c r="M13" s="10"/>
    </row>
    <row r="14" spans="1:13" s="1" customFormat="1" ht="14.25" customHeight="1">
      <c r="A14" s="6"/>
      <c r="B14" s="21"/>
      <c r="C14" s="22"/>
      <c r="D14" s="17" t="s">
        <v>441</v>
      </c>
      <c r="E14" s="17"/>
      <c r="F14" s="23">
        <v>130000</v>
      </c>
      <c r="G14" s="10"/>
      <c r="H14" s="10"/>
      <c r="I14" s="10"/>
      <c r="J14" s="23">
        <v>130000</v>
      </c>
      <c r="K14" s="10"/>
      <c r="L14" s="10"/>
      <c r="M14" s="10"/>
    </row>
    <row r="15" spans="1:13" s="1" customFormat="1" ht="14.25" customHeight="1">
      <c r="A15" s="6"/>
      <c r="B15" s="21"/>
      <c r="C15" s="22"/>
      <c r="D15" s="17" t="s">
        <v>442</v>
      </c>
      <c r="E15" s="17"/>
      <c r="F15" s="24"/>
      <c r="G15" s="17"/>
      <c r="H15" s="17"/>
      <c r="I15" s="17"/>
      <c r="J15" s="24"/>
      <c r="K15" s="17"/>
      <c r="L15" s="17"/>
      <c r="M15" s="17"/>
    </row>
    <row r="16" spans="1:13" s="1" customFormat="1" ht="14.25" customHeight="1">
      <c r="A16" s="6"/>
      <c r="B16" s="21"/>
      <c r="C16" s="22"/>
      <c r="D16" s="17" t="s">
        <v>443</v>
      </c>
      <c r="E16" s="17"/>
      <c r="F16" s="24"/>
      <c r="G16" s="17"/>
      <c r="H16" s="17"/>
      <c r="I16" s="17"/>
      <c r="J16" s="24"/>
      <c r="K16" s="17"/>
      <c r="L16" s="17"/>
      <c r="M16" s="17"/>
    </row>
    <row r="17" spans="1:13" s="1" customFormat="1" ht="14.25" customHeight="1">
      <c r="A17" s="6"/>
      <c r="B17" s="25"/>
      <c r="C17" s="26"/>
      <c r="D17" s="17" t="s">
        <v>444</v>
      </c>
      <c r="E17" s="17"/>
      <c r="F17" s="24"/>
      <c r="G17" s="17"/>
      <c r="H17" s="17"/>
      <c r="I17" s="17"/>
      <c r="J17" s="24"/>
      <c r="K17" s="17"/>
      <c r="L17" s="17"/>
      <c r="M17" s="17"/>
    </row>
    <row r="18" spans="1:13" ht="14.25" customHeight="1">
      <c r="A18" s="6"/>
      <c r="B18" s="18" t="s">
        <v>445</v>
      </c>
      <c r="C18" s="19"/>
      <c r="D18" s="27" t="s">
        <v>437</v>
      </c>
      <c r="E18" s="27"/>
      <c r="F18" s="28" t="s">
        <v>446</v>
      </c>
      <c r="G18" s="28"/>
      <c r="H18" s="28"/>
      <c r="I18" s="28" t="s">
        <v>447</v>
      </c>
      <c r="J18" s="28"/>
      <c r="K18" s="28"/>
      <c r="L18" s="28" t="s">
        <v>448</v>
      </c>
      <c r="M18" s="28"/>
    </row>
    <row r="19" spans="1:13" ht="14.25" customHeight="1">
      <c r="A19" s="6"/>
      <c r="B19" s="21"/>
      <c r="C19" s="22"/>
      <c r="D19" s="10" t="s">
        <v>440</v>
      </c>
      <c r="E19" s="10"/>
      <c r="F19" s="10">
        <v>130000</v>
      </c>
      <c r="G19" s="10"/>
      <c r="H19" s="10"/>
      <c r="I19" s="10">
        <v>130000</v>
      </c>
      <c r="J19" s="10"/>
      <c r="K19" s="10"/>
      <c r="L19" s="62" t="s">
        <v>449</v>
      </c>
      <c r="M19" s="62"/>
    </row>
    <row r="20" spans="1:13" ht="14.25" customHeight="1">
      <c r="A20" s="6"/>
      <c r="B20" s="21"/>
      <c r="C20" s="22"/>
      <c r="D20" s="29" t="s">
        <v>450</v>
      </c>
      <c r="E20" s="29"/>
      <c r="F20" s="10">
        <v>100000</v>
      </c>
      <c r="G20" s="10"/>
      <c r="H20" s="10"/>
      <c r="I20" s="10">
        <v>100000</v>
      </c>
      <c r="J20" s="10"/>
      <c r="K20" s="10"/>
      <c r="L20" s="29"/>
      <c r="M20" s="29"/>
    </row>
    <row r="21" spans="1:13" ht="14.25" customHeight="1">
      <c r="A21" s="6"/>
      <c r="B21" s="21"/>
      <c r="C21" s="22"/>
      <c r="D21" s="29" t="s">
        <v>451</v>
      </c>
      <c r="E21" s="29"/>
      <c r="F21" s="10">
        <v>20000</v>
      </c>
      <c r="G21" s="10"/>
      <c r="H21" s="10"/>
      <c r="I21" s="10">
        <v>20000</v>
      </c>
      <c r="J21" s="10"/>
      <c r="K21" s="10"/>
      <c r="L21" s="29"/>
      <c r="M21" s="29"/>
    </row>
    <row r="22" spans="1:13" ht="14.25" customHeight="1">
      <c r="A22" s="6"/>
      <c r="B22" s="21"/>
      <c r="C22" s="22"/>
      <c r="D22" s="29" t="s">
        <v>452</v>
      </c>
      <c r="E22" s="29"/>
      <c r="F22" s="10">
        <v>10000</v>
      </c>
      <c r="G22" s="10"/>
      <c r="H22" s="10"/>
      <c r="I22" s="10">
        <v>10000</v>
      </c>
      <c r="J22" s="10"/>
      <c r="K22" s="10"/>
      <c r="L22" s="10"/>
      <c r="M22" s="10"/>
    </row>
    <row r="23" spans="1:13" ht="14.25" customHeight="1">
      <c r="A23" s="6"/>
      <c r="B23" s="25"/>
      <c r="C23" s="26"/>
      <c r="D23" s="30" t="s">
        <v>453</v>
      </c>
      <c r="E23" s="30"/>
      <c r="F23" s="30"/>
      <c r="G23" s="30"/>
      <c r="H23" s="30"/>
      <c r="I23" s="30"/>
      <c r="J23" s="30"/>
      <c r="K23" s="30"/>
      <c r="L23" s="30"/>
      <c r="M23" s="30"/>
    </row>
    <row r="24" spans="1:13" s="1" customFormat="1" ht="57" customHeight="1">
      <c r="A24" s="31" t="s">
        <v>454</v>
      </c>
      <c r="B24" s="31"/>
      <c r="C24" s="31"/>
      <c r="D24" s="16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4.25" customHeight="1">
      <c r="A25" s="32" t="s">
        <v>455</v>
      </c>
      <c r="B25" s="33"/>
      <c r="C25" s="34" t="s">
        <v>456</v>
      </c>
      <c r="D25" s="34"/>
      <c r="E25" s="34"/>
      <c r="F25" s="34"/>
      <c r="G25" s="34"/>
      <c r="H25" s="20" t="s">
        <v>457</v>
      </c>
      <c r="I25" s="20"/>
      <c r="J25" s="20"/>
      <c r="K25" s="20" t="s">
        <v>458</v>
      </c>
      <c r="L25" s="20"/>
      <c r="M25" s="20"/>
    </row>
    <row r="26" spans="1:13" s="1" customFormat="1" ht="34.5" customHeight="1">
      <c r="A26" s="35"/>
      <c r="B26" s="36"/>
      <c r="C26" s="37" t="s">
        <v>456</v>
      </c>
      <c r="D26" s="38"/>
      <c r="E26" s="38"/>
      <c r="F26" s="38"/>
      <c r="G26" s="39"/>
      <c r="H26" s="40" t="s">
        <v>459</v>
      </c>
      <c r="I26" s="63"/>
      <c r="J26" s="64"/>
      <c r="K26" s="40" t="s">
        <v>460</v>
      </c>
      <c r="L26" s="63"/>
      <c r="M26" s="64"/>
    </row>
    <row r="27" spans="1:13" ht="14.25" customHeight="1">
      <c r="A27" s="35"/>
      <c r="B27" s="36"/>
      <c r="C27" s="41"/>
      <c r="D27" s="42"/>
      <c r="E27" s="42"/>
      <c r="F27" s="42"/>
      <c r="G27" s="43"/>
      <c r="H27" s="44"/>
      <c r="I27" s="65"/>
      <c r="J27" s="66"/>
      <c r="K27" s="44"/>
      <c r="L27" s="65"/>
      <c r="M27" s="66"/>
    </row>
    <row r="28" spans="1:13" ht="14.25" customHeight="1">
      <c r="A28" s="35"/>
      <c r="B28" s="36"/>
      <c r="C28" s="45"/>
      <c r="D28" s="46"/>
      <c r="E28" s="46"/>
      <c r="F28" s="46"/>
      <c r="G28" s="47"/>
      <c r="H28" s="48"/>
      <c r="I28" s="67"/>
      <c r="J28" s="68"/>
      <c r="K28" s="48"/>
      <c r="L28" s="67"/>
      <c r="M28" s="68"/>
    </row>
    <row r="29" spans="1:13" s="1" customFormat="1" ht="41.25" customHeight="1">
      <c r="A29" s="49" t="s">
        <v>461</v>
      </c>
      <c r="B29" s="50" t="s">
        <v>462</v>
      </c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s="1" customFormat="1" ht="35.25" customHeight="1">
      <c r="A30" s="51"/>
      <c r="B30" s="50" t="s">
        <v>463</v>
      </c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23.25" customHeight="1">
      <c r="A31" s="51"/>
      <c r="B31" s="52" t="s">
        <v>464</v>
      </c>
      <c r="C31" s="27" t="s">
        <v>386</v>
      </c>
      <c r="D31" s="27"/>
      <c r="E31" s="27" t="s">
        <v>387</v>
      </c>
      <c r="F31" s="27"/>
      <c r="G31" s="27"/>
      <c r="H31" s="27" t="s">
        <v>388</v>
      </c>
      <c r="I31" s="27"/>
      <c r="J31" s="27"/>
      <c r="K31" s="27"/>
      <c r="L31" s="27" t="s">
        <v>389</v>
      </c>
      <c r="M31" s="27"/>
    </row>
    <row r="32" spans="1:13" s="1" customFormat="1" ht="23.25" customHeight="1">
      <c r="A32" s="51"/>
      <c r="B32" s="53"/>
      <c r="C32" s="27" t="s">
        <v>465</v>
      </c>
      <c r="D32" s="27"/>
      <c r="E32" s="17" t="s">
        <v>391</v>
      </c>
      <c r="F32" s="17"/>
      <c r="G32" s="17"/>
      <c r="H32" s="9" t="s">
        <v>391</v>
      </c>
      <c r="I32" s="10"/>
      <c r="J32" s="10"/>
      <c r="K32" s="10"/>
      <c r="L32" s="69">
        <v>1</v>
      </c>
      <c r="M32" s="10"/>
    </row>
    <row r="33" spans="1:13" s="1" customFormat="1" ht="23.25" customHeight="1">
      <c r="A33" s="51"/>
      <c r="B33" s="53"/>
      <c r="C33" s="27"/>
      <c r="D33" s="27"/>
      <c r="E33" s="17" t="s">
        <v>394</v>
      </c>
      <c r="F33" s="17"/>
      <c r="G33" s="17"/>
      <c r="H33" s="9" t="s">
        <v>394</v>
      </c>
      <c r="I33" s="10"/>
      <c r="J33" s="10"/>
      <c r="K33" s="10"/>
      <c r="L33" s="69">
        <v>1</v>
      </c>
      <c r="M33" s="10"/>
    </row>
    <row r="34" spans="1:13" s="1" customFormat="1" ht="23.25" customHeight="1">
      <c r="A34" s="51"/>
      <c r="B34" s="53"/>
      <c r="C34" s="27"/>
      <c r="D34" s="27"/>
      <c r="E34" s="17" t="s">
        <v>396</v>
      </c>
      <c r="F34" s="17"/>
      <c r="G34" s="17"/>
      <c r="H34" s="9" t="s">
        <v>396</v>
      </c>
      <c r="I34" s="10"/>
      <c r="J34" s="10"/>
      <c r="K34" s="10"/>
      <c r="L34" s="69">
        <v>1</v>
      </c>
      <c r="M34" s="10"/>
    </row>
    <row r="35" spans="1:13" s="1" customFormat="1" ht="23.25" customHeight="1">
      <c r="A35" s="51"/>
      <c r="B35" s="53"/>
      <c r="C35" s="27"/>
      <c r="D35" s="27"/>
      <c r="E35" s="18" t="s">
        <v>398</v>
      </c>
      <c r="F35" s="54"/>
      <c r="G35" s="19"/>
      <c r="H35" s="40" t="s">
        <v>398</v>
      </c>
      <c r="I35" s="70"/>
      <c r="J35" s="70"/>
      <c r="K35" s="71"/>
      <c r="L35" s="69">
        <v>1</v>
      </c>
      <c r="M35" s="10"/>
    </row>
    <row r="36" spans="1:13" ht="12" customHeight="1" hidden="1">
      <c r="A36" s="51"/>
      <c r="B36" s="53"/>
      <c r="C36" s="27"/>
      <c r="D36" s="27"/>
      <c r="E36" s="25"/>
      <c r="F36" s="4"/>
      <c r="G36" s="26"/>
      <c r="H36" s="55"/>
      <c r="I36" s="72"/>
      <c r="J36" s="72"/>
      <c r="K36" s="73"/>
      <c r="L36" s="48"/>
      <c r="M36" s="68"/>
    </row>
    <row r="37" spans="1:13" ht="23.25" customHeight="1">
      <c r="A37" s="51"/>
      <c r="B37" s="53"/>
      <c r="C37" s="27" t="s">
        <v>386</v>
      </c>
      <c r="D37" s="27"/>
      <c r="E37" s="27" t="s">
        <v>387</v>
      </c>
      <c r="F37" s="27"/>
      <c r="G37" s="27"/>
      <c r="H37" s="10" t="s">
        <v>388</v>
      </c>
      <c r="I37" s="10"/>
      <c r="J37" s="10"/>
      <c r="K37" s="10"/>
      <c r="L37" s="10" t="s">
        <v>389</v>
      </c>
      <c r="M37" s="10"/>
    </row>
    <row r="38" spans="1:13" s="1" customFormat="1" ht="23.25" customHeight="1">
      <c r="A38" s="51"/>
      <c r="B38" s="53"/>
      <c r="C38" s="27" t="s">
        <v>465</v>
      </c>
      <c r="D38" s="27"/>
      <c r="E38" s="17" t="s">
        <v>400</v>
      </c>
      <c r="F38" s="17"/>
      <c r="G38" s="17"/>
      <c r="H38" s="9" t="s">
        <v>400</v>
      </c>
      <c r="I38" s="10"/>
      <c r="J38" s="10"/>
      <c r="K38" s="10"/>
      <c r="L38" s="69">
        <v>1</v>
      </c>
      <c r="M38" s="10"/>
    </row>
    <row r="39" spans="1:13" s="1" customFormat="1" ht="23.25" customHeight="1">
      <c r="A39" s="51"/>
      <c r="B39" s="53"/>
      <c r="C39" s="27"/>
      <c r="D39" s="27"/>
      <c r="E39" s="17" t="s">
        <v>403</v>
      </c>
      <c r="F39" s="17"/>
      <c r="G39" s="17"/>
      <c r="H39" s="9" t="s">
        <v>403</v>
      </c>
      <c r="I39" s="10"/>
      <c r="J39" s="10"/>
      <c r="K39" s="10"/>
      <c r="L39" s="69">
        <v>1</v>
      </c>
      <c r="M39" s="10"/>
    </row>
    <row r="40" spans="1:13" s="1" customFormat="1" ht="23.25" customHeight="1">
      <c r="A40" s="51"/>
      <c r="B40" s="53"/>
      <c r="C40" s="27"/>
      <c r="D40" s="27"/>
      <c r="E40" s="17" t="s">
        <v>406</v>
      </c>
      <c r="F40" s="17"/>
      <c r="G40" s="17"/>
      <c r="H40" s="9" t="s">
        <v>406</v>
      </c>
      <c r="I40" s="10"/>
      <c r="J40" s="10"/>
      <c r="K40" s="10"/>
      <c r="L40" s="69">
        <v>1</v>
      </c>
      <c r="M40" s="10"/>
    </row>
    <row r="41" spans="1:13" s="1" customFormat="1" ht="23.25" customHeight="1">
      <c r="A41" s="51"/>
      <c r="B41" s="53"/>
      <c r="C41" s="27"/>
      <c r="D41" s="27"/>
      <c r="E41" s="17" t="s">
        <v>409</v>
      </c>
      <c r="F41" s="17"/>
      <c r="G41" s="17"/>
      <c r="H41" s="9" t="s">
        <v>409</v>
      </c>
      <c r="I41" s="10"/>
      <c r="J41" s="10"/>
      <c r="K41" s="10"/>
      <c r="L41" s="69">
        <v>1</v>
      </c>
      <c r="M41" s="10"/>
    </row>
    <row r="42" spans="1:13" s="1" customFormat="1" ht="32.25" customHeight="1">
      <c r="A42" s="51"/>
      <c r="B42" s="53"/>
      <c r="C42" s="27"/>
      <c r="D42" s="27"/>
      <c r="E42" s="18" t="s">
        <v>410</v>
      </c>
      <c r="F42" s="54"/>
      <c r="G42" s="19"/>
      <c r="H42" s="40" t="s">
        <v>410</v>
      </c>
      <c r="I42" s="70"/>
      <c r="J42" s="70"/>
      <c r="K42" s="71"/>
      <c r="L42" s="69">
        <v>1</v>
      </c>
      <c r="M42" s="10"/>
    </row>
    <row r="43" spans="1:13" ht="18" customHeight="1">
      <c r="A43" s="51"/>
      <c r="B43" s="53"/>
      <c r="C43" s="27"/>
      <c r="D43" s="27"/>
      <c r="E43" s="25"/>
      <c r="F43" s="4"/>
      <c r="G43" s="26"/>
      <c r="H43" s="55"/>
      <c r="I43" s="72"/>
      <c r="J43" s="72"/>
      <c r="K43" s="73"/>
      <c r="L43" s="69">
        <v>1</v>
      </c>
      <c r="M43" s="10"/>
    </row>
    <row r="44" spans="1:13" s="1" customFormat="1" ht="33.75" customHeight="1">
      <c r="A44" s="31" t="s">
        <v>466</v>
      </c>
      <c r="B44" s="31"/>
      <c r="C44" s="31"/>
      <c r="D44" s="56" t="s">
        <v>412</v>
      </c>
      <c r="E44" s="57"/>
      <c r="F44" s="57"/>
      <c r="G44" s="57"/>
      <c r="H44" s="57"/>
      <c r="I44" s="57"/>
      <c r="J44" s="57"/>
      <c r="K44" s="57"/>
      <c r="L44" s="57"/>
      <c r="M44" s="8"/>
    </row>
    <row r="45" spans="1:13" ht="66.75" customHeight="1">
      <c r="A45" s="58" t="s">
        <v>467</v>
      </c>
      <c r="B45" s="58"/>
      <c r="C45" s="58"/>
      <c r="D45" s="59" t="s">
        <v>468</v>
      </c>
      <c r="E45" s="60"/>
      <c r="F45" s="60"/>
      <c r="G45" s="60"/>
      <c r="H45" s="60"/>
      <c r="I45" s="60"/>
      <c r="J45" s="60"/>
      <c r="K45" s="60"/>
      <c r="L45" s="60"/>
      <c r="M45" s="74"/>
    </row>
  </sheetData>
  <sheetProtection formatCells="0" formatColumns="0" formatRows="0"/>
  <mergeCells count="127">
    <mergeCell ref="A1:M1"/>
    <mergeCell ref="A2:M2"/>
    <mergeCell ref="A3:D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L35:M35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L42:M42"/>
    <mergeCell ref="L43:M43"/>
    <mergeCell ref="A44:C44"/>
    <mergeCell ref="D44:M44"/>
    <mergeCell ref="A45:C45"/>
    <mergeCell ref="D45:M45"/>
    <mergeCell ref="A4:A11"/>
    <mergeCell ref="A12:A23"/>
    <mergeCell ref="A29:A43"/>
    <mergeCell ref="B31:B43"/>
    <mergeCell ref="C38:D43"/>
    <mergeCell ref="B12:C17"/>
    <mergeCell ref="B18:C23"/>
    <mergeCell ref="C32:D36"/>
    <mergeCell ref="A25:B28"/>
    <mergeCell ref="E42:G43"/>
    <mergeCell ref="E35:G36"/>
    <mergeCell ref="C26:G28"/>
    <mergeCell ref="H26:J28"/>
    <mergeCell ref="K26:M28"/>
    <mergeCell ref="H35:K36"/>
    <mergeCell ref="H42:K4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showZeros="0" workbookViewId="0" topLeftCell="A1">
      <selection activeCell="A2" sqref="A2:IV2"/>
    </sheetView>
  </sheetViews>
  <sheetFormatPr defaultColWidth="9.16015625" defaultRowHeight="11.25"/>
  <cols>
    <col min="1" max="2" width="9.16015625" style="1" customWidth="1"/>
    <col min="3" max="3" width="38.33203125" style="1" customWidth="1"/>
    <col min="4" max="4" width="16.33203125" style="1" customWidth="1"/>
    <col min="5" max="5" width="15" style="1" customWidth="1"/>
    <col min="6" max="6" width="15.33203125" style="1" customWidth="1"/>
    <col min="7" max="7" width="11.33203125" style="1" customWidth="1"/>
    <col min="8" max="8" width="12" style="1" customWidth="1"/>
    <col min="9" max="9" width="10.66015625" style="1" customWidth="1"/>
    <col min="10" max="12" width="10.33203125" style="1" customWidth="1"/>
    <col min="13" max="13" width="8.66015625" style="1" customWidth="1"/>
    <col min="14" max="14" width="9" style="1" customWidth="1"/>
    <col min="15" max="15" width="11.5" style="1" customWidth="1"/>
    <col min="16" max="17" width="6.66015625" style="1" customWidth="1"/>
    <col min="18" max="16384" width="9.16015625" style="1" customWidth="1"/>
  </cols>
  <sheetData>
    <row r="1" spans="1:17" ht="22.5" customHeight="1">
      <c r="A1" s="222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22"/>
      <c r="N1" s="222"/>
      <c r="O1" s="274" t="s">
        <v>109</v>
      </c>
      <c r="P1" s="222"/>
      <c r="Q1" s="222"/>
    </row>
    <row r="2" spans="1:17" ht="22.5" customHeight="1">
      <c r="A2" s="216" t="s">
        <v>110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36"/>
      <c r="Q2" s="222"/>
    </row>
    <row r="3" spans="1:17" ht="22.5" customHeight="1">
      <c r="A3" s="358"/>
      <c r="B3" s="359"/>
      <c r="C3" s="217"/>
      <c r="D3" s="359"/>
      <c r="E3" s="217"/>
      <c r="F3" s="217"/>
      <c r="G3" s="217"/>
      <c r="H3" s="217"/>
      <c r="I3" s="359"/>
      <c r="J3" s="359"/>
      <c r="K3" s="217"/>
      <c r="L3" s="217"/>
      <c r="M3" s="222"/>
      <c r="N3" s="235" t="s">
        <v>87</v>
      </c>
      <c r="O3" s="235"/>
      <c r="P3" s="217"/>
      <c r="Q3" s="222"/>
    </row>
    <row r="4" spans="1:17" ht="24.75" customHeight="1">
      <c r="A4" s="219" t="s">
        <v>111</v>
      </c>
      <c r="B4" s="271" t="s">
        <v>88</v>
      </c>
      <c r="C4" s="186" t="s">
        <v>112</v>
      </c>
      <c r="D4" s="271" t="s">
        <v>113</v>
      </c>
      <c r="E4" s="230" t="s">
        <v>91</v>
      </c>
      <c r="F4" s="230"/>
      <c r="G4" s="230"/>
      <c r="H4" s="291" t="s">
        <v>92</v>
      </c>
      <c r="I4" s="192" t="s">
        <v>93</v>
      </c>
      <c r="J4" s="192" t="s">
        <v>94</v>
      </c>
      <c r="K4" s="192"/>
      <c r="L4" s="192" t="s">
        <v>95</v>
      </c>
      <c r="M4" s="219" t="s">
        <v>96</v>
      </c>
      <c r="N4" s="233" t="s">
        <v>97</v>
      </c>
      <c r="O4" s="233" t="s">
        <v>98</v>
      </c>
      <c r="P4" s="222"/>
      <c r="Q4" s="222"/>
    </row>
    <row r="5" spans="1:17" ht="24.75" customHeight="1">
      <c r="A5" s="219"/>
      <c r="B5" s="271"/>
      <c r="C5" s="186"/>
      <c r="D5" s="272"/>
      <c r="E5" s="251" t="s">
        <v>114</v>
      </c>
      <c r="F5" s="276" t="s">
        <v>100</v>
      </c>
      <c r="G5" s="231" t="s">
        <v>101</v>
      </c>
      <c r="H5" s="230"/>
      <c r="I5" s="192"/>
      <c r="J5" s="192"/>
      <c r="K5" s="192"/>
      <c r="L5" s="192"/>
      <c r="M5" s="219"/>
      <c r="N5" s="219"/>
      <c r="O5" s="219"/>
      <c r="P5" s="222"/>
      <c r="Q5" s="222"/>
    </row>
    <row r="6" spans="1:17" ht="39" customHeight="1">
      <c r="A6" s="219"/>
      <c r="B6" s="271"/>
      <c r="C6" s="186"/>
      <c r="D6" s="272"/>
      <c r="E6" s="252"/>
      <c r="F6" s="278"/>
      <c r="G6" s="230"/>
      <c r="H6" s="230"/>
      <c r="I6" s="192"/>
      <c r="J6" s="192" t="s">
        <v>102</v>
      </c>
      <c r="K6" s="192" t="s">
        <v>103</v>
      </c>
      <c r="L6" s="192"/>
      <c r="M6" s="219"/>
      <c r="N6" s="219"/>
      <c r="O6" s="219"/>
      <c r="P6" s="222"/>
      <c r="Q6" s="222"/>
    </row>
    <row r="7" spans="1:19" s="177" customFormat="1" ht="29.25" customHeight="1">
      <c r="A7" s="282"/>
      <c r="B7" s="191"/>
      <c r="C7" s="282" t="s">
        <v>104</v>
      </c>
      <c r="D7" s="241">
        <v>3322934</v>
      </c>
      <c r="E7" s="241">
        <v>3322762</v>
      </c>
      <c r="F7" s="241">
        <v>3322762</v>
      </c>
      <c r="G7" s="360">
        <v>0</v>
      </c>
      <c r="H7" s="241">
        <v>0</v>
      </c>
      <c r="I7" s="241">
        <v>0</v>
      </c>
      <c r="J7" s="241">
        <v>0</v>
      </c>
      <c r="K7" s="241">
        <v>0</v>
      </c>
      <c r="L7" s="241">
        <v>0</v>
      </c>
      <c r="M7" s="241">
        <v>172</v>
      </c>
      <c r="N7" s="241">
        <v>0</v>
      </c>
      <c r="O7" s="241"/>
      <c r="P7" s="1"/>
      <c r="Q7" s="1"/>
      <c r="R7" s="1"/>
      <c r="S7" s="1"/>
    </row>
    <row r="8" spans="1:17" ht="29.25" customHeight="1">
      <c r="A8" s="282"/>
      <c r="B8" s="191" t="s">
        <v>115</v>
      </c>
      <c r="C8" s="282" t="s">
        <v>106</v>
      </c>
      <c r="D8" s="241">
        <v>3322934</v>
      </c>
      <c r="E8" s="241">
        <v>3322762</v>
      </c>
      <c r="F8" s="241">
        <v>3322762</v>
      </c>
      <c r="G8" s="360">
        <v>0</v>
      </c>
      <c r="H8" s="241">
        <v>0</v>
      </c>
      <c r="I8" s="241">
        <v>0</v>
      </c>
      <c r="J8" s="241">
        <v>0</v>
      </c>
      <c r="K8" s="241">
        <v>0</v>
      </c>
      <c r="L8" s="241">
        <v>0</v>
      </c>
      <c r="M8" s="241">
        <v>172</v>
      </c>
      <c r="N8" s="241">
        <v>0</v>
      </c>
      <c r="O8" s="241"/>
      <c r="P8" s="222"/>
      <c r="Q8" s="222"/>
    </row>
    <row r="9" spans="1:17" ht="29.25" customHeight="1">
      <c r="A9" s="282"/>
      <c r="B9" s="191" t="s">
        <v>107</v>
      </c>
      <c r="C9" s="282" t="s">
        <v>108</v>
      </c>
      <c r="D9" s="241">
        <v>3322934</v>
      </c>
      <c r="E9" s="241">
        <v>3322762</v>
      </c>
      <c r="F9" s="241">
        <v>3322762</v>
      </c>
      <c r="G9" s="360">
        <v>0</v>
      </c>
      <c r="H9" s="241">
        <v>0</v>
      </c>
      <c r="I9" s="241">
        <v>0</v>
      </c>
      <c r="J9" s="241">
        <v>0</v>
      </c>
      <c r="K9" s="241">
        <v>0</v>
      </c>
      <c r="L9" s="241">
        <v>0</v>
      </c>
      <c r="M9" s="241">
        <v>172</v>
      </c>
      <c r="N9" s="241">
        <v>0</v>
      </c>
      <c r="O9" s="241"/>
      <c r="P9" s="222"/>
      <c r="Q9" s="222"/>
    </row>
    <row r="10" spans="1:17" ht="29.25" customHeight="1">
      <c r="A10" s="282">
        <v>2060103</v>
      </c>
      <c r="B10" s="191" t="s">
        <v>116</v>
      </c>
      <c r="C10" s="282" t="s">
        <v>117</v>
      </c>
      <c r="D10" s="241">
        <v>10000</v>
      </c>
      <c r="E10" s="241">
        <v>10000</v>
      </c>
      <c r="F10" s="241">
        <v>10000</v>
      </c>
      <c r="G10" s="360">
        <v>0</v>
      </c>
      <c r="H10" s="241">
        <v>0</v>
      </c>
      <c r="I10" s="241">
        <v>0</v>
      </c>
      <c r="J10" s="241">
        <v>0</v>
      </c>
      <c r="K10" s="241">
        <v>0</v>
      </c>
      <c r="L10" s="241">
        <v>0</v>
      </c>
      <c r="M10" s="241">
        <v>0</v>
      </c>
      <c r="N10" s="241">
        <v>0</v>
      </c>
      <c r="O10" s="241"/>
      <c r="P10" s="222"/>
      <c r="Q10" s="222"/>
    </row>
    <row r="11" spans="1:17" ht="29.25" customHeight="1">
      <c r="A11" s="282">
        <v>2060101</v>
      </c>
      <c r="B11" s="191" t="s">
        <v>116</v>
      </c>
      <c r="C11" s="282" t="s">
        <v>118</v>
      </c>
      <c r="D11" s="241">
        <v>3192934</v>
      </c>
      <c r="E11" s="241">
        <v>3192934</v>
      </c>
      <c r="F11" s="241">
        <v>3192934</v>
      </c>
      <c r="G11" s="360">
        <v>0</v>
      </c>
      <c r="H11" s="241">
        <v>0</v>
      </c>
      <c r="I11" s="241">
        <v>0</v>
      </c>
      <c r="J11" s="241">
        <v>0</v>
      </c>
      <c r="K11" s="241">
        <v>0</v>
      </c>
      <c r="L11" s="241">
        <v>0</v>
      </c>
      <c r="M11" s="241">
        <v>0</v>
      </c>
      <c r="N11" s="241">
        <v>0</v>
      </c>
      <c r="O11" s="241"/>
      <c r="P11" s="222"/>
      <c r="Q11" s="222"/>
    </row>
    <row r="12" spans="1:17" ht="29.25" customHeight="1">
      <c r="A12" s="282">
        <v>2060401</v>
      </c>
      <c r="B12" s="191" t="s">
        <v>116</v>
      </c>
      <c r="C12" s="282" t="s">
        <v>119</v>
      </c>
      <c r="D12" s="241">
        <v>120000</v>
      </c>
      <c r="E12" s="241">
        <v>119828</v>
      </c>
      <c r="F12" s="241">
        <v>119828</v>
      </c>
      <c r="G12" s="360">
        <v>0</v>
      </c>
      <c r="H12" s="241">
        <v>0</v>
      </c>
      <c r="I12" s="241">
        <v>0</v>
      </c>
      <c r="J12" s="241">
        <v>0</v>
      </c>
      <c r="K12" s="241">
        <v>0</v>
      </c>
      <c r="L12" s="241">
        <v>0</v>
      </c>
      <c r="M12" s="241">
        <v>172</v>
      </c>
      <c r="N12" s="241">
        <v>0</v>
      </c>
      <c r="O12" s="241"/>
      <c r="P12" s="222"/>
      <c r="Q12" s="222"/>
    </row>
    <row r="13" spans="1:17" ht="22.5" customHeight="1">
      <c r="A13" s="222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47" right="0.3937007874015747" top="0.9842519685039369" bottom="0.4724409636550062" header="0.35433069927485905" footer="0.31496063461453894"/>
  <pageSetup fitToHeight="1" fitToWidth="1" horizontalDpi="600" verticalDpi="6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">
      <selection activeCell="B15" sqref="B15"/>
    </sheetView>
  </sheetViews>
  <sheetFormatPr defaultColWidth="9.33203125" defaultRowHeight="11.25"/>
  <cols>
    <col min="1" max="1" width="34.66015625" style="0" customWidth="1"/>
    <col min="2" max="2" width="19.83203125" style="0" customWidth="1"/>
    <col min="3" max="3" width="34.5" style="0" customWidth="1"/>
    <col min="4" max="4" width="15.66015625" style="0" customWidth="1"/>
    <col min="5" max="5" width="16.16015625" style="0" customWidth="1"/>
    <col min="6" max="6" width="18.83203125" style="0" customWidth="1"/>
  </cols>
  <sheetData>
    <row r="1" spans="1:6" ht="11.25" customHeight="1">
      <c r="A1" s="341" t="s">
        <v>120</v>
      </c>
      <c r="B1" s="341"/>
      <c r="C1" s="341"/>
      <c r="D1" s="341"/>
      <c r="E1" s="341"/>
      <c r="F1" s="341"/>
    </row>
    <row r="2" spans="1:6" ht="11.25" customHeight="1">
      <c r="A2" s="341"/>
      <c r="B2" s="341"/>
      <c r="C2" s="341"/>
      <c r="D2" s="341"/>
      <c r="E2" s="341"/>
      <c r="F2" s="341"/>
    </row>
    <row r="3" spans="1:6" ht="19.5" customHeight="1">
      <c r="A3" s="341"/>
      <c r="B3" s="341"/>
      <c r="C3" s="341"/>
      <c r="D3" s="341"/>
      <c r="E3" s="341"/>
      <c r="F3" s="341"/>
    </row>
    <row r="4" spans="1:6" ht="20.25" customHeight="1">
      <c r="A4" s="342" t="s">
        <v>106</v>
      </c>
      <c r="F4" t="s">
        <v>121</v>
      </c>
    </row>
    <row r="5" spans="1:6" ht="25.5" customHeight="1">
      <c r="A5" s="168" t="s">
        <v>4</v>
      </c>
      <c r="B5" s="343"/>
      <c r="C5" s="344" t="s">
        <v>122</v>
      </c>
      <c r="D5" s="345"/>
      <c r="E5" s="345"/>
      <c r="F5" s="346"/>
    </row>
    <row r="6" spans="1:6" ht="15" customHeight="1">
      <c r="A6" s="94" t="s">
        <v>6</v>
      </c>
      <c r="B6" s="347" t="s">
        <v>123</v>
      </c>
      <c r="C6" s="94" t="s">
        <v>124</v>
      </c>
      <c r="D6" s="348" t="s">
        <v>104</v>
      </c>
      <c r="E6" s="348" t="s">
        <v>125</v>
      </c>
      <c r="F6" s="347" t="s">
        <v>126</v>
      </c>
    </row>
    <row r="7" spans="1:6" s="1" customFormat="1" ht="15" customHeight="1">
      <c r="A7" s="349" t="s">
        <v>127</v>
      </c>
      <c r="B7" s="241">
        <v>3322762</v>
      </c>
      <c r="C7" s="350" t="s">
        <v>12</v>
      </c>
      <c r="D7" s="351">
        <f>E7+F7</f>
        <v>0</v>
      </c>
      <c r="E7" s="352">
        <v>0</v>
      </c>
      <c r="F7" s="353">
        <v>0</v>
      </c>
    </row>
    <row r="8" spans="1:6" s="1" customFormat="1" ht="15" customHeight="1">
      <c r="A8" s="349" t="s">
        <v>128</v>
      </c>
      <c r="B8" s="241">
        <v>3322762</v>
      </c>
      <c r="C8" s="350" t="s">
        <v>16</v>
      </c>
      <c r="D8" s="351">
        <f aca="true" t="shared" si="0" ref="D8:D27">E8+F8</f>
        <v>0</v>
      </c>
      <c r="E8" s="352">
        <v>0</v>
      </c>
      <c r="F8" s="353">
        <v>0</v>
      </c>
    </row>
    <row r="9" spans="1:6" s="1" customFormat="1" ht="15" customHeight="1">
      <c r="A9" s="349" t="s">
        <v>129</v>
      </c>
      <c r="B9" s="354">
        <v>0</v>
      </c>
      <c r="C9" s="350" t="s">
        <v>20</v>
      </c>
      <c r="D9" s="351">
        <f t="shared" si="0"/>
        <v>0</v>
      </c>
      <c r="E9" s="352">
        <v>0</v>
      </c>
      <c r="F9" s="353">
        <v>0</v>
      </c>
    </row>
    <row r="10" spans="1:6" s="1" customFormat="1" ht="15" customHeight="1">
      <c r="A10" s="349" t="s">
        <v>130</v>
      </c>
      <c r="B10" s="354"/>
      <c r="C10" s="350" t="s">
        <v>24</v>
      </c>
      <c r="D10" s="351">
        <f t="shared" si="0"/>
        <v>0</v>
      </c>
      <c r="E10" s="352">
        <v>0</v>
      </c>
      <c r="F10" s="353">
        <v>0</v>
      </c>
    </row>
    <row r="11" spans="1:6" s="1" customFormat="1" ht="15" customHeight="1">
      <c r="A11" s="349" t="s">
        <v>131</v>
      </c>
      <c r="B11" s="354"/>
      <c r="C11" s="350" t="s">
        <v>28</v>
      </c>
      <c r="D11" s="351">
        <f t="shared" si="0"/>
        <v>0</v>
      </c>
      <c r="E11" s="352">
        <v>0</v>
      </c>
      <c r="F11" s="353">
        <v>0</v>
      </c>
    </row>
    <row r="12" spans="1:6" s="1" customFormat="1" ht="15" customHeight="1">
      <c r="A12" s="349" t="s">
        <v>132</v>
      </c>
      <c r="B12" s="354"/>
      <c r="C12" s="350" t="s">
        <v>31</v>
      </c>
      <c r="D12" s="241">
        <v>3322762</v>
      </c>
      <c r="E12" s="241">
        <v>3322762</v>
      </c>
      <c r="F12" s="353">
        <v>0</v>
      </c>
    </row>
    <row r="13" spans="1:6" s="1" customFormat="1" ht="15" customHeight="1">
      <c r="A13" s="349"/>
      <c r="B13" s="354"/>
      <c r="C13" s="350" t="s">
        <v>35</v>
      </c>
      <c r="D13" s="351">
        <f t="shared" si="0"/>
        <v>0</v>
      </c>
      <c r="E13" s="352">
        <v>0</v>
      </c>
      <c r="F13" s="353">
        <v>0</v>
      </c>
    </row>
    <row r="14" spans="1:6" s="1" customFormat="1" ht="15" customHeight="1">
      <c r="A14" s="349"/>
      <c r="B14" s="354"/>
      <c r="C14" s="350" t="s">
        <v>38</v>
      </c>
      <c r="D14" s="351">
        <f t="shared" si="0"/>
        <v>0</v>
      </c>
      <c r="E14" s="352">
        <v>0</v>
      </c>
      <c r="F14" s="353">
        <v>0</v>
      </c>
    </row>
    <row r="15" spans="1:6" s="1" customFormat="1" ht="15" customHeight="1">
      <c r="A15" s="349"/>
      <c r="B15" s="354"/>
      <c r="C15" s="350" t="s">
        <v>133</v>
      </c>
      <c r="D15" s="351">
        <f t="shared" si="0"/>
        <v>0</v>
      </c>
      <c r="E15" s="352">
        <v>0</v>
      </c>
      <c r="F15" s="353">
        <v>0</v>
      </c>
    </row>
    <row r="16" spans="1:6" s="1" customFormat="1" ht="15" customHeight="1">
      <c r="A16" s="349"/>
      <c r="B16" s="354"/>
      <c r="C16" s="350" t="s">
        <v>134</v>
      </c>
      <c r="D16" s="351">
        <f t="shared" si="0"/>
        <v>0</v>
      </c>
      <c r="E16" s="352">
        <v>0</v>
      </c>
      <c r="F16" s="353">
        <v>0</v>
      </c>
    </row>
    <row r="17" spans="1:6" s="1" customFormat="1" ht="15" customHeight="1">
      <c r="A17" s="349"/>
      <c r="B17" s="354"/>
      <c r="C17" s="350" t="s">
        <v>135</v>
      </c>
      <c r="D17" s="351">
        <f t="shared" si="0"/>
        <v>0</v>
      </c>
      <c r="E17" s="352">
        <v>0</v>
      </c>
      <c r="F17" s="353">
        <v>0</v>
      </c>
    </row>
    <row r="18" spans="1:6" s="1" customFormat="1" ht="15" customHeight="1">
      <c r="A18" s="349"/>
      <c r="B18" s="354"/>
      <c r="C18" s="350" t="s">
        <v>136</v>
      </c>
      <c r="D18" s="351">
        <f t="shared" si="0"/>
        <v>0</v>
      </c>
      <c r="E18" s="352">
        <v>0</v>
      </c>
      <c r="F18" s="353">
        <v>0</v>
      </c>
    </row>
    <row r="19" spans="1:6" s="1" customFormat="1" ht="15" customHeight="1">
      <c r="A19" s="269"/>
      <c r="B19" s="354"/>
      <c r="C19" s="350" t="s">
        <v>137</v>
      </c>
      <c r="D19" s="351">
        <f t="shared" si="0"/>
        <v>0</v>
      </c>
      <c r="E19" s="352">
        <v>0</v>
      </c>
      <c r="F19" s="353">
        <v>0</v>
      </c>
    </row>
    <row r="20" spans="1:6" s="1" customFormat="1" ht="15" customHeight="1">
      <c r="A20" s="269"/>
      <c r="B20" s="354"/>
      <c r="C20" s="355" t="s">
        <v>138</v>
      </c>
      <c r="D20" s="351">
        <f t="shared" si="0"/>
        <v>0</v>
      </c>
      <c r="E20" s="352">
        <v>0</v>
      </c>
      <c r="F20" s="353">
        <v>0</v>
      </c>
    </row>
    <row r="21" spans="1:6" s="1" customFormat="1" ht="15" customHeight="1">
      <c r="A21" s="269"/>
      <c r="B21" s="354"/>
      <c r="C21" s="355" t="s">
        <v>139</v>
      </c>
      <c r="D21" s="351">
        <f t="shared" si="0"/>
        <v>0</v>
      </c>
      <c r="E21" s="352">
        <v>0</v>
      </c>
      <c r="F21" s="353">
        <v>0</v>
      </c>
    </row>
    <row r="22" spans="1:6" s="1" customFormat="1" ht="15" customHeight="1">
      <c r="A22" s="269"/>
      <c r="B22" s="354"/>
      <c r="C22" s="355" t="s">
        <v>140</v>
      </c>
      <c r="D22" s="351">
        <f t="shared" si="0"/>
        <v>0</v>
      </c>
      <c r="E22" s="352">
        <v>0</v>
      </c>
      <c r="F22" s="353">
        <v>0</v>
      </c>
    </row>
    <row r="23" spans="1:6" s="1" customFormat="1" ht="21.75" customHeight="1">
      <c r="A23" s="269"/>
      <c r="B23" s="354"/>
      <c r="C23" s="355" t="s">
        <v>141</v>
      </c>
      <c r="D23" s="351">
        <f t="shared" si="0"/>
        <v>0</v>
      </c>
      <c r="E23" s="352">
        <v>0</v>
      </c>
      <c r="F23" s="353">
        <v>0</v>
      </c>
    </row>
    <row r="24" spans="1:6" s="1" customFormat="1" ht="22.5" customHeight="1">
      <c r="A24" s="269"/>
      <c r="B24" s="354"/>
      <c r="C24" s="355" t="s">
        <v>142</v>
      </c>
      <c r="D24" s="351">
        <f t="shared" si="0"/>
        <v>0</v>
      </c>
      <c r="E24" s="352">
        <v>0</v>
      </c>
      <c r="F24" s="353">
        <v>0</v>
      </c>
    </row>
    <row r="25" spans="1:6" s="1" customFormat="1" ht="22.5" customHeight="1">
      <c r="A25" s="269"/>
      <c r="B25" s="354"/>
      <c r="C25" s="355" t="s">
        <v>143</v>
      </c>
      <c r="D25" s="351">
        <f t="shared" si="0"/>
        <v>0</v>
      </c>
      <c r="E25" s="352">
        <v>0</v>
      </c>
      <c r="F25" s="353">
        <v>0</v>
      </c>
    </row>
    <row r="26" spans="1:6" s="1" customFormat="1" ht="21" customHeight="1">
      <c r="A26" s="349"/>
      <c r="B26" s="354"/>
      <c r="C26" s="355" t="s">
        <v>144</v>
      </c>
      <c r="D26" s="351">
        <f t="shared" si="0"/>
        <v>0</v>
      </c>
      <c r="E26" s="352">
        <v>0</v>
      </c>
      <c r="F26" s="353">
        <v>0</v>
      </c>
    </row>
    <row r="27" spans="1:6" s="1" customFormat="1" ht="22.5" customHeight="1">
      <c r="A27" s="99" t="s">
        <v>78</v>
      </c>
      <c r="B27" s="241">
        <v>3322762</v>
      </c>
      <c r="C27" s="356" t="s">
        <v>90</v>
      </c>
      <c r="D27" s="351">
        <f t="shared" si="0"/>
        <v>3322762</v>
      </c>
      <c r="E27" s="351">
        <f>E7+E8+E9+E10+E11+E12+E13+E14+E15+E16+E17+E18+E19+E20+E21+E22+E23+E24+E25+E26</f>
        <v>3322762</v>
      </c>
      <c r="F27" s="357">
        <f>F7+F8+F9+F10+F11+F12+F13+F14+F15+F16+F17+F18+F19+F20+F21+F22+F23+F24+F25+F26</f>
        <v>0</v>
      </c>
    </row>
  </sheetData>
  <sheetProtection formatCells="0" formatColumns="0" formatRows="0"/>
  <mergeCells count="3">
    <mergeCell ref="A5:B5"/>
    <mergeCell ref="C5:F5"/>
    <mergeCell ref="A1:F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C1">
      <selection activeCell="N16" sqref="N16"/>
    </sheetView>
  </sheetViews>
  <sheetFormatPr defaultColWidth="9.16015625" defaultRowHeight="11.25"/>
  <cols>
    <col min="1" max="2" width="12.83203125" style="1" customWidth="1"/>
    <col min="3" max="3" width="35.66015625" style="1" customWidth="1"/>
    <col min="4" max="4" width="14.83203125" style="1" customWidth="1"/>
    <col min="5" max="5" width="12.83203125" style="1" customWidth="1"/>
    <col min="6" max="22" width="10.33203125" style="1" customWidth="1"/>
    <col min="23" max="24" width="6.83203125" style="1" customWidth="1"/>
    <col min="25" max="16384" width="9.16015625" style="1" customWidth="1"/>
  </cols>
  <sheetData>
    <row r="1" spans="1:24" ht="24.75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44"/>
      <c r="R1" s="244"/>
      <c r="S1" s="223"/>
      <c r="T1" s="223"/>
      <c r="U1" s="253"/>
      <c r="V1" s="214" t="s">
        <v>145</v>
      </c>
      <c r="W1" s="223"/>
      <c r="X1" s="223"/>
    </row>
    <row r="2" spans="1:24" ht="24.75" customHeight="1">
      <c r="A2" s="237" t="s">
        <v>146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23"/>
      <c r="X2" s="223"/>
    </row>
    <row r="3" spans="1:24" ht="24.75" customHeight="1">
      <c r="A3" s="238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45"/>
      <c r="R3" s="245"/>
      <c r="S3" s="249"/>
      <c r="T3" s="249"/>
      <c r="U3" s="249"/>
      <c r="V3" s="262" t="s">
        <v>87</v>
      </c>
      <c r="W3" s="249"/>
      <c r="X3" s="249"/>
    </row>
    <row r="4" spans="1:24" ht="24.75" customHeight="1">
      <c r="A4" s="239" t="s">
        <v>111</v>
      </c>
      <c r="B4" s="259" t="s">
        <v>88</v>
      </c>
      <c r="C4" s="335" t="s">
        <v>112</v>
      </c>
      <c r="D4" s="220" t="s">
        <v>90</v>
      </c>
      <c r="E4" s="220" t="s">
        <v>147</v>
      </c>
      <c r="F4" s="220"/>
      <c r="G4" s="220"/>
      <c r="H4" s="220"/>
      <c r="I4" s="219" t="s">
        <v>148</v>
      </c>
      <c r="J4" s="219"/>
      <c r="K4" s="219"/>
      <c r="L4" s="219"/>
      <c r="M4" s="219"/>
      <c r="N4" s="219"/>
      <c r="O4" s="219"/>
      <c r="P4" s="219"/>
      <c r="Q4" s="219"/>
      <c r="R4" s="219"/>
      <c r="S4" s="259" t="s">
        <v>149</v>
      </c>
      <c r="T4" s="219" t="s">
        <v>150</v>
      </c>
      <c r="U4" s="340" t="s">
        <v>151</v>
      </c>
      <c r="V4" s="219" t="s">
        <v>152</v>
      </c>
      <c r="W4" s="249"/>
      <c r="X4" s="249"/>
    </row>
    <row r="5" spans="1:24" ht="24.75" customHeight="1">
      <c r="A5" s="239"/>
      <c r="B5" s="259"/>
      <c r="C5" s="335"/>
      <c r="D5" s="219"/>
      <c r="E5" s="339" t="s">
        <v>104</v>
      </c>
      <c r="F5" s="233" t="s">
        <v>153</v>
      </c>
      <c r="G5" s="233" t="s">
        <v>154</v>
      </c>
      <c r="H5" s="233" t="s">
        <v>155</v>
      </c>
      <c r="I5" s="233" t="s">
        <v>104</v>
      </c>
      <c r="J5" s="246" t="s">
        <v>156</v>
      </c>
      <c r="K5" s="246" t="s">
        <v>157</v>
      </c>
      <c r="L5" s="246" t="s">
        <v>158</v>
      </c>
      <c r="M5" s="273" t="s">
        <v>159</v>
      </c>
      <c r="N5" s="233" t="s">
        <v>160</v>
      </c>
      <c r="O5" s="233" t="s">
        <v>161</v>
      </c>
      <c r="P5" s="233" t="s">
        <v>162</v>
      </c>
      <c r="Q5" s="233" t="s">
        <v>163</v>
      </c>
      <c r="R5" s="232" t="s">
        <v>164</v>
      </c>
      <c r="S5" s="220"/>
      <c r="T5" s="219"/>
      <c r="U5" s="340"/>
      <c r="V5" s="219"/>
      <c r="W5" s="249"/>
      <c r="X5" s="249"/>
    </row>
    <row r="6" spans="1:24" ht="30.75" customHeight="1">
      <c r="A6" s="239"/>
      <c r="B6" s="259"/>
      <c r="C6" s="335"/>
      <c r="D6" s="219"/>
      <c r="E6" s="250"/>
      <c r="F6" s="219"/>
      <c r="G6" s="219"/>
      <c r="H6" s="219"/>
      <c r="I6" s="219"/>
      <c r="J6" s="247"/>
      <c r="K6" s="247"/>
      <c r="L6" s="247"/>
      <c r="M6" s="246"/>
      <c r="N6" s="219"/>
      <c r="O6" s="219"/>
      <c r="P6" s="219"/>
      <c r="Q6" s="219"/>
      <c r="R6" s="220"/>
      <c r="S6" s="220"/>
      <c r="T6" s="219"/>
      <c r="U6" s="340"/>
      <c r="V6" s="219"/>
      <c r="W6" s="223"/>
      <c r="X6" s="223"/>
    </row>
    <row r="7" spans="1:22" ht="27" customHeight="1">
      <c r="A7" s="126"/>
      <c r="B7" s="127"/>
      <c r="C7" s="126" t="s">
        <v>104</v>
      </c>
      <c r="D7" s="128">
        <f>E7+I7</f>
        <v>3322934</v>
      </c>
      <c r="E7" s="241">
        <v>3192934</v>
      </c>
      <c r="F7" s="129">
        <v>2765262</v>
      </c>
      <c r="G7" s="129">
        <v>419392</v>
      </c>
      <c r="H7" s="129">
        <v>8280</v>
      </c>
      <c r="I7" s="129">
        <v>130000</v>
      </c>
      <c r="J7" s="129">
        <v>130000</v>
      </c>
      <c r="K7" s="129">
        <v>0</v>
      </c>
      <c r="L7" s="129">
        <v>0</v>
      </c>
      <c r="M7" s="129">
        <v>0</v>
      </c>
      <c r="N7" s="129">
        <v>0</v>
      </c>
      <c r="O7" s="129">
        <v>0</v>
      </c>
      <c r="P7" s="129">
        <v>0</v>
      </c>
      <c r="Q7" s="129">
        <v>0</v>
      </c>
      <c r="R7" s="129">
        <v>0</v>
      </c>
      <c r="S7" s="129">
        <v>0</v>
      </c>
      <c r="T7" s="129">
        <v>0</v>
      </c>
      <c r="U7" s="129">
        <v>0</v>
      </c>
      <c r="V7" s="129">
        <v>0</v>
      </c>
    </row>
    <row r="8" spans="1:24" ht="27" customHeight="1">
      <c r="A8" s="126"/>
      <c r="B8" s="127" t="s">
        <v>115</v>
      </c>
      <c r="C8" s="126" t="s">
        <v>106</v>
      </c>
      <c r="D8" s="128">
        <f>E8+I8</f>
        <v>3322934</v>
      </c>
      <c r="E8" s="241">
        <v>3192934</v>
      </c>
      <c r="F8" s="129">
        <v>2765262</v>
      </c>
      <c r="G8" s="129">
        <v>419392</v>
      </c>
      <c r="H8" s="129">
        <v>8280</v>
      </c>
      <c r="I8" s="129">
        <v>130000</v>
      </c>
      <c r="J8" s="129">
        <v>130000</v>
      </c>
      <c r="K8" s="129">
        <v>0</v>
      </c>
      <c r="L8" s="129">
        <v>0</v>
      </c>
      <c r="M8" s="129">
        <v>0</v>
      </c>
      <c r="N8" s="129">
        <v>0</v>
      </c>
      <c r="O8" s="129">
        <v>0</v>
      </c>
      <c r="P8" s="129">
        <v>0</v>
      </c>
      <c r="Q8" s="129">
        <v>0</v>
      </c>
      <c r="R8" s="129">
        <v>0</v>
      </c>
      <c r="S8" s="129">
        <v>0</v>
      </c>
      <c r="T8" s="129">
        <v>0</v>
      </c>
      <c r="U8" s="129">
        <v>0</v>
      </c>
      <c r="V8" s="129">
        <v>0</v>
      </c>
      <c r="W8" s="223"/>
      <c r="X8" s="223"/>
    </row>
    <row r="9" spans="1:24" ht="27" customHeight="1">
      <c r="A9" s="126"/>
      <c r="B9" s="127" t="s">
        <v>107</v>
      </c>
      <c r="C9" s="126" t="s">
        <v>108</v>
      </c>
      <c r="D9" s="128">
        <f>SUM(D10:D12)</f>
        <v>3322934</v>
      </c>
      <c r="E9" s="241">
        <v>3192934</v>
      </c>
      <c r="F9" s="129">
        <v>2765262</v>
      </c>
      <c r="G9" s="129">
        <v>419392</v>
      </c>
      <c r="H9" s="129">
        <v>8280</v>
      </c>
      <c r="I9" s="129">
        <v>130000</v>
      </c>
      <c r="J9" s="129">
        <v>130000</v>
      </c>
      <c r="K9" s="129">
        <v>0</v>
      </c>
      <c r="L9" s="129">
        <v>0</v>
      </c>
      <c r="M9" s="129">
        <v>0</v>
      </c>
      <c r="N9" s="129">
        <v>0</v>
      </c>
      <c r="O9" s="129">
        <v>0</v>
      </c>
      <c r="P9" s="129">
        <v>0</v>
      </c>
      <c r="Q9" s="129">
        <v>0</v>
      </c>
      <c r="R9" s="129">
        <v>0</v>
      </c>
      <c r="S9" s="129">
        <v>0</v>
      </c>
      <c r="T9" s="129">
        <v>0</v>
      </c>
      <c r="U9" s="129">
        <v>0</v>
      </c>
      <c r="V9" s="129">
        <v>0</v>
      </c>
      <c r="W9" s="223"/>
      <c r="X9" s="223"/>
    </row>
    <row r="10" spans="1:24" ht="27" customHeight="1">
      <c r="A10" s="126">
        <v>2060401</v>
      </c>
      <c r="B10" s="127" t="s">
        <v>116</v>
      </c>
      <c r="C10" s="126" t="s">
        <v>119</v>
      </c>
      <c r="D10" s="128">
        <v>120000</v>
      </c>
      <c r="E10" s="129">
        <v>0</v>
      </c>
      <c r="F10" s="129">
        <v>0</v>
      </c>
      <c r="G10" s="129">
        <v>0</v>
      </c>
      <c r="H10" s="129">
        <v>0</v>
      </c>
      <c r="I10" s="129">
        <v>120000</v>
      </c>
      <c r="J10" s="129">
        <v>120000</v>
      </c>
      <c r="K10" s="129">
        <v>0</v>
      </c>
      <c r="L10" s="129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0</v>
      </c>
      <c r="R10" s="129">
        <v>0</v>
      </c>
      <c r="S10" s="129">
        <v>0</v>
      </c>
      <c r="T10" s="129">
        <v>0</v>
      </c>
      <c r="U10" s="129">
        <v>0</v>
      </c>
      <c r="V10" s="129">
        <v>0</v>
      </c>
      <c r="W10" s="223"/>
      <c r="X10" s="223"/>
    </row>
    <row r="11" spans="1:24" ht="27" customHeight="1">
      <c r="A11" s="126">
        <v>2060101</v>
      </c>
      <c r="B11" s="127" t="s">
        <v>116</v>
      </c>
      <c r="C11" s="126" t="s">
        <v>118</v>
      </c>
      <c r="D11" s="128">
        <f>SUM(F11:H11)</f>
        <v>3192934</v>
      </c>
      <c r="E11" s="241">
        <v>3192934</v>
      </c>
      <c r="F11" s="129">
        <v>2765262</v>
      </c>
      <c r="G11" s="129">
        <v>419392</v>
      </c>
      <c r="H11" s="129">
        <v>8280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29">
        <v>0</v>
      </c>
      <c r="P11" s="129">
        <v>0</v>
      </c>
      <c r="Q11" s="129">
        <v>0</v>
      </c>
      <c r="R11" s="129">
        <v>0</v>
      </c>
      <c r="S11" s="129">
        <v>0</v>
      </c>
      <c r="T11" s="129">
        <v>0</v>
      </c>
      <c r="U11" s="129">
        <v>0</v>
      </c>
      <c r="V11" s="129">
        <v>0</v>
      </c>
      <c r="W11" s="223"/>
      <c r="X11" s="223"/>
    </row>
    <row r="12" spans="1:24" ht="27" customHeight="1">
      <c r="A12" s="126">
        <v>2060103</v>
      </c>
      <c r="B12" s="127" t="s">
        <v>116</v>
      </c>
      <c r="C12" s="126" t="s">
        <v>117</v>
      </c>
      <c r="D12" s="128">
        <v>10000</v>
      </c>
      <c r="E12" s="129">
        <v>0</v>
      </c>
      <c r="F12" s="129">
        <v>0</v>
      </c>
      <c r="G12" s="129">
        <v>0</v>
      </c>
      <c r="H12" s="129">
        <v>0</v>
      </c>
      <c r="I12" s="129">
        <v>10000</v>
      </c>
      <c r="J12" s="129">
        <v>10000</v>
      </c>
      <c r="K12" s="129">
        <v>0</v>
      </c>
      <c r="L12" s="129">
        <v>0</v>
      </c>
      <c r="M12" s="129">
        <v>0</v>
      </c>
      <c r="N12" s="129">
        <v>0</v>
      </c>
      <c r="O12" s="129">
        <v>0</v>
      </c>
      <c r="P12" s="129">
        <v>0</v>
      </c>
      <c r="Q12" s="129">
        <v>0</v>
      </c>
      <c r="R12" s="129">
        <v>0</v>
      </c>
      <c r="S12" s="129">
        <v>0</v>
      </c>
      <c r="T12" s="129">
        <v>0</v>
      </c>
      <c r="U12" s="129">
        <v>0</v>
      </c>
      <c r="V12" s="129">
        <v>0</v>
      </c>
      <c r="W12" s="223"/>
      <c r="X12" s="223"/>
    </row>
    <row r="13" spans="1:24" ht="18.75" customHeight="1">
      <c r="A13" s="242"/>
      <c r="B13" s="242"/>
      <c r="C13" s="243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23"/>
      <c r="T13" s="223"/>
      <c r="U13" s="253"/>
      <c r="V13" s="223"/>
      <c r="W13" s="223"/>
      <c r="X13" s="223"/>
    </row>
    <row r="14" spans="1:24" ht="18.75" customHeight="1">
      <c r="A14" s="242"/>
      <c r="B14" s="242"/>
      <c r="C14" s="243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23"/>
      <c r="T14" s="223"/>
      <c r="U14" s="253"/>
      <c r="V14" s="223"/>
      <c r="W14" s="223"/>
      <c r="X14" s="223"/>
    </row>
    <row r="15" spans="1:24" ht="18.75" customHeight="1">
      <c r="A15" s="242"/>
      <c r="B15" s="242"/>
      <c r="C15" s="243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23"/>
      <c r="T15" s="223"/>
      <c r="U15" s="253"/>
      <c r="V15" s="223"/>
      <c r="W15" s="223"/>
      <c r="X15" s="223"/>
    </row>
    <row r="16" spans="1:24" ht="18.75" customHeight="1">
      <c r="A16" s="242"/>
      <c r="B16" s="242"/>
      <c r="C16" s="243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23"/>
      <c r="T16" s="223"/>
      <c r="U16" s="253"/>
      <c r="V16" s="223"/>
      <c r="W16" s="223"/>
      <c r="X16" s="223"/>
    </row>
    <row r="17" spans="1:24" ht="18.75" customHeight="1">
      <c r="A17" s="242"/>
      <c r="B17" s="242"/>
      <c r="C17" s="243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23"/>
      <c r="T17" s="223"/>
      <c r="U17" s="253"/>
      <c r="V17" s="223"/>
      <c r="W17" s="223"/>
      <c r="X17" s="223"/>
    </row>
    <row r="18" spans="1:24" ht="18.75" customHeight="1">
      <c r="A18" s="242"/>
      <c r="B18" s="242"/>
      <c r="C18" s="243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23"/>
      <c r="T18" s="223"/>
      <c r="U18" s="253"/>
      <c r="V18" s="223"/>
      <c r="W18" s="223"/>
      <c r="X18" s="223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47" right="0.3937007874015747" top="0.4724409636550062" bottom="0.4724409636550062" header="0.3937007874015747" footer="0.3937007874015747"/>
  <pageSetup fitToHeight="1" fitToWidth="1"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1">
      <selection activeCell="K15" sqref="K15"/>
    </sheetView>
  </sheetViews>
  <sheetFormatPr defaultColWidth="9.16015625" defaultRowHeight="11.25"/>
  <cols>
    <col min="1" max="2" width="12.83203125" style="89" customWidth="1"/>
    <col min="3" max="3" width="35.66015625" style="89" customWidth="1"/>
    <col min="4" max="4" width="14.83203125" style="89" customWidth="1"/>
    <col min="5" max="7" width="10.33203125" style="89" customWidth="1"/>
    <col min="8" max="9" width="6.83203125" style="89" customWidth="1"/>
    <col min="10" max="16384" width="9.16015625" style="89" customWidth="1"/>
  </cols>
  <sheetData>
    <row r="1" spans="1:9" s="89" customFormat="1" ht="24.75" customHeight="1">
      <c r="A1" s="327"/>
      <c r="B1" s="327"/>
      <c r="C1" s="327"/>
      <c r="D1" s="327"/>
      <c r="E1" s="327"/>
      <c r="F1" s="327"/>
      <c r="G1" s="328" t="s">
        <v>165</v>
      </c>
      <c r="H1" s="182"/>
      <c r="I1" s="182"/>
    </row>
    <row r="2" spans="1:9" s="89" customFormat="1" ht="24.75" customHeight="1">
      <c r="A2" s="329" t="s">
        <v>146</v>
      </c>
      <c r="B2" s="329"/>
      <c r="C2" s="329"/>
      <c r="D2" s="329"/>
      <c r="E2" s="329"/>
      <c r="F2" s="329"/>
      <c r="G2" s="329"/>
      <c r="H2" s="182"/>
      <c r="I2" s="182"/>
    </row>
    <row r="3" spans="1:9" s="89" customFormat="1" ht="24.75" customHeight="1">
      <c r="A3" s="330"/>
      <c r="B3" s="327"/>
      <c r="C3" s="327"/>
      <c r="D3" s="327"/>
      <c r="E3" s="327"/>
      <c r="F3" s="327"/>
      <c r="G3" s="331" t="s">
        <v>87</v>
      </c>
      <c r="H3" s="332"/>
      <c r="I3" s="332"/>
    </row>
    <row r="4" spans="1:9" s="89" customFormat="1" ht="24.75" customHeight="1">
      <c r="A4" s="333" t="s">
        <v>111</v>
      </c>
      <c r="B4" s="334" t="s">
        <v>88</v>
      </c>
      <c r="C4" s="335" t="s">
        <v>112</v>
      </c>
      <c r="D4" s="336" t="s">
        <v>90</v>
      </c>
      <c r="E4" s="337" t="s">
        <v>147</v>
      </c>
      <c r="F4" s="337"/>
      <c r="G4" s="337"/>
      <c r="H4" s="332"/>
      <c r="I4" s="332"/>
    </row>
    <row r="5" spans="1:9" s="89" customFormat="1" ht="24.75" customHeight="1">
      <c r="A5" s="333"/>
      <c r="B5" s="334"/>
      <c r="C5" s="335"/>
      <c r="D5" s="337"/>
      <c r="E5" s="338" t="s">
        <v>153</v>
      </c>
      <c r="F5" s="338" t="s">
        <v>154</v>
      </c>
      <c r="G5" s="338" t="s">
        <v>155</v>
      </c>
      <c r="H5" s="332"/>
      <c r="I5" s="332"/>
    </row>
    <row r="6" spans="1:9" s="89" customFormat="1" ht="30.75" customHeight="1">
      <c r="A6" s="333"/>
      <c r="B6" s="334"/>
      <c r="C6" s="335"/>
      <c r="D6" s="337"/>
      <c r="E6" s="337"/>
      <c r="F6" s="337"/>
      <c r="G6" s="337"/>
      <c r="H6" s="182"/>
      <c r="I6" s="182"/>
    </row>
    <row r="7" spans="1:7" s="89" customFormat="1" ht="27" customHeight="1">
      <c r="A7" s="126"/>
      <c r="B7" s="127"/>
      <c r="C7" s="126" t="s">
        <v>104</v>
      </c>
      <c r="D7" s="129">
        <f>SUM(E7:G7)</f>
        <v>3192931</v>
      </c>
      <c r="E7" s="129">
        <v>2765261</v>
      </c>
      <c r="F7" s="129">
        <v>419391</v>
      </c>
      <c r="G7" s="129">
        <v>8279</v>
      </c>
    </row>
    <row r="8" spans="1:9" s="89" customFormat="1" ht="27" customHeight="1">
      <c r="A8" s="126"/>
      <c r="B8" s="127" t="s">
        <v>115</v>
      </c>
      <c r="C8" s="126" t="s">
        <v>106</v>
      </c>
      <c r="D8" s="129">
        <f>SUM(E8:G8)</f>
        <v>3192934</v>
      </c>
      <c r="E8" s="129">
        <v>2765262</v>
      </c>
      <c r="F8" s="129">
        <v>419392</v>
      </c>
      <c r="G8" s="129">
        <v>8280</v>
      </c>
      <c r="H8" s="182"/>
      <c r="I8" s="182"/>
    </row>
    <row r="9" spans="1:9" s="89" customFormat="1" ht="27" customHeight="1">
      <c r="A9" s="126"/>
      <c r="B9" s="127" t="s">
        <v>107</v>
      </c>
      <c r="C9" s="126" t="s">
        <v>108</v>
      </c>
      <c r="D9" s="129">
        <f>SUM(E9:G9)</f>
        <v>3192934</v>
      </c>
      <c r="E9" s="129">
        <v>2765262</v>
      </c>
      <c r="F9" s="129">
        <v>419392</v>
      </c>
      <c r="G9" s="129">
        <v>8280</v>
      </c>
      <c r="H9" s="182"/>
      <c r="I9" s="182"/>
    </row>
    <row r="10" spans="1:9" s="89" customFormat="1" ht="27" customHeight="1">
      <c r="A10" s="126">
        <v>2060101</v>
      </c>
      <c r="B10" s="127" t="s">
        <v>116</v>
      </c>
      <c r="C10" s="126" t="s">
        <v>118</v>
      </c>
      <c r="D10" s="129">
        <f>SUM(E10:G10)</f>
        <v>3192934</v>
      </c>
      <c r="E10" s="129">
        <v>2765262</v>
      </c>
      <c r="F10" s="129">
        <v>419392</v>
      </c>
      <c r="G10" s="129">
        <v>8280</v>
      </c>
      <c r="H10" s="182"/>
      <c r="I10" s="182"/>
    </row>
    <row r="11" spans="1:9" s="89" customFormat="1" ht="27" customHeight="1">
      <c r="A11" s="126"/>
      <c r="B11" s="127"/>
      <c r="C11" s="126"/>
      <c r="D11" s="129"/>
      <c r="E11" s="129"/>
      <c r="F11" s="129"/>
      <c r="G11" s="129"/>
      <c r="H11" s="182"/>
      <c r="I11" s="182"/>
    </row>
    <row r="12" spans="1:9" s="89" customFormat="1" ht="27" customHeight="1">
      <c r="A12" s="126"/>
      <c r="B12" s="127"/>
      <c r="C12" s="126"/>
      <c r="D12" s="129"/>
      <c r="E12" s="129"/>
      <c r="F12" s="129"/>
      <c r="G12" s="129"/>
      <c r="H12" s="182"/>
      <c r="I12" s="182"/>
    </row>
    <row r="13" spans="1:9" s="89" customFormat="1" ht="27" customHeight="1">
      <c r="A13" s="126"/>
      <c r="B13" s="127"/>
      <c r="C13" s="126"/>
      <c r="D13" s="129"/>
      <c r="E13" s="129"/>
      <c r="F13" s="129"/>
      <c r="G13" s="129"/>
      <c r="H13" s="182"/>
      <c r="I13" s="182"/>
    </row>
    <row r="14" spans="1:9" s="89" customFormat="1" ht="27" customHeight="1">
      <c r="A14" s="126"/>
      <c r="B14" s="127"/>
      <c r="C14" s="126"/>
      <c r="D14" s="129"/>
      <c r="E14" s="129"/>
      <c r="F14" s="129"/>
      <c r="G14" s="129"/>
      <c r="H14" s="182"/>
      <c r="I14" s="182"/>
    </row>
    <row r="15" spans="1:9" s="89" customFormat="1" ht="27" customHeight="1">
      <c r="A15" s="126"/>
      <c r="B15" s="127"/>
      <c r="C15" s="126"/>
      <c r="D15" s="129"/>
      <c r="E15" s="129"/>
      <c r="F15" s="129"/>
      <c r="G15" s="129"/>
      <c r="H15" s="182"/>
      <c r="I15" s="182"/>
    </row>
    <row r="16" spans="1:9" s="89" customFormat="1" ht="27" customHeight="1">
      <c r="A16" s="126"/>
      <c r="B16" s="127"/>
      <c r="C16" s="126"/>
      <c r="D16" s="129"/>
      <c r="E16" s="129"/>
      <c r="F16" s="129"/>
      <c r="G16" s="129"/>
      <c r="H16" s="182"/>
      <c r="I16" s="182"/>
    </row>
    <row r="17" spans="1:9" s="89" customFormat="1" ht="27" customHeight="1">
      <c r="A17" s="126"/>
      <c r="B17" s="127"/>
      <c r="C17" s="126"/>
      <c r="D17" s="129"/>
      <c r="E17" s="129"/>
      <c r="F17" s="129"/>
      <c r="G17" s="129"/>
      <c r="H17" s="182"/>
      <c r="I17" s="182"/>
    </row>
    <row r="18" spans="1:7" s="89" customFormat="1" ht="27" customHeight="1">
      <c r="A18" s="126"/>
      <c r="B18" s="127"/>
      <c r="C18" s="126"/>
      <c r="D18" s="129"/>
      <c r="E18" s="129"/>
      <c r="F18" s="129"/>
      <c r="G18" s="129"/>
    </row>
    <row r="19" spans="1:7" s="89" customFormat="1" ht="27" customHeight="1">
      <c r="A19" s="126"/>
      <c r="B19" s="127"/>
      <c r="C19" s="126"/>
      <c r="D19" s="129"/>
      <c r="E19" s="129"/>
      <c r="F19" s="129"/>
      <c r="G19" s="129"/>
    </row>
    <row r="20" spans="1:7" s="89" customFormat="1" ht="27" customHeight="1">
      <c r="A20" s="126"/>
      <c r="B20" s="127"/>
      <c r="C20" s="126"/>
      <c r="D20" s="129"/>
      <c r="E20" s="129"/>
      <c r="F20" s="129"/>
      <c r="G20" s="129"/>
    </row>
    <row r="21" spans="1:7" s="89" customFormat="1" ht="27" customHeight="1">
      <c r="A21" s="126"/>
      <c r="B21" s="127"/>
      <c r="C21" s="126"/>
      <c r="D21" s="129"/>
      <c r="E21" s="129"/>
      <c r="F21" s="129"/>
      <c r="G21" s="129"/>
    </row>
    <row r="22" spans="1:7" s="89" customFormat="1" ht="27" customHeight="1">
      <c r="A22" s="126"/>
      <c r="B22" s="127"/>
      <c r="C22" s="126"/>
      <c r="D22" s="129"/>
      <c r="E22" s="129"/>
      <c r="F22" s="129"/>
      <c r="G22" s="129"/>
    </row>
    <row r="23" spans="1:7" s="89" customFormat="1" ht="27" customHeight="1">
      <c r="A23" s="126"/>
      <c r="B23" s="127"/>
      <c r="C23" s="126"/>
      <c r="D23" s="129"/>
      <c r="E23" s="129"/>
      <c r="F23" s="129"/>
      <c r="G23" s="129"/>
    </row>
    <row r="24" spans="1:7" s="89" customFormat="1" ht="27" customHeight="1">
      <c r="A24" s="126"/>
      <c r="B24" s="127"/>
      <c r="C24" s="126"/>
      <c r="D24" s="129"/>
      <c r="E24" s="129"/>
      <c r="F24" s="129"/>
      <c r="G24" s="129"/>
    </row>
    <row r="25" spans="1:7" s="89" customFormat="1" ht="27" customHeight="1">
      <c r="A25" s="126"/>
      <c r="B25" s="127"/>
      <c r="C25" s="126"/>
      <c r="D25" s="129"/>
      <c r="E25" s="129"/>
      <c r="F25" s="129"/>
      <c r="G25" s="129"/>
    </row>
    <row r="26" spans="1:7" s="89" customFormat="1" ht="27" customHeight="1">
      <c r="A26" s="126"/>
      <c r="B26" s="127"/>
      <c r="C26" s="126"/>
      <c r="D26" s="129"/>
      <c r="E26" s="129"/>
      <c r="F26" s="129"/>
      <c r="G26" s="129"/>
    </row>
    <row r="27" spans="1:7" s="89" customFormat="1" ht="27" customHeight="1">
      <c r="A27" s="126"/>
      <c r="B27" s="127"/>
      <c r="C27" s="126"/>
      <c r="D27" s="129"/>
      <c r="E27" s="129"/>
      <c r="F27" s="129"/>
      <c r="G27" s="129"/>
    </row>
    <row r="28" spans="1:7" s="89" customFormat="1" ht="27" customHeight="1">
      <c r="A28" s="126"/>
      <c r="B28" s="127"/>
      <c r="C28" s="126"/>
      <c r="D28" s="129"/>
      <c r="E28" s="129"/>
      <c r="F28" s="129"/>
      <c r="G28" s="129"/>
    </row>
    <row r="29" spans="1:7" s="89" customFormat="1" ht="27" customHeight="1">
      <c r="A29" s="126"/>
      <c r="B29" s="127"/>
      <c r="C29" s="126"/>
      <c r="D29" s="129"/>
      <c r="E29" s="129"/>
      <c r="F29" s="129"/>
      <c r="G29" s="129"/>
    </row>
    <row r="30" spans="1:7" s="89" customFormat="1" ht="27" customHeight="1">
      <c r="A30" s="126"/>
      <c r="B30" s="127"/>
      <c r="C30" s="126"/>
      <c r="D30" s="129"/>
      <c r="E30" s="129"/>
      <c r="F30" s="129"/>
      <c r="G30" s="129"/>
    </row>
    <row r="31" spans="1:7" s="89" customFormat="1" ht="27" customHeight="1">
      <c r="A31" s="126"/>
      <c r="B31" s="127"/>
      <c r="C31" s="126"/>
      <c r="D31" s="129"/>
      <c r="E31" s="129"/>
      <c r="F31" s="129"/>
      <c r="G31" s="129"/>
    </row>
    <row r="32" spans="1:7" s="89" customFormat="1" ht="27" customHeight="1">
      <c r="A32" s="126"/>
      <c r="B32" s="127"/>
      <c r="C32" s="126"/>
      <c r="D32" s="129"/>
      <c r="E32" s="129"/>
      <c r="F32" s="129"/>
      <c r="G32" s="129"/>
    </row>
    <row r="33" spans="1:7" s="89" customFormat="1" ht="27" customHeight="1">
      <c r="A33" s="126"/>
      <c r="B33" s="127"/>
      <c r="C33" s="126"/>
      <c r="D33" s="129"/>
      <c r="E33" s="129"/>
      <c r="F33" s="129"/>
      <c r="G33" s="129"/>
    </row>
  </sheetData>
  <sheetProtection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1">
      <selection activeCell="T1" sqref="T1:W1"/>
    </sheetView>
  </sheetViews>
  <sheetFormatPr defaultColWidth="9.16015625" defaultRowHeight="11.25"/>
  <cols>
    <col min="1" max="2" width="11.5" style="1" customWidth="1"/>
    <col min="3" max="3" width="33.83203125" style="1" customWidth="1"/>
    <col min="4" max="4" width="17" style="1" customWidth="1"/>
    <col min="5" max="5" width="17.16015625" style="1" customWidth="1"/>
    <col min="6" max="6" width="16.16015625" style="1" customWidth="1"/>
    <col min="7" max="7" width="13.66015625" style="1" customWidth="1"/>
    <col min="8" max="8" width="12.83203125" style="1" customWidth="1"/>
    <col min="9" max="10" width="10.16015625" style="1" customWidth="1"/>
    <col min="11" max="11" width="13.33203125" style="1" customWidth="1"/>
    <col min="12" max="12" width="15.5" style="1" customWidth="1"/>
    <col min="13" max="13" width="10.16015625" style="1" customWidth="1"/>
    <col min="14" max="14" width="12.66015625" style="1" customWidth="1"/>
    <col min="15" max="15" width="10.16015625" style="1" customWidth="1"/>
    <col min="16" max="16" width="13" style="1" customWidth="1"/>
    <col min="17" max="18" width="10.16015625" style="1" customWidth="1"/>
    <col min="19" max="19" width="12.33203125" style="1" customWidth="1"/>
    <col min="20" max="22" width="10.16015625" style="1" customWidth="1"/>
    <col min="23" max="23" width="11" style="1" customWidth="1"/>
    <col min="24" max="24" width="12.33203125" style="316" customWidth="1"/>
    <col min="25" max="255" width="6.66015625" style="1" customWidth="1"/>
    <col min="256" max="256" width="9.16015625" style="1" customWidth="1"/>
  </cols>
  <sheetData>
    <row r="1" spans="1:255" s="223" customFormat="1" ht="22.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L1" s="214"/>
      <c r="M1" s="214"/>
      <c r="N1" s="214"/>
      <c r="O1" s="214"/>
      <c r="P1" s="214"/>
      <c r="Q1" s="214"/>
      <c r="R1" s="214"/>
      <c r="S1" s="214"/>
      <c r="T1" s="290" t="s">
        <v>166</v>
      </c>
      <c r="U1" s="290"/>
      <c r="V1" s="290"/>
      <c r="W1" s="290"/>
      <c r="X1" s="3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  <c r="EO1" s="222"/>
      <c r="EP1" s="222"/>
      <c r="EQ1" s="222"/>
      <c r="ER1" s="222"/>
      <c r="ES1" s="222"/>
      <c r="ET1" s="222"/>
      <c r="EU1" s="222"/>
      <c r="EV1" s="222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22"/>
      <c r="FI1" s="222"/>
      <c r="FJ1" s="222"/>
      <c r="FK1" s="222"/>
      <c r="FL1" s="222"/>
      <c r="FM1" s="222"/>
      <c r="FN1" s="222"/>
      <c r="FO1" s="222"/>
      <c r="FP1" s="222"/>
      <c r="FQ1" s="222"/>
      <c r="FR1" s="222"/>
      <c r="FS1" s="222"/>
      <c r="FT1" s="222"/>
      <c r="FU1" s="222"/>
      <c r="FV1" s="222"/>
      <c r="FW1" s="222"/>
      <c r="FX1" s="222"/>
      <c r="FY1" s="222"/>
      <c r="FZ1" s="222"/>
      <c r="GA1" s="222"/>
      <c r="GB1" s="222"/>
      <c r="GC1" s="222"/>
      <c r="GD1" s="222"/>
      <c r="GE1" s="222"/>
      <c r="GF1" s="222"/>
      <c r="GG1" s="222"/>
      <c r="GH1" s="222"/>
      <c r="GI1" s="222"/>
      <c r="GJ1" s="222"/>
      <c r="GK1" s="222"/>
      <c r="GL1" s="222"/>
      <c r="GM1" s="222"/>
      <c r="GN1" s="222"/>
      <c r="GO1" s="222"/>
      <c r="GP1" s="222"/>
      <c r="GQ1" s="222"/>
      <c r="GR1" s="222"/>
      <c r="GS1" s="222"/>
      <c r="GT1" s="222"/>
      <c r="GU1" s="222"/>
      <c r="GV1" s="222"/>
      <c r="GW1" s="222"/>
      <c r="GX1" s="222"/>
      <c r="GY1" s="222"/>
      <c r="GZ1" s="222"/>
      <c r="HA1" s="222"/>
      <c r="HB1" s="222"/>
      <c r="HC1" s="222"/>
      <c r="HD1" s="222"/>
      <c r="HE1" s="222"/>
      <c r="HF1" s="222"/>
      <c r="HG1" s="222"/>
      <c r="HH1" s="222"/>
      <c r="HI1" s="222"/>
      <c r="HJ1" s="222"/>
      <c r="HK1" s="222"/>
      <c r="HL1" s="222"/>
      <c r="HM1" s="222"/>
      <c r="HN1" s="222"/>
      <c r="HO1" s="222"/>
      <c r="HP1" s="222"/>
      <c r="HQ1" s="222"/>
      <c r="HR1" s="222"/>
      <c r="HS1" s="222"/>
      <c r="HT1" s="222"/>
      <c r="HU1" s="222"/>
      <c r="HV1" s="222"/>
      <c r="HW1" s="222"/>
      <c r="HX1" s="222"/>
      <c r="HY1" s="222"/>
      <c r="HZ1" s="222"/>
      <c r="IA1" s="222"/>
      <c r="IB1" s="222"/>
      <c r="IC1" s="222"/>
      <c r="ID1" s="222"/>
      <c r="IE1" s="222"/>
      <c r="IF1" s="222"/>
      <c r="IG1" s="222"/>
      <c r="IH1" s="222"/>
      <c r="II1" s="222"/>
      <c r="IJ1" s="222"/>
      <c r="IK1" s="222"/>
      <c r="IL1" s="222"/>
      <c r="IM1" s="222"/>
      <c r="IN1" s="222"/>
      <c r="IO1" s="222"/>
      <c r="IP1" s="222"/>
      <c r="IQ1" s="222"/>
      <c r="IR1" s="222"/>
      <c r="IS1" s="222"/>
      <c r="IT1" s="222"/>
      <c r="IU1" s="222"/>
    </row>
    <row r="2" spans="1:255" s="223" customFormat="1" ht="22.5" customHeight="1">
      <c r="A2" s="237" t="s">
        <v>167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323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2"/>
      <c r="FD2" s="222"/>
      <c r="FE2" s="222"/>
      <c r="FF2" s="222"/>
      <c r="FG2" s="222"/>
      <c r="FH2" s="222"/>
      <c r="FI2" s="222"/>
      <c r="FJ2" s="222"/>
      <c r="FK2" s="222"/>
      <c r="FL2" s="222"/>
      <c r="FM2" s="222"/>
      <c r="FN2" s="222"/>
      <c r="FO2" s="222"/>
      <c r="FP2" s="222"/>
      <c r="FQ2" s="222"/>
      <c r="FR2" s="222"/>
      <c r="FS2" s="222"/>
      <c r="FT2" s="222"/>
      <c r="FU2" s="222"/>
      <c r="FV2" s="222"/>
      <c r="FW2" s="222"/>
      <c r="FX2" s="222"/>
      <c r="FY2" s="222"/>
      <c r="FZ2" s="222"/>
      <c r="GA2" s="222"/>
      <c r="GB2" s="222"/>
      <c r="GC2" s="222"/>
      <c r="GD2" s="222"/>
      <c r="GE2" s="222"/>
      <c r="GF2" s="222"/>
      <c r="GG2" s="222"/>
      <c r="GH2" s="222"/>
      <c r="GI2" s="222"/>
      <c r="GJ2" s="222"/>
      <c r="GK2" s="222"/>
      <c r="GL2" s="222"/>
      <c r="GM2" s="222"/>
      <c r="GN2" s="222"/>
      <c r="GO2" s="222"/>
      <c r="GP2" s="222"/>
      <c r="GQ2" s="222"/>
      <c r="GR2" s="222"/>
      <c r="GS2" s="222"/>
      <c r="GT2" s="222"/>
      <c r="GU2" s="222"/>
      <c r="GV2" s="222"/>
      <c r="GW2" s="222"/>
      <c r="GX2" s="222"/>
      <c r="GY2" s="222"/>
      <c r="GZ2" s="222"/>
      <c r="HA2" s="222"/>
      <c r="HB2" s="222"/>
      <c r="HC2" s="222"/>
      <c r="HD2" s="222"/>
      <c r="HE2" s="222"/>
      <c r="HF2" s="222"/>
      <c r="HG2" s="222"/>
      <c r="HH2" s="222"/>
      <c r="HI2" s="222"/>
      <c r="HJ2" s="222"/>
      <c r="HK2" s="222"/>
      <c r="HL2" s="222"/>
      <c r="HM2" s="222"/>
      <c r="HN2" s="222"/>
      <c r="HO2" s="222"/>
      <c r="HP2" s="222"/>
      <c r="HQ2" s="222"/>
      <c r="HR2" s="222"/>
      <c r="HS2" s="222"/>
      <c r="HT2" s="222"/>
      <c r="HU2" s="222"/>
      <c r="HV2" s="222"/>
      <c r="HW2" s="222"/>
      <c r="HX2" s="222"/>
      <c r="HY2" s="222"/>
      <c r="HZ2" s="222"/>
      <c r="IA2" s="222"/>
      <c r="IB2" s="222"/>
      <c r="IC2" s="222"/>
      <c r="ID2" s="222"/>
      <c r="IE2" s="222"/>
      <c r="IF2" s="222"/>
      <c r="IG2" s="222"/>
      <c r="IH2" s="222"/>
      <c r="II2" s="222"/>
      <c r="IJ2" s="222"/>
      <c r="IK2" s="222"/>
      <c r="IL2" s="222"/>
      <c r="IM2" s="222"/>
      <c r="IN2" s="222"/>
      <c r="IO2" s="222"/>
      <c r="IP2" s="222"/>
      <c r="IQ2" s="222"/>
      <c r="IR2" s="222"/>
      <c r="IS2" s="222"/>
      <c r="IT2" s="222"/>
      <c r="IU2" s="222"/>
    </row>
    <row r="3" spans="4:255" s="223" customFormat="1" ht="44.25" customHeight="1">
      <c r="D3" s="217"/>
      <c r="E3" s="217"/>
      <c r="F3" s="217"/>
      <c r="G3" s="217"/>
      <c r="H3" s="217"/>
      <c r="I3" s="217"/>
      <c r="J3" s="217"/>
      <c r="L3" s="320"/>
      <c r="M3" s="320"/>
      <c r="N3" s="236"/>
      <c r="O3" s="217"/>
      <c r="P3" s="321"/>
      <c r="Q3" s="217"/>
      <c r="R3" s="217"/>
      <c r="S3" s="320"/>
      <c r="U3" s="324"/>
      <c r="V3" s="324"/>
      <c r="W3" s="324" t="s">
        <v>87</v>
      </c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2"/>
      <c r="DY3" s="222"/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2"/>
      <c r="EL3" s="222"/>
      <c r="EM3" s="222"/>
      <c r="EN3" s="222"/>
      <c r="EO3" s="222"/>
      <c r="EP3" s="222"/>
      <c r="EQ3" s="222"/>
      <c r="ER3" s="222"/>
      <c r="ES3" s="222"/>
      <c r="ET3" s="222"/>
      <c r="EU3" s="222"/>
      <c r="EV3" s="222"/>
      <c r="EW3" s="222"/>
      <c r="EX3" s="222"/>
      <c r="EY3" s="222"/>
      <c r="EZ3" s="222"/>
      <c r="FA3" s="222"/>
      <c r="FB3" s="222"/>
      <c r="FC3" s="222"/>
      <c r="FD3" s="222"/>
      <c r="FE3" s="222"/>
      <c r="FF3" s="222"/>
      <c r="FG3" s="222"/>
      <c r="FH3" s="222"/>
      <c r="FI3" s="222"/>
      <c r="FJ3" s="222"/>
      <c r="FK3" s="222"/>
      <c r="FL3" s="222"/>
      <c r="FM3" s="222"/>
      <c r="FN3" s="222"/>
      <c r="FO3" s="222"/>
      <c r="FP3" s="222"/>
      <c r="FQ3" s="222"/>
      <c r="FR3" s="222"/>
      <c r="FS3" s="222"/>
      <c r="FT3" s="222"/>
      <c r="FU3" s="222"/>
      <c r="FV3" s="222"/>
      <c r="FW3" s="222"/>
      <c r="FX3" s="222"/>
      <c r="FY3" s="222"/>
      <c r="FZ3" s="222"/>
      <c r="GA3" s="222"/>
      <c r="GB3" s="222"/>
      <c r="GC3" s="222"/>
      <c r="GD3" s="222"/>
      <c r="GE3" s="222"/>
      <c r="GF3" s="222"/>
      <c r="GG3" s="222"/>
      <c r="GH3" s="222"/>
      <c r="GI3" s="222"/>
      <c r="GJ3" s="222"/>
      <c r="GK3" s="222"/>
      <c r="GL3" s="222"/>
      <c r="GM3" s="222"/>
      <c r="GN3" s="222"/>
      <c r="GO3" s="222"/>
      <c r="GP3" s="222"/>
      <c r="GQ3" s="222"/>
      <c r="GR3" s="222"/>
      <c r="GS3" s="222"/>
      <c r="GT3" s="222"/>
      <c r="GU3" s="222"/>
      <c r="GV3" s="222"/>
      <c r="GW3" s="222"/>
      <c r="GX3" s="222"/>
      <c r="GY3" s="222"/>
      <c r="GZ3" s="222"/>
      <c r="HA3" s="222"/>
      <c r="HB3" s="222"/>
      <c r="HC3" s="222"/>
      <c r="HD3" s="222"/>
      <c r="HE3" s="222"/>
      <c r="HF3" s="222"/>
      <c r="HG3" s="222"/>
      <c r="HH3" s="222"/>
      <c r="HI3" s="222"/>
      <c r="HJ3" s="222"/>
      <c r="HK3" s="222"/>
      <c r="HL3" s="222"/>
      <c r="HM3" s="222"/>
      <c r="HN3" s="222"/>
      <c r="HO3" s="222"/>
      <c r="HP3" s="222"/>
      <c r="HQ3" s="222"/>
      <c r="HR3" s="222"/>
      <c r="HS3" s="222"/>
      <c r="HT3" s="222"/>
      <c r="HU3" s="222"/>
      <c r="HV3" s="222"/>
      <c r="HW3" s="222"/>
      <c r="HX3" s="222"/>
      <c r="HY3" s="222"/>
      <c r="HZ3" s="222"/>
      <c r="IA3" s="222"/>
      <c r="IB3" s="222"/>
      <c r="IC3" s="222"/>
      <c r="ID3" s="222"/>
      <c r="IE3" s="222"/>
      <c r="IF3" s="222"/>
      <c r="IG3" s="222"/>
      <c r="IH3" s="222"/>
      <c r="II3" s="222"/>
      <c r="IJ3" s="222"/>
      <c r="IK3" s="222"/>
      <c r="IL3" s="222"/>
      <c r="IM3" s="222"/>
      <c r="IN3" s="222"/>
      <c r="IO3" s="222"/>
      <c r="IP3" s="222"/>
      <c r="IQ3" s="222"/>
      <c r="IR3" s="222"/>
      <c r="IS3" s="222"/>
      <c r="IT3" s="222"/>
      <c r="IU3" s="222"/>
    </row>
    <row r="4" spans="1:255" s="223" customFormat="1" ht="22.5" customHeight="1">
      <c r="A4" s="219" t="s">
        <v>111</v>
      </c>
      <c r="B4" s="219" t="s">
        <v>88</v>
      </c>
      <c r="C4" s="230" t="s">
        <v>112</v>
      </c>
      <c r="D4" s="220" t="s">
        <v>113</v>
      </c>
      <c r="E4" s="230" t="s">
        <v>168</v>
      </c>
      <c r="F4" s="230"/>
      <c r="G4" s="230"/>
      <c r="H4" s="230"/>
      <c r="I4" s="230"/>
      <c r="J4" s="230"/>
      <c r="K4" s="230" t="s">
        <v>169</v>
      </c>
      <c r="L4" s="230"/>
      <c r="M4" s="230"/>
      <c r="N4" s="230"/>
      <c r="O4" s="230"/>
      <c r="P4" s="230"/>
      <c r="Q4" s="230"/>
      <c r="R4" s="279"/>
      <c r="S4" s="279" t="s">
        <v>170</v>
      </c>
      <c r="T4" s="230" t="s">
        <v>171</v>
      </c>
      <c r="U4" s="230"/>
      <c r="V4" s="230"/>
      <c r="W4" s="230"/>
      <c r="X4" s="323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  <c r="FH4" s="222"/>
      <c r="FI4" s="222"/>
      <c r="FJ4" s="222"/>
      <c r="FK4" s="222"/>
      <c r="FL4" s="222"/>
      <c r="FM4" s="222"/>
      <c r="FN4" s="222"/>
      <c r="FO4" s="222"/>
      <c r="FP4" s="222"/>
      <c r="FQ4" s="222"/>
      <c r="FR4" s="222"/>
      <c r="FS4" s="222"/>
      <c r="FT4" s="222"/>
      <c r="FU4" s="222"/>
      <c r="FV4" s="222"/>
      <c r="FW4" s="222"/>
      <c r="FX4" s="222"/>
      <c r="FY4" s="222"/>
      <c r="FZ4" s="222"/>
      <c r="GA4" s="222"/>
      <c r="GB4" s="222"/>
      <c r="GC4" s="222"/>
      <c r="GD4" s="222"/>
      <c r="GE4" s="222"/>
      <c r="GF4" s="222"/>
      <c r="GG4" s="222"/>
      <c r="GH4" s="222"/>
      <c r="GI4" s="222"/>
      <c r="GJ4" s="222"/>
      <c r="GK4" s="222"/>
      <c r="GL4" s="222"/>
      <c r="GM4" s="222"/>
      <c r="GN4" s="222"/>
      <c r="GO4" s="222"/>
      <c r="GP4" s="222"/>
      <c r="GQ4" s="222"/>
      <c r="GR4" s="222"/>
      <c r="GS4" s="222"/>
      <c r="GT4" s="222"/>
      <c r="GU4" s="222"/>
      <c r="GV4" s="222"/>
      <c r="GW4" s="222"/>
      <c r="GX4" s="222"/>
      <c r="GY4" s="222"/>
      <c r="GZ4" s="222"/>
      <c r="HA4" s="222"/>
      <c r="HB4" s="222"/>
      <c r="HC4" s="222"/>
      <c r="HD4" s="222"/>
      <c r="HE4" s="222"/>
      <c r="HF4" s="222"/>
      <c r="HG4" s="222"/>
      <c r="HH4" s="222"/>
      <c r="HI4" s="222"/>
      <c r="HJ4" s="222"/>
      <c r="HK4" s="222"/>
      <c r="HL4" s="222"/>
      <c r="HM4" s="222"/>
      <c r="HN4" s="222"/>
      <c r="HO4" s="222"/>
      <c r="HP4" s="222"/>
      <c r="HQ4" s="222"/>
      <c r="HR4" s="222"/>
      <c r="HS4" s="222"/>
      <c r="HT4" s="222"/>
      <c r="HU4" s="222"/>
      <c r="HV4" s="222"/>
      <c r="HW4" s="222"/>
      <c r="HX4" s="222"/>
      <c r="HY4" s="222"/>
      <c r="HZ4" s="222"/>
      <c r="IA4" s="222"/>
      <c r="IB4" s="222"/>
      <c r="IC4" s="222"/>
      <c r="ID4" s="222"/>
      <c r="IE4" s="222"/>
      <c r="IF4" s="222"/>
      <c r="IG4" s="222"/>
      <c r="IH4" s="222"/>
      <c r="II4" s="222"/>
      <c r="IJ4" s="222"/>
      <c r="IK4" s="222"/>
      <c r="IL4" s="222"/>
      <c r="IM4" s="222"/>
      <c r="IN4" s="222"/>
      <c r="IO4" s="222"/>
      <c r="IP4" s="222"/>
      <c r="IQ4" s="222"/>
      <c r="IR4" s="222"/>
      <c r="IS4" s="222"/>
      <c r="IT4" s="222"/>
      <c r="IU4" s="222"/>
    </row>
    <row r="5" spans="1:255" s="223" customFormat="1" ht="19.5" customHeight="1">
      <c r="A5" s="219"/>
      <c r="B5" s="219"/>
      <c r="C5" s="230"/>
      <c r="D5" s="22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79"/>
      <c r="S5" s="279"/>
      <c r="T5" s="230"/>
      <c r="U5" s="230"/>
      <c r="V5" s="230"/>
      <c r="W5" s="230"/>
      <c r="X5" s="323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2"/>
      <c r="EF5" s="222"/>
      <c r="EG5" s="222"/>
      <c r="EH5" s="222"/>
      <c r="EI5" s="222"/>
      <c r="EJ5" s="222"/>
      <c r="EK5" s="222"/>
      <c r="EL5" s="222"/>
      <c r="EM5" s="222"/>
      <c r="EN5" s="222"/>
      <c r="EO5" s="222"/>
      <c r="EP5" s="222"/>
      <c r="EQ5" s="222"/>
      <c r="ER5" s="222"/>
      <c r="ES5" s="222"/>
      <c r="ET5" s="222"/>
      <c r="EU5" s="222"/>
      <c r="EV5" s="222"/>
      <c r="EW5" s="222"/>
      <c r="EX5" s="222"/>
      <c r="EY5" s="222"/>
      <c r="EZ5" s="222"/>
      <c r="FA5" s="222"/>
      <c r="FB5" s="222"/>
      <c r="FC5" s="222"/>
      <c r="FD5" s="222"/>
      <c r="FE5" s="222"/>
      <c r="FF5" s="222"/>
      <c r="FG5" s="222"/>
      <c r="FH5" s="222"/>
      <c r="FI5" s="222"/>
      <c r="FJ5" s="222"/>
      <c r="FK5" s="222"/>
      <c r="FL5" s="222"/>
      <c r="FM5" s="222"/>
      <c r="FN5" s="222"/>
      <c r="FO5" s="222"/>
      <c r="FP5" s="222"/>
      <c r="FQ5" s="222"/>
      <c r="FR5" s="222"/>
      <c r="FS5" s="222"/>
      <c r="FT5" s="222"/>
      <c r="FU5" s="222"/>
      <c r="FV5" s="222"/>
      <c r="FW5" s="222"/>
      <c r="FX5" s="222"/>
      <c r="FY5" s="222"/>
      <c r="FZ5" s="222"/>
      <c r="GA5" s="222"/>
      <c r="GB5" s="222"/>
      <c r="GC5" s="222"/>
      <c r="GD5" s="222"/>
      <c r="GE5" s="222"/>
      <c r="GF5" s="222"/>
      <c r="GG5" s="222"/>
      <c r="GH5" s="222"/>
      <c r="GI5" s="222"/>
      <c r="GJ5" s="222"/>
      <c r="GK5" s="222"/>
      <c r="GL5" s="222"/>
      <c r="GM5" s="222"/>
      <c r="GN5" s="222"/>
      <c r="GO5" s="222"/>
      <c r="GP5" s="222"/>
      <c r="GQ5" s="222"/>
      <c r="GR5" s="222"/>
      <c r="GS5" s="222"/>
      <c r="GT5" s="222"/>
      <c r="GU5" s="222"/>
      <c r="GV5" s="222"/>
      <c r="GW5" s="222"/>
      <c r="GX5" s="222"/>
      <c r="GY5" s="222"/>
      <c r="GZ5" s="222"/>
      <c r="HA5" s="222"/>
      <c r="HB5" s="222"/>
      <c r="HC5" s="222"/>
      <c r="HD5" s="222"/>
      <c r="HE5" s="222"/>
      <c r="HF5" s="222"/>
      <c r="HG5" s="222"/>
      <c r="HH5" s="222"/>
      <c r="HI5" s="222"/>
      <c r="HJ5" s="222"/>
      <c r="HK5" s="222"/>
      <c r="HL5" s="222"/>
      <c r="HM5" s="222"/>
      <c r="HN5" s="222"/>
      <c r="HO5" s="222"/>
      <c r="HP5" s="222"/>
      <c r="HQ5" s="222"/>
      <c r="HR5" s="222"/>
      <c r="HS5" s="222"/>
      <c r="HT5" s="222"/>
      <c r="HU5" s="222"/>
      <c r="HV5" s="222"/>
      <c r="HW5" s="222"/>
      <c r="HX5" s="222"/>
      <c r="HY5" s="222"/>
      <c r="HZ5" s="222"/>
      <c r="IA5" s="222"/>
      <c r="IB5" s="222"/>
      <c r="IC5" s="222"/>
      <c r="ID5" s="222"/>
      <c r="IE5" s="222"/>
      <c r="IF5" s="222"/>
      <c r="IG5" s="222"/>
      <c r="IH5" s="222"/>
      <c r="II5" s="222"/>
      <c r="IJ5" s="222"/>
      <c r="IK5" s="222"/>
      <c r="IL5" s="222"/>
      <c r="IM5" s="222"/>
      <c r="IN5" s="222"/>
      <c r="IO5" s="222"/>
      <c r="IP5" s="222"/>
      <c r="IQ5" s="222"/>
      <c r="IR5" s="222"/>
      <c r="IS5" s="222"/>
      <c r="IT5" s="222"/>
      <c r="IU5" s="222"/>
    </row>
    <row r="6" spans="1:255" s="223" customFormat="1" ht="50.25" customHeight="1">
      <c r="A6" s="219"/>
      <c r="B6" s="219"/>
      <c r="C6" s="230"/>
      <c r="D6" s="219"/>
      <c r="E6" s="251" t="s">
        <v>104</v>
      </c>
      <c r="F6" s="251" t="s">
        <v>172</v>
      </c>
      <c r="G6" s="251" t="s">
        <v>173</v>
      </c>
      <c r="H6" s="251" t="s">
        <v>174</v>
      </c>
      <c r="I6" s="251" t="s">
        <v>175</v>
      </c>
      <c r="J6" s="251" t="s">
        <v>176</v>
      </c>
      <c r="K6" s="189" t="s">
        <v>104</v>
      </c>
      <c r="L6" s="189" t="s">
        <v>177</v>
      </c>
      <c r="M6" s="189" t="s">
        <v>178</v>
      </c>
      <c r="N6" s="251" t="s">
        <v>179</v>
      </c>
      <c r="O6" s="251" t="s">
        <v>180</v>
      </c>
      <c r="P6" s="251" t="s">
        <v>181</v>
      </c>
      <c r="Q6" s="251" t="s">
        <v>182</v>
      </c>
      <c r="R6" s="276" t="s">
        <v>183</v>
      </c>
      <c r="S6" s="230"/>
      <c r="T6" s="252" t="s">
        <v>104</v>
      </c>
      <c r="U6" s="252" t="s">
        <v>184</v>
      </c>
      <c r="V6" s="252" t="s">
        <v>185</v>
      </c>
      <c r="W6" s="325" t="s">
        <v>171</v>
      </c>
      <c r="X6" s="323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2"/>
      <c r="EF6" s="222"/>
      <c r="EG6" s="222"/>
      <c r="EH6" s="222"/>
      <c r="EI6" s="222"/>
      <c r="EJ6" s="222"/>
      <c r="EK6" s="222"/>
      <c r="EL6" s="222"/>
      <c r="EM6" s="222"/>
      <c r="EN6" s="222"/>
      <c r="EO6" s="222"/>
      <c r="EP6" s="222"/>
      <c r="EQ6" s="222"/>
      <c r="ER6" s="222"/>
      <c r="ES6" s="222"/>
      <c r="ET6" s="222"/>
      <c r="EU6" s="222"/>
      <c r="EV6" s="222"/>
      <c r="EW6" s="222"/>
      <c r="EX6" s="222"/>
      <c r="EY6" s="222"/>
      <c r="EZ6" s="222"/>
      <c r="FA6" s="222"/>
      <c r="FB6" s="222"/>
      <c r="FC6" s="222"/>
      <c r="FD6" s="222"/>
      <c r="FE6" s="222"/>
      <c r="FF6" s="222"/>
      <c r="FG6" s="222"/>
      <c r="FH6" s="222"/>
      <c r="FI6" s="222"/>
      <c r="FJ6" s="222"/>
      <c r="FK6" s="222"/>
      <c r="FL6" s="222"/>
      <c r="FM6" s="222"/>
      <c r="FN6" s="222"/>
      <c r="FO6" s="222"/>
      <c r="FP6" s="222"/>
      <c r="FQ6" s="222"/>
      <c r="FR6" s="222"/>
      <c r="FS6" s="222"/>
      <c r="FT6" s="222"/>
      <c r="FU6" s="222"/>
      <c r="FV6" s="222"/>
      <c r="FW6" s="222"/>
      <c r="FX6" s="222"/>
      <c r="FY6" s="222"/>
      <c r="FZ6" s="222"/>
      <c r="GA6" s="222"/>
      <c r="GB6" s="222"/>
      <c r="GC6" s="222"/>
      <c r="GD6" s="222"/>
      <c r="GE6" s="222"/>
      <c r="GF6" s="222"/>
      <c r="GG6" s="222"/>
      <c r="GH6" s="222"/>
      <c r="GI6" s="222"/>
      <c r="GJ6" s="222"/>
      <c r="GK6" s="222"/>
      <c r="GL6" s="222"/>
      <c r="GM6" s="222"/>
      <c r="GN6" s="222"/>
      <c r="GO6" s="222"/>
      <c r="GP6" s="222"/>
      <c r="GQ6" s="222"/>
      <c r="GR6" s="222"/>
      <c r="GS6" s="222"/>
      <c r="GT6" s="222"/>
      <c r="GU6" s="222"/>
      <c r="GV6" s="222"/>
      <c r="GW6" s="222"/>
      <c r="GX6" s="222"/>
      <c r="GY6" s="222"/>
      <c r="GZ6" s="222"/>
      <c r="HA6" s="222"/>
      <c r="HB6" s="222"/>
      <c r="HC6" s="222"/>
      <c r="HD6" s="222"/>
      <c r="HE6" s="222"/>
      <c r="HF6" s="222"/>
      <c r="HG6" s="222"/>
      <c r="HH6" s="222"/>
      <c r="HI6" s="222"/>
      <c r="HJ6" s="222"/>
      <c r="HK6" s="222"/>
      <c r="HL6" s="222"/>
      <c r="HM6" s="222"/>
      <c r="HN6" s="222"/>
      <c r="HO6" s="222"/>
      <c r="HP6" s="222"/>
      <c r="HQ6" s="222"/>
      <c r="HR6" s="222"/>
      <c r="HS6" s="222"/>
      <c r="HT6" s="222"/>
      <c r="HU6" s="222"/>
      <c r="HV6" s="222"/>
      <c r="HW6" s="222"/>
      <c r="HX6" s="222"/>
      <c r="HY6" s="222"/>
      <c r="HZ6" s="222"/>
      <c r="IA6" s="222"/>
      <c r="IB6" s="222"/>
      <c r="IC6" s="222"/>
      <c r="ID6" s="222"/>
      <c r="IE6" s="222"/>
      <c r="IF6" s="222"/>
      <c r="IG6" s="222"/>
      <c r="IH6" s="222"/>
      <c r="II6" s="222"/>
      <c r="IJ6" s="222"/>
      <c r="IK6" s="222"/>
      <c r="IL6" s="222"/>
      <c r="IM6" s="222"/>
      <c r="IN6" s="222"/>
      <c r="IO6" s="222"/>
      <c r="IP6" s="222"/>
      <c r="IQ6" s="222"/>
      <c r="IR6" s="222"/>
      <c r="IS6" s="222"/>
      <c r="IT6" s="222"/>
      <c r="IU6" s="222"/>
    </row>
    <row r="7" spans="1:24" ht="22.5" customHeight="1">
      <c r="A7" s="317"/>
      <c r="B7" s="318"/>
      <c r="C7" s="317" t="s">
        <v>104</v>
      </c>
      <c r="D7" s="319">
        <f>E7+K7+S7+T7</f>
        <v>2765262</v>
      </c>
      <c r="E7" s="319">
        <f>F7+G7</f>
        <v>1854492</v>
      </c>
      <c r="F7" s="319">
        <v>1192512</v>
      </c>
      <c r="G7" s="319">
        <v>661980</v>
      </c>
      <c r="H7" s="319"/>
      <c r="I7" s="319">
        <v>0</v>
      </c>
      <c r="J7" s="319">
        <v>0</v>
      </c>
      <c r="K7" s="319">
        <f>L7+M7+N7+P7+R7</f>
        <v>683911</v>
      </c>
      <c r="L7" s="319">
        <v>296719</v>
      </c>
      <c r="M7" s="319">
        <v>148359</v>
      </c>
      <c r="N7" s="319">
        <v>139087</v>
      </c>
      <c r="O7" s="319">
        <v>0</v>
      </c>
      <c r="P7" s="319">
        <v>18545</v>
      </c>
      <c r="Q7" s="319">
        <v>0</v>
      </c>
      <c r="R7" s="319">
        <v>81201</v>
      </c>
      <c r="S7" s="319">
        <v>222539</v>
      </c>
      <c r="T7" s="319">
        <v>4320</v>
      </c>
      <c r="U7" s="319">
        <v>4320</v>
      </c>
      <c r="V7" s="319">
        <v>0</v>
      </c>
      <c r="W7" s="326">
        <v>0</v>
      </c>
      <c r="X7" s="1"/>
    </row>
    <row r="8" spans="1:255" s="223" customFormat="1" ht="22.5" customHeight="1">
      <c r="A8" s="317"/>
      <c r="B8" s="318" t="s">
        <v>115</v>
      </c>
      <c r="C8" s="317" t="s">
        <v>106</v>
      </c>
      <c r="D8" s="319">
        <v>2765262</v>
      </c>
      <c r="E8" s="319">
        <v>1854492</v>
      </c>
      <c r="F8" s="319">
        <v>1192512</v>
      </c>
      <c r="G8" s="319">
        <v>661980</v>
      </c>
      <c r="H8" s="319"/>
      <c r="I8" s="319">
        <v>0</v>
      </c>
      <c r="J8" s="319">
        <v>0</v>
      </c>
      <c r="K8" s="319">
        <v>683911</v>
      </c>
      <c r="L8" s="319">
        <v>296719</v>
      </c>
      <c r="M8" s="319">
        <v>148359</v>
      </c>
      <c r="N8" s="319">
        <v>139087</v>
      </c>
      <c r="O8" s="319">
        <v>0</v>
      </c>
      <c r="P8" s="319">
        <v>18545</v>
      </c>
      <c r="Q8" s="319">
        <v>0</v>
      </c>
      <c r="R8" s="319">
        <v>81201</v>
      </c>
      <c r="S8" s="319">
        <v>222539</v>
      </c>
      <c r="T8" s="319">
        <v>4320</v>
      </c>
      <c r="U8" s="319">
        <v>4320</v>
      </c>
      <c r="V8" s="319">
        <v>0</v>
      </c>
      <c r="W8" s="326">
        <v>0</v>
      </c>
      <c r="X8" s="323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  <c r="DN8" s="222"/>
      <c r="DO8" s="222"/>
      <c r="DP8" s="222"/>
      <c r="DQ8" s="222"/>
      <c r="DR8" s="222"/>
      <c r="DS8" s="222"/>
      <c r="DT8" s="222"/>
      <c r="DU8" s="222"/>
      <c r="DV8" s="222"/>
      <c r="DW8" s="222"/>
      <c r="DX8" s="222"/>
      <c r="DY8" s="222"/>
      <c r="DZ8" s="222"/>
      <c r="EA8" s="222"/>
      <c r="EB8" s="222"/>
      <c r="EC8" s="222"/>
      <c r="ED8" s="222"/>
      <c r="EE8" s="222"/>
      <c r="EF8" s="222"/>
      <c r="EG8" s="222"/>
      <c r="EH8" s="222"/>
      <c r="EI8" s="222"/>
      <c r="EJ8" s="222"/>
      <c r="EK8" s="222"/>
      <c r="EL8" s="222"/>
      <c r="EM8" s="222"/>
      <c r="EN8" s="222"/>
      <c r="EO8" s="222"/>
      <c r="EP8" s="222"/>
      <c r="EQ8" s="222"/>
      <c r="ER8" s="222"/>
      <c r="ES8" s="222"/>
      <c r="ET8" s="222"/>
      <c r="EU8" s="222"/>
      <c r="EV8" s="222"/>
      <c r="EW8" s="222"/>
      <c r="EX8" s="222"/>
      <c r="EY8" s="222"/>
      <c r="EZ8" s="222"/>
      <c r="FA8" s="222"/>
      <c r="FB8" s="222"/>
      <c r="FC8" s="222"/>
      <c r="FD8" s="222"/>
      <c r="FE8" s="222"/>
      <c r="FF8" s="222"/>
      <c r="FG8" s="222"/>
      <c r="FH8" s="222"/>
      <c r="FI8" s="222"/>
      <c r="FJ8" s="222"/>
      <c r="FK8" s="222"/>
      <c r="FL8" s="222"/>
      <c r="FM8" s="222"/>
      <c r="FN8" s="222"/>
      <c r="FO8" s="222"/>
      <c r="FP8" s="222"/>
      <c r="FQ8" s="222"/>
      <c r="FR8" s="222"/>
      <c r="FS8" s="222"/>
      <c r="FT8" s="222"/>
      <c r="FU8" s="222"/>
      <c r="FV8" s="222"/>
      <c r="FW8" s="222"/>
      <c r="FX8" s="222"/>
      <c r="FY8" s="222"/>
      <c r="FZ8" s="222"/>
      <c r="GA8" s="222"/>
      <c r="GB8" s="222"/>
      <c r="GC8" s="222"/>
      <c r="GD8" s="222"/>
      <c r="GE8" s="222"/>
      <c r="GF8" s="222"/>
      <c r="GG8" s="222"/>
      <c r="GH8" s="222"/>
      <c r="GI8" s="222"/>
      <c r="GJ8" s="222"/>
      <c r="GK8" s="222"/>
      <c r="GL8" s="222"/>
      <c r="GM8" s="222"/>
      <c r="GN8" s="222"/>
      <c r="GO8" s="222"/>
      <c r="GP8" s="222"/>
      <c r="GQ8" s="222"/>
      <c r="GR8" s="222"/>
      <c r="GS8" s="222"/>
      <c r="GT8" s="222"/>
      <c r="GU8" s="222"/>
      <c r="GV8" s="222"/>
      <c r="GW8" s="222"/>
      <c r="GX8" s="222"/>
      <c r="GY8" s="222"/>
      <c r="GZ8" s="222"/>
      <c r="HA8" s="222"/>
      <c r="HB8" s="222"/>
      <c r="HC8" s="222"/>
      <c r="HD8" s="222"/>
      <c r="HE8" s="222"/>
      <c r="HF8" s="222"/>
      <c r="HG8" s="222"/>
      <c r="HH8" s="222"/>
      <c r="HI8" s="222"/>
      <c r="HJ8" s="222"/>
      <c r="HK8" s="222"/>
      <c r="HL8" s="222"/>
      <c r="HM8" s="222"/>
      <c r="HN8" s="222"/>
      <c r="HO8" s="222"/>
      <c r="HP8" s="222"/>
      <c r="HQ8" s="222"/>
      <c r="HR8" s="222"/>
      <c r="HS8" s="222"/>
      <c r="HT8" s="222"/>
      <c r="HU8" s="222"/>
      <c r="HV8" s="222"/>
      <c r="HW8" s="222"/>
      <c r="HX8" s="222"/>
      <c r="HY8" s="222"/>
      <c r="HZ8" s="222"/>
      <c r="IA8" s="222"/>
      <c r="IB8" s="222"/>
      <c r="IC8" s="222"/>
      <c r="ID8" s="222"/>
      <c r="IE8" s="222"/>
      <c r="IF8" s="222"/>
      <c r="IG8" s="222"/>
      <c r="IH8" s="222"/>
      <c r="II8" s="222"/>
      <c r="IJ8" s="222"/>
      <c r="IK8" s="222"/>
      <c r="IL8" s="222"/>
      <c r="IM8" s="222"/>
      <c r="IN8" s="222"/>
      <c r="IO8" s="222"/>
      <c r="IP8" s="222"/>
      <c r="IQ8" s="222"/>
      <c r="IR8" s="222"/>
      <c r="IS8" s="222"/>
      <c r="IT8" s="222"/>
      <c r="IU8" s="222"/>
    </row>
    <row r="9" spans="1:255" s="223" customFormat="1" ht="22.5" customHeight="1">
      <c r="A9" s="317"/>
      <c r="B9" s="318" t="s">
        <v>107</v>
      </c>
      <c r="C9" s="317" t="s">
        <v>108</v>
      </c>
      <c r="D9" s="319">
        <v>2765262</v>
      </c>
      <c r="E9" s="319">
        <v>1854492</v>
      </c>
      <c r="F9" s="319">
        <v>1192512</v>
      </c>
      <c r="G9" s="319">
        <v>661980</v>
      </c>
      <c r="H9" s="319"/>
      <c r="I9" s="319">
        <v>0</v>
      </c>
      <c r="J9" s="319">
        <v>0</v>
      </c>
      <c r="K9" s="319">
        <v>683911</v>
      </c>
      <c r="L9" s="319">
        <v>296719</v>
      </c>
      <c r="M9" s="319">
        <v>148359</v>
      </c>
      <c r="N9" s="319">
        <v>139087</v>
      </c>
      <c r="O9" s="319">
        <v>0</v>
      </c>
      <c r="P9" s="319">
        <v>18545</v>
      </c>
      <c r="Q9" s="319">
        <v>0</v>
      </c>
      <c r="R9" s="319">
        <v>81201</v>
      </c>
      <c r="S9" s="319">
        <v>222539</v>
      </c>
      <c r="T9" s="319">
        <v>4320</v>
      </c>
      <c r="U9" s="319">
        <v>4320</v>
      </c>
      <c r="V9" s="319">
        <v>0</v>
      </c>
      <c r="W9" s="326">
        <v>0</v>
      </c>
      <c r="X9" s="323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2"/>
      <c r="ES9" s="222"/>
      <c r="ET9" s="222"/>
      <c r="EU9" s="222"/>
      <c r="EV9" s="222"/>
      <c r="EW9" s="222"/>
      <c r="EX9" s="222"/>
      <c r="EY9" s="222"/>
      <c r="EZ9" s="222"/>
      <c r="FA9" s="222"/>
      <c r="FB9" s="222"/>
      <c r="FC9" s="222"/>
      <c r="FD9" s="222"/>
      <c r="FE9" s="222"/>
      <c r="FF9" s="222"/>
      <c r="FG9" s="222"/>
      <c r="FH9" s="222"/>
      <c r="FI9" s="222"/>
      <c r="FJ9" s="222"/>
      <c r="FK9" s="222"/>
      <c r="FL9" s="222"/>
      <c r="FM9" s="222"/>
      <c r="FN9" s="222"/>
      <c r="FO9" s="222"/>
      <c r="FP9" s="222"/>
      <c r="FQ9" s="222"/>
      <c r="FR9" s="222"/>
      <c r="FS9" s="222"/>
      <c r="FT9" s="222"/>
      <c r="FU9" s="222"/>
      <c r="FV9" s="222"/>
      <c r="FW9" s="222"/>
      <c r="FX9" s="222"/>
      <c r="FY9" s="222"/>
      <c r="FZ9" s="222"/>
      <c r="GA9" s="222"/>
      <c r="GB9" s="222"/>
      <c r="GC9" s="222"/>
      <c r="GD9" s="222"/>
      <c r="GE9" s="222"/>
      <c r="GF9" s="222"/>
      <c r="GG9" s="222"/>
      <c r="GH9" s="222"/>
      <c r="GI9" s="222"/>
      <c r="GJ9" s="222"/>
      <c r="GK9" s="222"/>
      <c r="GL9" s="222"/>
      <c r="GM9" s="222"/>
      <c r="GN9" s="222"/>
      <c r="GO9" s="222"/>
      <c r="GP9" s="222"/>
      <c r="GQ9" s="222"/>
      <c r="GR9" s="222"/>
      <c r="GS9" s="222"/>
      <c r="GT9" s="222"/>
      <c r="GU9" s="222"/>
      <c r="GV9" s="222"/>
      <c r="GW9" s="222"/>
      <c r="GX9" s="222"/>
      <c r="GY9" s="222"/>
      <c r="GZ9" s="222"/>
      <c r="HA9" s="222"/>
      <c r="HB9" s="222"/>
      <c r="HC9" s="222"/>
      <c r="HD9" s="222"/>
      <c r="HE9" s="222"/>
      <c r="HF9" s="222"/>
      <c r="HG9" s="222"/>
      <c r="HH9" s="222"/>
      <c r="HI9" s="222"/>
      <c r="HJ9" s="222"/>
      <c r="HK9" s="222"/>
      <c r="HL9" s="222"/>
      <c r="HM9" s="222"/>
      <c r="HN9" s="222"/>
      <c r="HO9" s="222"/>
      <c r="HP9" s="222"/>
      <c r="HQ9" s="222"/>
      <c r="HR9" s="222"/>
      <c r="HS9" s="222"/>
      <c r="HT9" s="222"/>
      <c r="HU9" s="222"/>
      <c r="HV9" s="222"/>
      <c r="HW9" s="222"/>
      <c r="HX9" s="222"/>
      <c r="HY9" s="222"/>
      <c r="HZ9" s="222"/>
      <c r="IA9" s="222"/>
      <c r="IB9" s="222"/>
      <c r="IC9" s="222"/>
      <c r="ID9" s="222"/>
      <c r="IE9" s="222"/>
      <c r="IF9" s="222"/>
      <c r="IG9" s="222"/>
      <c r="IH9" s="222"/>
      <c r="II9" s="222"/>
      <c r="IJ9" s="222"/>
      <c r="IK9" s="222"/>
      <c r="IL9" s="222"/>
      <c r="IM9" s="222"/>
      <c r="IN9" s="222"/>
      <c r="IO9" s="222"/>
      <c r="IP9" s="222"/>
      <c r="IQ9" s="222"/>
      <c r="IR9" s="222"/>
      <c r="IS9" s="222"/>
      <c r="IT9" s="222"/>
      <c r="IU9" s="222"/>
    </row>
    <row r="10" spans="1:255" s="223" customFormat="1" ht="22.5" customHeight="1">
      <c r="A10" s="317">
        <v>2060101</v>
      </c>
      <c r="B10" s="318" t="s">
        <v>116</v>
      </c>
      <c r="C10" s="317" t="s">
        <v>118</v>
      </c>
      <c r="D10" s="319">
        <v>2765262</v>
      </c>
      <c r="E10" s="319">
        <v>1854492</v>
      </c>
      <c r="F10" s="319">
        <v>1192512</v>
      </c>
      <c r="G10" s="319">
        <v>661980</v>
      </c>
      <c r="H10" s="319"/>
      <c r="I10" s="319">
        <v>0</v>
      </c>
      <c r="J10" s="319">
        <v>0</v>
      </c>
      <c r="K10" s="319">
        <v>683911</v>
      </c>
      <c r="L10" s="319">
        <v>296719</v>
      </c>
      <c r="M10" s="319">
        <v>148359</v>
      </c>
      <c r="N10" s="319">
        <v>139087</v>
      </c>
      <c r="O10" s="319">
        <v>0</v>
      </c>
      <c r="P10" s="319">
        <v>18545</v>
      </c>
      <c r="Q10" s="319">
        <v>0</v>
      </c>
      <c r="R10" s="319">
        <v>81201</v>
      </c>
      <c r="S10" s="319">
        <v>222539</v>
      </c>
      <c r="T10" s="319">
        <v>4320</v>
      </c>
      <c r="U10" s="319">
        <v>4320</v>
      </c>
      <c r="V10" s="319">
        <v>0</v>
      </c>
      <c r="W10" s="326">
        <v>0</v>
      </c>
      <c r="X10" s="323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  <c r="DQ10" s="222"/>
      <c r="DR10" s="222"/>
      <c r="DS10" s="222"/>
      <c r="DT10" s="222"/>
      <c r="DU10" s="222"/>
      <c r="DV10" s="222"/>
      <c r="DW10" s="222"/>
      <c r="DX10" s="222"/>
      <c r="DY10" s="222"/>
      <c r="DZ10" s="222"/>
      <c r="EA10" s="222"/>
      <c r="EB10" s="222"/>
      <c r="EC10" s="222"/>
      <c r="ED10" s="222"/>
      <c r="EE10" s="222"/>
      <c r="EF10" s="222"/>
      <c r="EG10" s="222"/>
      <c r="EH10" s="222"/>
      <c r="EI10" s="222"/>
      <c r="EJ10" s="222"/>
      <c r="EK10" s="222"/>
      <c r="EL10" s="222"/>
      <c r="EM10" s="222"/>
      <c r="EN10" s="222"/>
      <c r="EO10" s="222"/>
      <c r="EP10" s="222"/>
      <c r="EQ10" s="222"/>
      <c r="ER10" s="222"/>
      <c r="ES10" s="222"/>
      <c r="ET10" s="222"/>
      <c r="EU10" s="222"/>
      <c r="EV10" s="222"/>
      <c r="EW10" s="222"/>
      <c r="EX10" s="222"/>
      <c r="EY10" s="222"/>
      <c r="EZ10" s="222"/>
      <c r="FA10" s="222"/>
      <c r="FB10" s="222"/>
      <c r="FC10" s="222"/>
      <c r="FD10" s="222"/>
      <c r="FE10" s="222"/>
      <c r="FF10" s="222"/>
      <c r="FG10" s="222"/>
      <c r="FH10" s="222"/>
      <c r="FI10" s="222"/>
      <c r="FJ10" s="222"/>
      <c r="FK10" s="222"/>
      <c r="FL10" s="222"/>
      <c r="FM10" s="222"/>
      <c r="FN10" s="222"/>
      <c r="FO10" s="222"/>
      <c r="FP10" s="222"/>
      <c r="FQ10" s="222"/>
      <c r="FR10" s="222"/>
      <c r="FS10" s="222"/>
      <c r="FT10" s="222"/>
      <c r="FU10" s="222"/>
      <c r="FV10" s="222"/>
      <c r="FW10" s="222"/>
      <c r="FX10" s="222"/>
      <c r="FY10" s="222"/>
      <c r="FZ10" s="222"/>
      <c r="GA10" s="222"/>
      <c r="GB10" s="222"/>
      <c r="GC10" s="222"/>
      <c r="GD10" s="222"/>
      <c r="GE10" s="222"/>
      <c r="GF10" s="222"/>
      <c r="GG10" s="222"/>
      <c r="GH10" s="222"/>
      <c r="GI10" s="222"/>
      <c r="GJ10" s="222"/>
      <c r="GK10" s="222"/>
      <c r="GL10" s="222"/>
      <c r="GM10" s="222"/>
      <c r="GN10" s="222"/>
      <c r="GO10" s="222"/>
      <c r="GP10" s="222"/>
      <c r="GQ10" s="222"/>
      <c r="GR10" s="222"/>
      <c r="GS10" s="222"/>
      <c r="GT10" s="222"/>
      <c r="GU10" s="222"/>
      <c r="GV10" s="222"/>
      <c r="GW10" s="222"/>
      <c r="GX10" s="222"/>
      <c r="GY10" s="222"/>
      <c r="GZ10" s="222"/>
      <c r="HA10" s="222"/>
      <c r="HB10" s="222"/>
      <c r="HC10" s="222"/>
      <c r="HD10" s="222"/>
      <c r="HE10" s="222"/>
      <c r="HF10" s="222"/>
      <c r="HG10" s="222"/>
      <c r="HH10" s="222"/>
      <c r="HI10" s="222"/>
      <c r="HJ10" s="222"/>
      <c r="HK10" s="222"/>
      <c r="HL10" s="222"/>
      <c r="HM10" s="222"/>
      <c r="HN10" s="222"/>
      <c r="HO10" s="222"/>
      <c r="HP10" s="222"/>
      <c r="HQ10" s="222"/>
      <c r="HR10" s="222"/>
      <c r="HS10" s="222"/>
      <c r="HT10" s="222"/>
      <c r="HU10" s="222"/>
      <c r="HV10" s="222"/>
      <c r="HW10" s="222"/>
      <c r="HX10" s="222"/>
      <c r="HY10" s="222"/>
      <c r="HZ10" s="222"/>
      <c r="IA10" s="222"/>
      <c r="IB10" s="222"/>
      <c r="IC10" s="222"/>
      <c r="ID10" s="222"/>
      <c r="IE10" s="222"/>
      <c r="IF10" s="222"/>
      <c r="IG10" s="222"/>
      <c r="IH10" s="222"/>
      <c r="II10" s="222"/>
      <c r="IJ10" s="222"/>
      <c r="IK10" s="222"/>
      <c r="IL10" s="222"/>
      <c r="IM10" s="222"/>
      <c r="IN10" s="222"/>
      <c r="IO10" s="222"/>
      <c r="IP10" s="222"/>
      <c r="IQ10" s="222"/>
      <c r="IR10" s="222"/>
      <c r="IS10" s="222"/>
      <c r="IT10" s="222"/>
      <c r="IU10" s="222"/>
    </row>
    <row r="11" spans="1:255" s="223" customFormat="1" ht="22.5" customHeight="1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323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22"/>
      <c r="DV11" s="222"/>
      <c r="DW11" s="222"/>
      <c r="DX11" s="222"/>
      <c r="DY11" s="222"/>
      <c r="DZ11" s="222"/>
      <c r="EA11" s="222"/>
      <c r="EB11" s="222"/>
      <c r="EC11" s="222"/>
      <c r="ED11" s="222"/>
      <c r="EE11" s="222"/>
      <c r="EF11" s="222"/>
      <c r="EG11" s="222"/>
      <c r="EH11" s="222"/>
      <c r="EI11" s="222"/>
      <c r="EJ11" s="222"/>
      <c r="EK11" s="222"/>
      <c r="EL11" s="222"/>
      <c r="EM11" s="222"/>
      <c r="EN11" s="222"/>
      <c r="EO11" s="222"/>
      <c r="EP11" s="222"/>
      <c r="EQ11" s="222"/>
      <c r="ER11" s="222"/>
      <c r="ES11" s="222"/>
      <c r="ET11" s="222"/>
      <c r="EU11" s="222"/>
      <c r="EV11" s="222"/>
      <c r="EW11" s="222"/>
      <c r="EX11" s="222"/>
      <c r="EY11" s="222"/>
      <c r="EZ11" s="222"/>
      <c r="FA11" s="222"/>
      <c r="FB11" s="222"/>
      <c r="FC11" s="222"/>
      <c r="FD11" s="222"/>
      <c r="FE11" s="222"/>
      <c r="FF11" s="222"/>
      <c r="FG11" s="222"/>
      <c r="FH11" s="222"/>
      <c r="FI11" s="222"/>
      <c r="FJ11" s="222"/>
      <c r="FK11" s="222"/>
      <c r="FL11" s="222"/>
      <c r="FM11" s="222"/>
      <c r="FN11" s="222"/>
      <c r="FO11" s="222"/>
      <c r="FP11" s="222"/>
      <c r="FQ11" s="222"/>
      <c r="FR11" s="222"/>
      <c r="FS11" s="222"/>
      <c r="FT11" s="222"/>
      <c r="FU11" s="222"/>
      <c r="FV11" s="222"/>
      <c r="FW11" s="222"/>
      <c r="FX11" s="222"/>
      <c r="FY11" s="222"/>
      <c r="FZ11" s="222"/>
      <c r="GA11" s="222"/>
      <c r="GB11" s="222"/>
      <c r="GC11" s="222"/>
      <c r="GD11" s="222"/>
      <c r="GE11" s="222"/>
      <c r="GF11" s="222"/>
      <c r="GG11" s="222"/>
      <c r="GH11" s="222"/>
      <c r="GI11" s="222"/>
      <c r="GJ11" s="222"/>
      <c r="GK11" s="222"/>
      <c r="GL11" s="222"/>
      <c r="GM11" s="222"/>
      <c r="GN11" s="222"/>
      <c r="GO11" s="222"/>
      <c r="GP11" s="222"/>
      <c r="GQ11" s="222"/>
      <c r="GR11" s="222"/>
      <c r="GS11" s="222"/>
      <c r="GT11" s="222"/>
      <c r="GU11" s="222"/>
      <c r="GV11" s="222"/>
      <c r="GW11" s="222"/>
      <c r="GX11" s="222"/>
      <c r="GY11" s="222"/>
      <c r="GZ11" s="222"/>
      <c r="HA11" s="222"/>
      <c r="HB11" s="222"/>
      <c r="HC11" s="222"/>
      <c r="HD11" s="222"/>
      <c r="HE11" s="222"/>
      <c r="HF11" s="222"/>
      <c r="HG11" s="222"/>
      <c r="HH11" s="222"/>
      <c r="HI11" s="222"/>
      <c r="HJ11" s="222"/>
      <c r="HK11" s="222"/>
      <c r="HL11" s="222"/>
      <c r="HM11" s="222"/>
      <c r="HN11" s="222"/>
      <c r="HO11" s="222"/>
      <c r="HP11" s="222"/>
      <c r="HQ11" s="222"/>
      <c r="HR11" s="222"/>
      <c r="HS11" s="222"/>
      <c r="HT11" s="222"/>
      <c r="HU11" s="222"/>
      <c r="HV11" s="222"/>
      <c r="HW11" s="222"/>
      <c r="HX11" s="222"/>
      <c r="HY11" s="222"/>
      <c r="HZ11" s="222"/>
      <c r="IA11" s="222"/>
      <c r="IB11" s="222"/>
      <c r="IC11" s="222"/>
      <c r="ID11" s="222"/>
      <c r="IE11" s="222"/>
      <c r="IF11" s="222"/>
      <c r="IG11" s="222"/>
      <c r="IH11" s="222"/>
      <c r="II11" s="222"/>
      <c r="IJ11" s="222"/>
      <c r="IK11" s="222"/>
      <c r="IL11" s="222"/>
      <c r="IM11" s="222"/>
      <c r="IN11" s="222"/>
      <c r="IO11" s="222"/>
      <c r="IP11" s="222"/>
      <c r="IQ11" s="222"/>
      <c r="IR11" s="222"/>
      <c r="IS11" s="222"/>
      <c r="IT11" s="222"/>
      <c r="IU11" s="222"/>
    </row>
    <row r="12" spans="1:255" s="223" customFormat="1" ht="22.5" customHeight="1">
      <c r="A12" s="222"/>
      <c r="B12" s="222"/>
      <c r="C12" s="222"/>
      <c r="D12" s="222"/>
      <c r="E12" s="222"/>
      <c r="F12" s="222"/>
      <c r="G12" s="222"/>
      <c r="H12" s="222"/>
      <c r="I12" s="222"/>
      <c r="J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323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22"/>
      <c r="FE12" s="222"/>
      <c r="FF12" s="222"/>
      <c r="FG12" s="222"/>
      <c r="FH12" s="222"/>
      <c r="FI12" s="222"/>
      <c r="FJ12" s="222"/>
      <c r="FK12" s="222"/>
      <c r="FL12" s="222"/>
      <c r="FM12" s="222"/>
      <c r="FN12" s="222"/>
      <c r="FO12" s="222"/>
      <c r="FP12" s="222"/>
      <c r="FQ12" s="222"/>
      <c r="FR12" s="222"/>
      <c r="FS12" s="222"/>
      <c r="FT12" s="222"/>
      <c r="FU12" s="222"/>
      <c r="FV12" s="222"/>
      <c r="FW12" s="222"/>
      <c r="FX12" s="222"/>
      <c r="FY12" s="222"/>
      <c r="FZ12" s="222"/>
      <c r="GA12" s="222"/>
      <c r="GB12" s="222"/>
      <c r="GC12" s="222"/>
      <c r="GD12" s="222"/>
      <c r="GE12" s="222"/>
      <c r="GF12" s="222"/>
      <c r="GG12" s="222"/>
      <c r="GH12" s="222"/>
      <c r="GI12" s="222"/>
      <c r="GJ12" s="222"/>
      <c r="GK12" s="222"/>
      <c r="GL12" s="222"/>
      <c r="GM12" s="222"/>
      <c r="GN12" s="222"/>
      <c r="GO12" s="222"/>
      <c r="GP12" s="222"/>
      <c r="GQ12" s="222"/>
      <c r="GR12" s="222"/>
      <c r="GS12" s="222"/>
      <c r="GT12" s="222"/>
      <c r="GU12" s="222"/>
      <c r="GV12" s="222"/>
      <c r="GW12" s="222"/>
      <c r="GX12" s="222"/>
      <c r="GY12" s="222"/>
      <c r="GZ12" s="222"/>
      <c r="HA12" s="222"/>
      <c r="HB12" s="222"/>
      <c r="HC12" s="222"/>
      <c r="HD12" s="222"/>
      <c r="HE12" s="222"/>
      <c r="HF12" s="222"/>
      <c r="HG12" s="222"/>
      <c r="HH12" s="222"/>
      <c r="HI12" s="222"/>
      <c r="HJ12" s="222"/>
      <c r="HK12" s="222"/>
      <c r="HL12" s="222"/>
      <c r="HM12" s="222"/>
      <c r="HN12" s="222"/>
      <c r="HO12" s="222"/>
      <c r="HP12" s="222"/>
      <c r="HQ12" s="222"/>
      <c r="HR12" s="222"/>
      <c r="HS12" s="222"/>
      <c r="HT12" s="222"/>
      <c r="HU12" s="222"/>
      <c r="HV12" s="222"/>
      <c r="HW12" s="222"/>
      <c r="HX12" s="222"/>
      <c r="HY12" s="222"/>
      <c r="HZ12" s="222"/>
      <c r="IA12" s="222"/>
      <c r="IB12" s="222"/>
      <c r="IC12" s="222"/>
      <c r="ID12" s="222"/>
      <c r="IE12" s="222"/>
      <c r="IF12" s="222"/>
      <c r="IG12" s="222"/>
      <c r="IH12" s="222"/>
      <c r="II12" s="222"/>
      <c r="IJ12" s="222"/>
      <c r="IK12" s="222"/>
      <c r="IL12" s="222"/>
      <c r="IM12" s="222"/>
      <c r="IN12" s="222"/>
      <c r="IO12" s="222"/>
      <c r="IP12" s="222"/>
      <c r="IQ12" s="222"/>
      <c r="IR12" s="222"/>
      <c r="IS12" s="222"/>
      <c r="IT12" s="222"/>
      <c r="IU12" s="222"/>
    </row>
    <row r="13" spans="1:255" s="223" customFormat="1" ht="22.5" customHeight="1">
      <c r="A13" s="222"/>
      <c r="B13" s="222"/>
      <c r="C13" s="222"/>
      <c r="D13" s="222"/>
      <c r="E13" s="222"/>
      <c r="F13" s="222"/>
      <c r="G13" s="222"/>
      <c r="H13" s="222"/>
      <c r="I13" s="222"/>
      <c r="J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323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2"/>
      <c r="FF13" s="222"/>
      <c r="FG13" s="222"/>
      <c r="FH13" s="222"/>
      <c r="FI13" s="222"/>
      <c r="FJ13" s="222"/>
      <c r="FK13" s="222"/>
      <c r="FL13" s="222"/>
      <c r="FM13" s="222"/>
      <c r="FN13" s="222"/>
      <c r="FO13" s="222"/>
      <c r="FP13" s="222"/>
      <c r="FQ13" s="222"/>
      <c r="FR13" s="222"/>
      <c r="FS13" s="222"/>
      <c r="FT13" s="222"/>
      <c r="FU13" s="222"/>
      <c r="FV13" s="222"/>
      <c r="FW13" s="222"/>
      <c r="FX13" s="222"/>
      <c r="FY13" s="222"/>
      <c r="FZ13" s="222"/>
      <c r="GA13" s="222"/>
      <c r="GB13" s="222"/>
      <c r="GC13" s="222"/>
      <c r="GD13" s="222"/>
      <c r="GE13" s="222"/>
      <c r="GF13" s="222"/>
      <c r="GG13" s="222"/>
      <c r="GH13" s="222"/>
      <c r="GI13" s="222"/>
      <c r="GJ13" s="222"/>
      <c r="GK13" s="222"/>
      <c r="GL13" s="222"/>
      <c r="GM13" s="222"/>
      <c r="GN13" s="222"/>
      <c r="GO13" s="222"/>
      <c r="GP13" s="222"/>
      <c r="GQ13" s="222"/>
      <c r="GR13" s="222"/>
      <c r="GS13" s="222"/>
      <c r="GT13" s="222"/>
      <c r="GU13" s="222"/>
      <c r="GV13" s="222"/>
      <c r="GW13" s="222"/>
      <c r="GX13" s="222"/>
      <c r="GY13" s="222"/>
      <c r="GZ13" s="222"/>
      <c r="HA13" s="222"/>
      <c r="HB13" s="222"/>
      <c r="HC13" s="222"/>
      <c r="HD13" s="222"/>
      <c r="HE13" s="222"/>
      <c r="HF13" s="222"/>
      <c r="HG13" s="222"/>
      <c r="HH13" s="222"/>
      <c r="HI13" s="222"/>
      <c r="HJ13" s="222"/>
      <c r="HK13" s="222"/>
      <c r="HL13" s="222"/>
      <c r="HM13" s="222"/>
      <c r="HN13" s="222"/>
      <c r="HO13" s="222"/>
      <c r="HP13" s="222"/>
      <c r="HQ13" s="222"/>
      <c r="HR13" s="222"/>
      <c r="HS13" s="222"/>
      <c r="HT13" s="222"/>
      <c r="HU13" s="222"/>
      <c r="HV13" s="222"/>
      <c r="HW13" s="222"/>
      <c r="HX13" s="222"/>
      <c r="HY13" s="222"/>
      <c r="HZ13" s="222"/>
      <c r="IA13" s="222"/>
      <c r="IB13" s="222"/>
      <c r="IC13" s="222"/>
      <c r="ID13" s="222"/>
      <c r="IE13" s="222"/>
      <c r="IF13" s="222"/>
      <c r="IG13" s="222"/>
      <c r="IH13" s="222"/>
      <c r="II13" s="222"/>
      <c r="IJ13" s="222"/>
      <c r="IK13" s="222"/>
      <c r="IL13" s="222"/>
      <c r="IM13" s="222"/>
      <c r="IN13" s="222"/>
      <c r="IO13" s="222"/>
      <c r="IP13" s="222"/>
      <c r="IQ13" s="222"/>
      <c r="IR13" s="222"/>
      <c r="IS13" s="222"/>
      <c r="IT13" s="222"/>
      <c r="IU13" s="222"/>
    </row>
    <row r="14" spans="1:255" s="223" customFormat="1" ht="22.5" customHeight="1">
      <c r="A14" s="222"/>
      <c r="B14" s="222"/>
      <c r="C14" s="222"/>
      <c r="D14" s="222"/>
      <c r="E14" s="222"/>
      <c r="F14" s="222"/>
      <c r="G14" s="222"/>
      <c r="H14" s="222"/>
      <c r="I14" s="222"/>
      <c r="J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323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  <c r="FB14" s="222"/>
      <c r="FC14" s="222"/>
      <c r="FD14" s="222"/>
      <c r="FE14" s="222"/>
      <c r="FF14" s="222"/>
      <c r="FG14" s="222"/>
      <c r="FH14" s="222"/>
      <c r="FI14" s="222"/>
      <c r="FJ14" s="222"/>
      <c r="FK14" s="222"/>
      <c r="FL14" s="222"/>
      <c r="FM14" s="222"/>
      <c r="FN14" s="222"/>
      <c r="FO14" s="222"/>
      <c r="FP14" s="222"/>
      <c r="FQ14" s="222"/>
      <c r="FR14" s="222"/>
      <c r="FS14" s="222"/>
      <c r="FT14" s="222"/>
      <c r="FU14" s="222"/>
      <c r="FV14" s="222"/>
      <c r="FW14" s="222"/>
      <c r="FX14" s="222"/>
      <c r="FY14" s="222"/>
      <c r="FZ14" s="222"/>
      <c r="GA14" s="222"/>
      <c r="GB14" s="222"/>
      <c r="GC14" s="222"/>
      <c r="GD14" s="222"/>
      <c r="GE14" s="222"/>
      <c r="GF14" s="222"/>
      <c r="GG14" s="222"/>
      <c r="GH14" s="222"/>
      <c r="GI14" s="222"/>
      <c r="GJ14" s="222"/>
      <c r="GK14" s="222"/>
      <c r="GL14" s="222"/>
      <c r="GM14" s="222"/>
      <c r="GN14" s="222"/>
      <c r="GO14" s="222"/>
      <c r="GP14" s="222"/>
      <c r="GQ14" s="222"/>
      <c r="GR14" s="222"/>
      <c r="GS14" s="222"/>
      <c r="GT14" s="222"/>
      <c r="GU14" s="222"/>
      <c r="GV14" s="222"/>
      <c r="GW14" s="222"/>
      <c r="GX14" s="222"/>
      <c r="GY14" s="222"/>
      <c r="GZ14" s="222"/>
      <c r="HA14" s="222"/>
      <c r="HB14" s="222"/>
      <c r="HC14" s="222"/>
      <c r="HD14" s="222"/>
      <c r="HE14" s="222"/>
      <c r="HF14" s="222"/>
      <c r="HG14" s="222"/>
      <c r="HH14" s="222"/>
      <c r="HI14" s="222"/>
      <c r="HJ14" s="222"/>
      <c r="HK14" s="222"/>
      <c r="HL14" s="222"/>
      <c r="HM14" s="222"/>
      <c r="HN14" s="222"/>
      <c r="HO14" s="222"/>
      <c r="HP14" s="222"/>
      <c r="HQ14" s="222"/>
      <c r="HR14" s="222"/>
      <c r="HS14" s="222"/>
      <c r="HT14" s="222"/>
      <c r="HU14" s="222"/>
      <c r="HV14" s="222"/>
      <c r="HW14" s="222"/>
      <c r="HX14" s="222"/>
      <c r="HY14" s="222"/>
      <c r="HZ14" s="222"/>
      <c r="IA14" s="222"/>
      <c r="IB14" s="222"/>
      <c r="IC14" s="222"/>
      <c r="ID14" s="222"/>
      <c r="IE14" s="222"/>
      <c r="IF14" s="222"/>
      <c r="IG14" s="222"/>
      <c r="IH14" s="222"/>
      <c r="II14" s="222"/>
      <c r="IJ14" s="222"/>
      <c r="IK14" s="222"/>
      <c r="IL14" s="222"/>
      <c r="IM14" s="222"/>
      <c r="IN14" s="222"/>
      <c r="IO14" s="222"/>
      <c r="IP14" s="222"/>
      <c r="IQ14" s="222"/>
      <c r="IR14" s="222"/>
      <c r="IS14" s="222"/>
      <c r="IT14" s="222"/>
      <c r="IU14" s="222"/>
    </row>
    <row r="15" spans="1:255" s="223" customFormat="1" ht="22.5" customHeight="1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323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  <c r="FB15" s="222"/>
      <c r="FC15" s="222"/>
      <c r="FD15" s="222"/>
      <c r="FE15" s="222"/>
      <c r="FF15" s="222"/>
      <c r="FG15" s="222"/>
      <c r="FH15" s="222"/>
      <c r="FI15" s="222"/>
      <c r="FJ15" s="222"/>
      <c r="FK15" s="222"/>
      <c r="FL15" s="222"/>
      <c r="FM15" s="222"/>
      <c r="FN15" s="222"/>
      <c r="FO15" s="222"/>
      <c r="FP15" s="222"/>
      <c r="FQ15" s="222"/>
      <c r="FR15" s="222"/>
      <c r="FS15" s="222"/>
      <c r="FT15" s="222"/>
      <c r="FU15" s="222"/>
      <c r="FV15" s="222"/>
      <c r="FW15" s="222"/>
      <c r="FX15" s="222"/>
      <c r="FY15" s="222"/>
      <c r="FZ15" s="222"/>
      <c r="GA15" s="222"/>
      <c r="GB15" s="222"/>
      <c r="GC15" s="222"/>
      <c r="GD15" s="222"/>
      <c r="GE15" s="222"/>
      <c r="GF15" s="222"/>
      <c r="GG15" s="222"/>
      <c r="GH15" s="222"/>
      <c r="GI15" s="222"/>
      <c r="GJ15" s="222"/>
      <c r="GK15" s="222"/>
      <c r="GL15" s="222"/>
      <c r="GM15" s="222"/>
      <c r="GN15" s="222"/>
      <c r="GO15" s="222"/>
      <c r="GP15" s="222"/>
      <c r="GQ15" s="222"/>
      <c r="GR15" s="222"/>
      <c r="GS15" s="222"/>
      <c r="GT15" s="222"/>
      <c r="GU15" s="222"/>
      <c r="GV15" s="222"/>
      <c r="GW15" s="222"/>
      <c r="GX15" s="222"/>
      <c r="GY15" s="222"/>
      <c r="GZ15" s="222"/>
      <c r="HA15" s="222"/>
      <c r="HB15" s="222"/>
      <c r="HC15" s="222"/>
      <c r="HD15" s="222"/>
      <c r="HE15" s="222"/>
      <c r="HF15" s="222"/>
      <c r="HG15" s="222"/>
      <c r="HH15" s="222"/>
      <c r="HI15" s="222"/>
      <c r="HJ15" s="222"/>
      <c r="HK15" s="222"/>
      <c r="HL15" s="222"/>
      <c r="HM15" s="222"/>
      <c r="HN15" s="222"/>
      <c r="HO15" s="222"/>
      <c r="HP15" s="222"/>
      <c r="HQ15" s="222"/>
      <c r="HR15" s="222"/>
      <c r="HS15" s="222"/>
      <c r="HT15" s="222"/>
      <c r="HU15" s="222"/>
      <c r="HV15" s="222"/>
      <c r="HW15" s="222"/>
      <c r="HX15" s="222"/>
      <c r="HY15" s="222"/>
      <c r="HZ15" s="222"/>
      <c r="IA15" s="222"/>
      <c r="IB15" s="222"/>
      <c r="IC15" s="222"/>
      <c r="ID15" s="222"/>
      <c r="IE15" s="222"/>
      <c r="IF15" s="222"/>
      <c r="IG15" s="222"/>
      <c r="IH15" s="222"/>
      <c r="II15" s="222"/>
      <c r="IJ15" s="222"/>
      <c r="IK15" s="222"/>
      <c r="IL15" s="222"/>
      <c r="IM15" s="222"/>
      <c r="IN15" s="222"/>
      <c r="IO15" s="222"/>
      <c r="IP15" s="222"/>
      <c r="IQ15" s="222"/>
      <c r="IR15" s="222"/>
      <c r="IS15" s="222"/>
      <c r="IT15" s="222"/>
      <c r="IU15" s="222"/>
    </row>
    <row r="16" spans="1:255" s="223" customFormat="1" ht="22.5" customHeight="1">
      <c r="A16" s="222"/>
      <c r="B16" s="222"/>
      <c r="C16" s="222"/>
      <c r="D16" s="222"/>
      <c r="E16" s="222"/>
      <c r="F16" s="222"/>
      <c r="G16" s="222"/>
      <c r="H16" s="222"/>
      <c r="I16" s="222"/>
      <c r="J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323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  <c r="FB16" s="222"/>
      <c r="FC16" s="222"/>
      <c r="FD16" s="222"/>
      <c r="FE16" s="222"/>
      <c r="FF16" s="222"/>
      <c r="FG16" s="222"/>
      <c r="FH16" s="222"/>
      <c r="FI16" s="222"/>
      <c r="FJ16" s="222"/>
      <c r="FK16" s="222"/>
      <c r="FL16" s="222"/>
      <c r="FM16" s="222"/>
      <c r="FN16" s="222"/>
      <c r="FO16" s="222"/>
      <c r="FP16" s="222"/>
      <c r="FQ16" s="222"/>
      <c r="FR16" s="222"/>
      <c r="FS16" s="222"/>
      <c r="FT16" s="222"/>
      <c r="FU16" s="222"/>
      <c r="FV16" s="222"/>
      <c r="FW16" s="222"/>
      <c r="FX16" s="222"/>
      <c r="FY16" s="222"/>
      <c r="FZ16" s="222"/>
      <c r="GA16" s="222"/>
      <c r="GB16" s="222"/>
      <c r="GC16" s="222"/>
      <c r="GD16" s="222"/>
      <c r="GE16" s="222"/>
      <c r="GF16" s="222"/>
      <c r="GG16" s="222"/>
      <c r="GH16" s="222"/>
      <c r="GI16" s="222"/>
      <c r="GJ16" s="222"/>
      <c r="GK16" s="222"/>
      <c r="GL16" s="222"/>
      <c r="GM16" s="222"/>
      <c r="GN16" s="222"/>
      <c r="GO16" s="222"/>
      <c r="GP16" s="222"/>
      <c r="GQ16" s="222"/>
      <c r="GR16" s="222"/>
      <c r="GS16" s="222"/>
      <c r="GT16" s="222"/>
      <c r="GU16" s="222"/>
      <c r="GV16" s="222"/>
      <c r="GW16" s="222"/>
      <c r="GX16" s="222"/>
      <c r="GY16" s="222"/>
      <c r="GZ16" s="222"/>
      <c r="HA16" s="222"/>
      <c r="HB16" s="222"/>
      <c r="HC16" s="222"/>
      <c r="HD16" s="222"/>
      <c r="HE16" s="222"/>
      <c r="HF16" s="222"/>
      <c r="HG16" s="222"/>
      <c r="HH16" s="222"/>
      <c r="HI16" s="222"/>
      <c r="HJ16" s="222"/>
      <c r="HK16" s="222"/>
      <c r="HL16" s="222"/>
      <c r="HM16" s="222"/>
      <c r="HN16" s="222"/>
      <c r="HO16" s="222"/>
      <c r="HP16" s="222"/>
      <c r="HQ16" s="222"/>
      <c r="HR16" s="222"/>
      <c r="HS16" s="222"/>
      <c r="HT16" s="222"/>
      <c r="HU16" s="222"/>
      <c r="HV16" s="222"/>
      <c r="HW16" s="222"/>
      <c r="HX16" s="222"/>
      <c r="HY16" s="222"/>
      <c r="HZ16" s="222"/>
      <c r="IA16" s="222"/>
      <c r="IB16" s="222"/>
      <c r="IC16" s="222"/>
      <c r="ID16" s="222"/>
      <c r="IE16" s="222"/>
      <c r="IF16" s="222"/>
      <c r="IG16" s="222"/>
      <c r="IH16" s="222"/>
      <c r="II16" s="222"/>
      <c r="IJ16" s="222"/>
      <c r="IK16" s="222"/>
      <c r="IL16" s="222"/>
      <c r="IM16" s="222"/>
      <c r="IN16" s="222"/>
      <c r="IO16" s="222"/>
      <c r="IP16" s="222"/>
      <c r="IQ16" s="222"/>
      <c r="IR16" s="222"/>
      <c r="IS16" s="222"/>
      <c r="IT16" s="222"/>
      <c r="IU16" s="222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workbookViewId="0" topLeftCell="A1">
      <selection activeCell="Q7" sqref="Q7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2" width="12.33203125" style="0" customWidth="1"/>
    <col min="23" max="23" width="12.16015625" style="0" customWidth="1"/>
    <col min="24" max="24" width="10.33203125" style="0" customWidth="1"/>
    <col min="25" max="245" width="6.66015625" style="0" customWidth="1"/>
  </cols>
  <sheetData>
    <row r="1" spans="1:245" ht="22.5" customHeight="1">
      <c r="A1" s="296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R1" s="302"/>
      <c r="S1" s="302"/>
      <c r="T1" s="302"/>
      <c r="U1" s="314" t="s">
        <v>186</v>
      </c>
      <c r="V1" s="314"/>
      <c r="W1" s="314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  <c r="BS1" s="302"/>
      <c r="BT1" s="302"/>
      <c r="BU1" s="302"/>
      <c r="BV1" s="302"/>
      <c r="BW1" s="302"/>
      <c r="BX1" s="302"/>
      <c r="BY1" s="302"/>
      <c r="BZ1" s="302"/>
      <c r="CA1" s="302"/>
      <c r="CB1" s="302"/>
      <c r="CC1" s="302"/>
      <c r="CD1" s="302"/>
      <c r="CE1" s="302"/>
      <c r="CF1" s="302"/>
      <c r="CG1" s="302"/>
      <c r="CH1" s="302"/>
      <c r="CI1" s="302"/>
      <c r="CJ1" s="302"/>
      <c r="CK1" s="302"/>
      <c r="CL1" s="302"/>
      <c r="CM1" s="302"/>
      <c r="CN1" s="302"/>
      <c r="CO1" s="302"/>
      <c r="CP1" s="302"/>
      <c r="CQ1" s="302"/>
      <c r="CR1" s="302"/>
      <c r="CS1" s="302"/>
      <c r="CT1" s="302"/>
      <c r="CU1" s="302"/>
      <c r="CV1" s="302"/>
      <c r="CW1" s="302"/>
      <c r="CX1" s="302"/>
      <c r="CY1" s="302"/>
      <c r="CZ1" s="302"/>
      <c r="DA1" s="302"/>
      <c r="DB1" s="302"/>
      <c r="DC1" s="302"/>
      <c r="DD1" s="302"/>
      <c r="DE1" s="302"/>
      <c r="DF1" s="302"/>
      <c r="DG1" s="302"/>
      <c r="DH1" s="302"/>
      <c r="DI1" s="302"/>
      <c r="DJ1" s="302"/>
      <c r="DK1" s="302"/>
      <c r="DL1" s="302"/>
      <c r="DM1" s="302"/>
      <c r="DN1" s="302"/>
      <c r="DO1" s="302"/>
      <c r="DP1" s="302"/>
      <c r="DQ1" s="302"/>
      <c r="DR1" s="302"/>
      <c r="DS1" s="302"/>
      <c r="DT1" s="302"/>
      <c r="DU1" s="302"/>
      <c r="DV1" s="302"/>
      <c r="DW1" s="302"/>
      <c r="DX1" s="302"/>
      <c r="DY1" s="302"/>
      <c r="DZ1" s="302"/>
      <c r="EA1" s="302"/>
      <c r="EB1" s="302"/>
      <c r="EC1" s="302"/>
      <c r="ED1" s="302"/>
      <c r="EE1" s="302"/>
      <c r="EF1" s="302"/>
      <c r="EG1" s="302"/>
      <c r="EH1" s="302"/>
      <c r="EI1" s="302"/>
      <c r="EJ1" s="302"/>
      <c r="EK1" s="302"/>
      <c r="EL1" s="302"/>
      <c r="EM1" s="302"/>
      <c r="EN1" s="302"/>
      <c r="EO1" s="302"/>
      <c r="EP1" s="302"/>
      <c r="EQ1" s="302"/>
      <c r="ER1" s="302"/>
      <c r="ES1" s="302"/>
      <c r="ET1" s="302"/>
      <c r="EU1" s="302"/>
      <c r="EV1" s="302"/>
      <c r="EW1" s="302"/>
      <c r="EX1" s="302"/>
      <c r="EY1" s="302"/>
      <c r="EZ1" s="302"/>
      <c r="FA1" s="302"/>
      <c r="FB1" s="302"/>
      <c r="FC1" s="302"/>
      <c r="FD1" s="302"/>
      <c r="FE1" s="302"/>
      <c r="FF1" s="302"/>
      <c r="FG1" s="302"/>
      <c r="FH1" s="302"/>
      <c r="FI1" s="302"/>
      <c r="FJ1" s="302"/>
      <c r="FK1" s="302"/>
      <c r="FL1" s="302"/>
      <c r="FM1" s="302"/>
      <c r="FN1" s="302"/>
      <c r="FO1" s="302"/>
      <c r="FP1" s="302"/>
      <c r="FQ1" s="302"/>
      <c r="FR1" s="302"/>
      <c r="FS1" s="302"/>
      <c r="FT1" s="302"/>
      <c r="FU1" s="302"/>
      <c r="FV1" s="302"/>
      <c r="FW1" s="302"/>
      <c r="FX1" s="302"/>
      <c r="FY1" s="302"/>
      <c r="FZ1" s="302"/>
      <c r="GA1" s="302"/>
      <c r="GB1" s="302"/>
      <c r="GC1" s="302"/>
      <c r="GD1" s="302"/>
      <c r="GE1" s="302"/>
      <c r="GF1" s="302"/>
      <c r="GG1" s="302"/>
      <c r="GH1" s="302"/>
      <c r="GI1" s="302"/>
      <c r="GJ1" s="302"/>
      <c r="GK1" s="302"/>
      <c r="GL1" s="302"/>
      <c r="GM1" s="302"/>
      <c r="GN1" s="302"/>
      <c r="GO1" s="302"/>
      <c r="GP1" s="302"/>
      <c r="GQ1" s="302"/>
      <c r="GR1" s="302"/>
      <c r="GS1" s="302"/>
      <c r="GT1" s="302"/>
      <c r="GU1" s="302"/>
      <c r="GV1" s="302"/>
      <c r="GW1" s="302"/>
      <c r="GX1" s="302"/>
      <c r="GY1" s="302"/>
      <c r="GZ1" s="302"/>
      <c r="HA1" s="302"/>
      <c r="HB1" s="302"/>
      <c r="HC1" s="302"/>
      <c r="HD1" s="302"/>
      <c r="HE1" s="302"/>
      <c r="HF1" s="302"/>
      <c r="HG1" s="302"/>
      <c r="HH1" s="302"/>
      <c r="HI1" s="302"/>
      <c r="HJ1" s="302"/>
      <c r="HK1" s="302"/>
      <c r="HL1" s="302"/>
      <c r="HM1" s="302"/>
      <c r="HN1" s="302"/>
      <c r="HO1" s="302"/>
      <c r="HP1" s="302"/>
      <c r="HQ1" s="302"/>
      <c r="HR1" s="302"/>
      <c r="HS1" s="302"/>
      <c r="HT1" s="302"/>
      <c r="HU1" s="302"/>
      <c r="HV1" s="302"/>
      <c r="HW1" s="302"/>
      <c r="HX1" s="302"/>
      <c r="HY1" s="302"/>
      <c r="HZ1" s="302"/>
      <c r="IA1" s="302"/>
      <c r="IB1" s="302"/>
      <c r="IC1" s="302"/>
      <c r="ID1" s="302"/>
      <c r="IE1" s="302"/>
      <c r="IF1" s="302"/>
      <c r="IG1" s="302"/>
      <c r="IH1" s="302"/>
      <c r="II1" s="302"/>
      <c r="IJ1" s="302"/>
      <c r="IK1" s="302"/>
    </row>
    <row r="2" spans="1:245" ht="22.5" customHeight="1">
      <c r="A2" s="237" t="s">
        <v>187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2"/>
      <c r="BW2" s="302"/>
      <c r="BX2" s="302"/>
      <c r="BY2" s="302"/>
      <c r="BZ2" s="302"/>
      <c r="CA2" s="302"/>
      <c r="CB2" s="302"/>
      <c r="CC2" s="302"/>
      <c r="CD2" s="302"/>
      <c r="CE2" s="302"/>
      <c r="CF2" s="302"/>
      <c r="CG2" s="302"/>
      <c r="CH2" s="302"/>
      <c r="CI2" s="302"/>
      <c r="CJ2" s="302"/>
      <c r="CK2" s="302"/>
      <c r="CL2" s="302"/>
      <c r="CM2" s="302"/>
      <c r="CN2" s="302"/>
      <c r="CO2" s="302"/>
      <c r="CP2" s="302"/>
      <c r="CQ2" s="302"/>
      <c r="CR2" s="302"/>
      <c r="CS2" s="302"/>
      <c r="CT2" s="302"/>
      <c r="CU2" s="302"/>
      <c r="CV2" s="302"/>
      <c r="CW2" s="302"/>
      <c r="CX2" s="302"/>
      <c r="CY2" s="302"/>
      <c r="CZ2" s="302"/>
      <c r="DA2" s="302"/>
      <c r="DB2" s="302"/>
      <c r="DC2" s="302"/>
      <c r="DD2" s="302"/>
      <c r="DE2" s="302"/>
      <c r="DF2" s="302"/>
      <c r="DG2" s="302"/>
      <c r="DH2" s="302"/>
      <c r="DI2" s="302"/>
      <c r="DJ2" s="302"/>
      <c r="DK2" s="302"/>
      <c r="DL2" s="302"/>
      <c r="DM2" s="302"/>
      <c r="DN2" s="302"/>
      <c r="DO2" s="302"/>
      <c r="DP2" s="302"/>
      <c r="DQ2" s="302"/>
      <c r="DR2" s="302"/>
      <c r="DS2" s="302"/>
      <c r="DT2" s="302"/>
      <c r="DU2" s="302"/>
      <c r="DV2" s="302"/>
      <c r="DW2" s="302"/>
      <c r="DX2" s="302"/>
      <c r="DY2" s="302"/>
      <c r="DZ2" s="302"/>
      <c r="EA2" s="302"/>
      <c r="EB2" s="302"/>
      <c r="EC2" s="302"/>
      <c r="ED2" s="302"/>
      <c r="EE2" s="302"/>
      <c r="EF2" s="302"/>
      <c r="EG2" s="302"/>
      <c r="EH2" s="302"/>
      <c r="EI2" s="302"/>
      <c r="EJ2" s="302"/>
      <c r="EK2" s="302"/>
      <c r="EL2" s="302"/>
      <c r="EM2" s="302"/>
      <c r="EN2" s="302"/>
      <c r="EO2" s="302"/>
      <c r="EP2" s="302"/>
      <c r="EQ2" s="302"/>
      <c r="ER2" s="302"/>
      <c r="ES2" s="302"/>
      <c r="ET2" s="302"/>
      <c r="EU2" s="302"/>
      <c r="EV2" s="302"/>
      <c r="EW2" s="302"/>
      <c r="EX2" s="302"/>
      <c r="EY2" s="302"/>
      <c r="EZ2" s="302"/>
      <c r="FA2" s="302"/>
      <c r="FB2" s="302"/>
      <c r="FC2" s="302"/>
      <c r="FD2" s="302"/>
      <c r="FE2" s="302"/>
      <c r="FF2" s="302"/>
      <c r="FG2" s="302"/>
      <c r="FH2" s="302"/>
      <c r="FI2" s="302"/>
      <c r="FJ2" s="302"/>
      <c r="FK2" s="302"/>
      <c r="FL2" s="302"/>
      <c r="FM2" s="302"/>
      <c r="FN2" s="302"/>
      <c r="FO2" s="302"/>
      <c r="FP2" s="302"/>
      <c r="FQ2" s="302"/>
      <c r="FR2" s="302"/>
      <c r="FS2" s="302"/>
      <c r="FT2" s="302"/>
      <c r="FU2" s="302"/>
      <c r="FV2" s="302"/>
      <c r="FW2" s="302"/>
      <c r="FX2" s="302"/>
      <c r="FY2" s="302"/>
      <c r="FZ2" s="302"/>
      <c r="GA2" s="302"/>
      <c r="GB2" s="302"/>
      <c r="GC2" s="302"/>
      <c r="GD2" s="302"/>
      <c r="GE2" s="302"/>
      <c r="GF2" s="302"/>
      <c r="GG2" s="302"/>
      <c r="GH2" s="302"/>
      <c r="GI2" s="302"/>
      <c r="GJ2" s="302"/>
      <c r="GK2" s="302"/>
      <c r="GL2" s="302"/>
      <c r="GM2" s="302"/>
      <c r="GN2" s="302"/>
      <c r="GO2" s="302"/>
      <c r="GP2" s="302"/>
      <c r="GQ2" s="302"/>
      <c r="GR2" s="302"/>
      <c r="GS2" s="302"/>
      <c r="GT2" s="302"/>
      <c r="GU2" s="302"/>
      <c r="GV2" s="302"/>
      <c r="GW2" s="302"/>
      <c r="GX2" s="302"/>
      <c r="GY2" s="302"/>
      <c r="GZ2" s="302"/>
      <c r="HA2" s="302"/>
      <c r="HB2" s="302"/>
      <c r="HC2" s="302"/>
      <c r="HD2" s="302"/>
      <c r="HE2" s="302"/>
      <c r="HF2" s="302"/>
      <c r="HG2" s="302"/>
      <c r="HH2" s="302"/>
      <c r="HI2" s="302"/>
      <c r="HJ2" s="302"/>
      <c r="HK2" s="302"/>
      <c r="HL2" s="302"/>
      <c r="HM2" s="302"/>
      <c r="HN2" s="302"/>
      <c r="HO2" s="302"/>
      <c r="HP2" s="302"/>
      <c r="HQ2" s="302"/>
      <c r="HR2" s="302"/>
      <c r="HS2" s="302"/>
      <c r="HT2" s="302"/>
      <c r="HU2" s="302"/>
      <c r="HV2" s="302"/>
      <c r="HW2" s="302"/>
      <c r="HX2" s="302"/>
      <c r="HY2" s="302"/>
      <c r="HZ2" s="302"/>
      <c r="IA2" s="302"/>
      <c r="IB2" s="302"/>
      <c r="IC2" s="302"/>
      <c r="ID2" s="302"/>
      <c r="IE2" s="302"/>
      <c r="IF2" s="302"/>
      <c r="IG2" s="302"/>
      <c r="IH2" s="302"/>
      <c r="II2" s="302"/>
      <c r="IJ2" s="302"/>
      <c r="IK2" s="302"/>
    </row>
    <row r="3" spans="1:245" ht="22.5" customHeight="1">
      <c r="A3" s="217"/>
      <c r="B3" s="217"/>
      <c r="C3" s="21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R3" s="302"/>
      <c r="S3" s="302"/>
      <c r="T3" s="302"/>
      <c r="U3" s="235" t="s">
        <v>87</v>
      </c>
      <c r="V3" s="235"/>
      <c r="W3" s="235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2"/>
      <c r="BM3" s="302"/>
      <c r="BN3" s="302"/>
      <c r="BO3" s="302"/>
      <c r="BP3" s="302"/>
      <c r="BQ3" s="302"/>
      <c r="BR3" s="302"/>
      <c r="BS3" s="302"/>
      <c r="BT3" s="302"/>
      <c r="BU3" s="302"/>
      <c r="BV3" s="302"/>
      <c r="BW3" s="302"/>
      <c r="BX3" s="302"/>
      <c r="BY3" s="302"/>
      <c r="BZ3" s="302"/>
      <c r="CA3" s="302"/>
      <c r="CB3" s="302"/>
      <c r="CC3" s="302"/>
      <c r="CD3" s="302"/>
      <c r="CE3" s="302"/>
      <c r="CF3" s="302"/>
      <c r="CG3" s="302"/>
      <c r="CH3" s="302"/>
      <c r="CI3" s="302"/>
      <c r="CJ3" s="302"/>
      <c r="CK3" s="302"/>
      <c r="CL3" s="302"/>
      <c r="CM3" s="302"/>
      <c r="CN3" s="302"/>
      <c r="CO3" s="302"/>
      <c r="CP3" s="302"/>
      <c r="CQ3" s="302"/>
      <c r="CR3" s="302"/>
      <c r="CS3" s="302"/>
      <c r="CT3" s="302"/>
      <c r="CU3" s="302"/>
      <c r="CV3" s="302"/>
      <c r="CW3" s="302"/>
      <c r="CX3" s="302"/>
      <c r="CY3" s="302"/>
      <c r="CZ3" s="302"/>
      <c r="DA3" s="302"/>
      <c r="DB3" s="302"/>
      <c r="DC3" s="302"/>
      <c r="DD3" s="302"/>
      <c r="DE3" s="302"/>
      <c r="DF3" s="302"/>
      <c r="DG3" s="302"/>
      <c r="DH3" s="302"/>
      <c r="DI3" s="302"/>
      <c r="DJ3" s="302"/>
      <c r="DK3" s="302"/>
      <c r="DL3" s="302"/>
      <c r="DM3" s="302"/>
      <c r="DN3" s="302"/>
      <c r="DO3" s="302"/>
      <c r="DP3" s="302"/>
      <c r="DQ3" s="302"/>
      <c r="DR3" s="302"/>
      <c r="DS3" s="302"/>
      <c r="DT3" s="302"/>
      <c r="DU3" s="302"/>
      <c r="DV3" s="302"/>
      <c r="DW3" s="302"/>
      <c r="DX3" s="302"/>
      <c r="DY3" s="302"/>
      <c r="DZ3" s="302"/>
      <c r="EA3" s="302"/>
      <c r="EB3" s="302"/>
      <c r="EC3" s="302"/>
      <c r="ED3" s="302"/>
      <c r="EE3" s="302"/>
      <c r="EF3" s="302"/>
      <c r="EG3" s="302"/>
      <c r="EH3" s="302"/>
      <c r="EI3" s="302"/>
      <c r="EJ3" s="302"/>
      <c r="EK3" s="302"/>
      <c r="EL3" s="302"/>
      <c r="EM3" s="302"/>
      <c r="EN3" s="302"/>
      <c r="EO3" s="302"/>
      <c r="EP3" s="302"/>
      <c r="EQ3" s="302"/>
      <c r="ER3" s="302"/>
      <c r="ES3" s="302"/>
      <c r="ET3" s="302"/>
      <c r="EU3" s="302"/>
      <c r="EV3" s="302"/>
      <c r="EW3" s="302"/>
      <c r="EX3" s="302"/>
      <c r="EY3" s="302"/>
      <c r="EZ3" s="302"/>
      <c r="FA3" s="302"/>
      <c r="FB3" s="302"/>
      <c r="FC3" s="302"/>
      <c r="FD3" s="302"/>
      <c r="FE3" s="302"/>
      <c r="FF3" s="302"/>
      <c r="FG3" s="302"/>
      <c r="FH3" s="302"/>
      <c r="FI3" s="302"/>
      <c r="FJ3" s="302"/>
      <c r="FK3" s="302"/>
      <c r="FL3" s="302"/>
      <c r="FM3" s="302"/>
      <c r="FN3" s="302"/>
      <c r="FO3" s="302"/>
      <c r="FP3" s="302"/>
      <c r="FQ3" s="302"/>
      <c r="FR3" s="302"/>
      <c r="FS3" s="302"/>
      <c r="FT3" s="302"/>
      <c r="FU3" s="302"/>
      <c r="FV3" s="302"/>
      <c r="FW3" s="302"/>
      <c r="FX3" s="302"/>
      <c r="FY3" s="302"/>
      <c r="FZ3" s="302"/>
      <c r="GA3" s="302"/>
      <c r="GB3" s="302"/>
      <c r="GC3" s="302"/>
      <c r="GD3" s="302"/>
      <c r="GE3" s="302"/>
      <c r="GF3" s="302"/>
      <c r="GG3" s="302"/>
      <c r="GH3" s="302"/>
      <c r="GI3" s="302"/>
      <c r="GJ3" s="302"/>
      <c r="GK3" s="302"/>
      <c r="GL3" s="302"/>
      <c r="GM3" s="302"/>
      <c r="GN3" s="302"/>
      <c r="GO3" s="302"/>
      <c r="GP3" s="302"/>
      <c r="GQ3" s="302"/>
      <c r="GR3" s="302"/>
      <c r="GS3" s="302"/>
      <c r="GT3" s="302"/>
      <c r="GU3" s="302"/>
      <c r="GV3" s="302"/>
      <c r="GW3" s="302"/>
      <c r="GX3" s="302"/>
      <c r="GY3" s="302"/>
      <c r="GZ3" s="302"/>
      <c r="HA3" s="302"/>
      <c r="HB3" s="302"/>
      <c r="HC3" s="302"/>
      <c r="HD3" s="302"/>
      <c r="HE3" s="302"/>
      <c r="HF3" s="302"/>
      <c r="HG3" s="302"/>
      <c r="HH3" s="302"/>
      <c r="HI3" s="302"/>
      <c r="HJ3" s="302"/>
      <c r="HK3" s="302"/>
      <c r="HL3" s="302"/>
      <c r="HM3" s="302"/>
      <c r="HN3" s="302"/>
      <c r="HO3" s="302"/>
      <c r="HP3" s="302"/>
      <c r="HQ3" s="302"/>
      <c r="HR3" s="302"/>
      <c r="HS3" s="302"/>
      <c r="HT3" s="302"/>
      <c r="HU3" s="302"/>
      <c r="HV3" s="302"/>
      <c r="HW3" s="302"/>
      <c r="HX3" s="302"/>
      <c r="HY3" s="302"/>
      <c r="HZ3" s="302"/>
      <c r="IA3" s="302"/>
      <c r="IB3" s="302"/>
      <c r="IC3" s="302"/>
      <c r="ID3" s="302"/>
      <c r="IE3" s="302"/>
      <c r="IF3" s="302"/>
      <c r="IG3" s="302"/>
      <c r="IH3" s="302"/>
      <c r="II3" s="302"/>
      <c r="IJ3" s="302"/>
      <c r="IK3" s="302"/>
    </row>
    <row r="4" spans="1:245" ht="22.5" customHeight="1">
      <c r="A4" s="219" t="s">
        <v>111</v>
      </c>
      <c r="B4" s="299" t="s">
        <v>88</v>
      </c>
      <c r="C4" s="308" t="s">
        <v>112</v>
      </c>
      <c r="D4" s="299" t="s">
        <v>113</v>
      </c>
      <c r="E4" s="301" t="s">
        <v>188</v>
      </c>
      <c r="F4" s="301" t="s">
        <v>189</v>
      </c>
      <c r="G4" s="301" t="s">
        <v>190</v>
      </c>
      <c r="H4" s="301" t="s">
        <v>191</v>
      </c>
      <c r="I4" s="301" t="s">
        <v>192</v>
      </c>
      <c r="J4" s="306" t="s">
        <v>193</v>
      </c>
      <c r="K4" s="306" t="s">
        <v>194</v>
      </c>
      <c r="L4" s="306" t="s">
        <v>195</v>
      </c>
      <c r="M4" s="306" t="s">
        <v>196</v>
      </c>
      <c r="N4" s="306" t="s">
        <v>197</v>
      </c>
      <c r="O4" s="306" t="s">
        <v>198</v>
      </c>
      <c r="P4" s="311" t="s">
        <v>199</v>
      </c>
      <c r="Q4" s="306" t="s">
        <v>200</v>
      </c>
      <c r="R4" s="219" t="s">
        <v>201</v>
      </c>
      <c r="S4" s="239" t="s">
        <v>202</v>
      </c>
      <c r="T4" s="219" t="s">
        <v>203</v>
      </c>
      <c r="U4" s="219" t="s">
        <v>204</v>
      </c>
      <c r="V4" s="260" t="s">
        <v>205</v>
      </c>
      <c r="W4" s="219" t="s">
        <v>206</v>
      </c>
      <c r="X4" s="303"/>
      <c r="Y4" s="303"/>
      <c r="Z4" s="303"/>
      <c r="AA4" s="303"/>
      <c r="AB4" s="303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  <c r="DN4" s="302"/>
      <c r="DO4" s="302"/>
      <c r="DP4" s="302"/>
      <c r="DQ4" s="302"/>
      <c r="DR4" s="302"/>
      <c r="DS4" s="302"/>
      <c r="DT4" s="302"/>
      <c r="DU4" s="302"/>
      <c r="DV4" s="302"/>
      <c r="DW4" s="302"/>
      <c r="DX4" s="302"/>
      <c r="DY4" s="302"/>
      <c r="DZ4" s="302"/>
      <c r="EA4" s="302"/>
      <c r="EB4" s="302"/>
      <c r="EC4" s="302"/>
      <c r="ED4" s="302"/>
      <c r="EE4" s="302"/>
      <c r="EF4" s="302"/>
      <c r="EG4" s="302"/>
      <c r="EH4" s="302"/>
      <c r="EI4" s="302"/>
      <c r="EJ4" s="302"/>
      <c r="EK4" s="302"/>
      <c r="EL4" s="302"/>
      <c r="EM4" s="302"/>
      <c r="EN4" s="302"/>
      <c r="EO4" s="302"/>
      <c r="EP4" s="302"/>
      <c r="EQ4" s="302"/>
      <c r="ER4" s="302"/>
      <c r="ES4" s="302"/>
      <c r="ET4" s="302"/>
      <c r="EU4" s="302"/>
      <c r="EV4" s="302"/>
      <c r="EW4" s="302"/>
      <c r="EX4" s="302"/>
      <c r="EY4" s="302"/>
      <c r="EZ4" s="302"/>
      <c r="FA4" s="302"/>
      <c r="FB4" s="302"/>
      <c r="FC4" s="302"/>
      <c r="FD4" s="302"/>
      <c r="FE4" s="302"/>
      <c r="FF4" s="302"/>
      <c r="FG4" s="302"/>
      <c r="FH4" s="302"/>
      <c r="FI4" s="302"/>
      <c r="FJ4" s="302"/>
      <c r="FK4" s="302"/>
      <c r="FL4" s="302"/>
      <c r="FM4" s="302"/>
      <c r="FN4" s="302"/>
      <c r="FO4" s="302"/>
      <c r="FP4" s="302"/>
      <c r="FQ4" s="302"/>
      <c r="FR4" s="302"/>
      <c r="FS4" s="302"/>
      <c r="FT4" s="302"/>
      <c r="FU4" s="302"/>
      <c r="FV4" s="302"/>
      <c r="FW4" s="302"/>
      <c r="FX4" s="302"/>
      <c r="FY4" s="302"/>
      <c r="FZ4" s="302"/>
      <c r="GA4" s="302"/>
      <c r="GB4" s="302"/>
      <c r="GC4" s="302"/>
      <c r="GD4" s="302"/>
      <c r="GE4" s="302"/>
      <c r="GF4" s="302"/>
      <c r="GG4" s="302"/>
      <c r="GH4" s="302"/>
      <c r="GI4" s="302"/>
      <c r="GJ4" s="302"/>
      <c r="GK4" s="302"/>
      <c r="GL4" s="302"/>
      <c r="GM4" s="302"/>
      <c r="GN4" s="302"/>
      <c r="GO4" s="302"/>
      <c r="GP4" s="302"/>
      <c r="GQ4" s="302"/>
      <c r="GR4" s="302"/>
      <c r="GS4" s="302"/>
      <c r="GT4" s="302"/>
      <c r="GU4" s="302"/>
      <c r="GV4" s="302"/>
      <c r="GW4" s="302"/>
      <c r="GX4" s="302"/>
      <c r="GY4" s="302"/>
      <c r="GZ4" s="302"/>
      <c r="HA4" s="302"/>
      <c r="HB4" s="302"/>
      <c r="HC4" s="302"/>
      <c r="HD4" s="302"/>
      <c r="HE4" s="302"/>
      <c r="HF4" s="302"/>
      <c r="HG4" s="302"/>
      <c r="HH4" s="302"/>
      <c r="HI4" s="302"/>
      <c r="HJ4" s="302"/>
      <c r="HK4" s="302"/>
      <c r="HL4" s="302"/>
      <c r="HM4" s="302"/>
      <c r="HN4" s="302"/>
      <c r="HO4" s="302"/>
      <c r="HP4" s="302"/>
      <c r="HQ4" s="302"/>
      <c r="HR4" s="302"/>
      <c r="HS4" s="302"/>
      <c r="HT4" s="302"/>
      <c r="HU4" s="302"/>
      <c r="HV4" s="302"/>
      <c r="HW4" s="302"/>
      <c r="HX4" s="302"/>
      <c r="HY4" s="302"/>
      <c r="HZ4" s="302"/>
      <c r="IA4" s="302"/>
      <c r="IB4" s="302"/>
      <c r="IC4" s="302"/>
      <c r="ID4" s="302"/>
      <c r="IE4" s="302"/>
      <c r="IF4" s="302"/>
      <c r="IG4" s="302"/>
      <c r="IH4" s="302"/>
      <c r="II4" s="302"/>
      <c r="IJ4" s="302"/>
      <c r="IK4" s="302"/>
    </row>
    <row r="5" spans="1:245" ht="19.5" customHeight="1">
      <c r="A5" s="219"/>
      <c r="B5" s="299"/>
      <c r="C5" s="308"/>
      <c r="D5" s="299"/>
      <c r="E5" s="301"/>
      <c r="F5" s="301"/>
      <c r="G5" s="301"/>
      <c r="H5" s="301"/>
      <c r="I5" s="301"/>
      <c r="J5" s="306"/>
      <c r="K5" s="306"/>
      <c r="L5" s="306"/>
      <c r="M5" s="306"/>
      <c r="N5" s="306"/>
      <c r="O5" s="306"/>
      <c r="P5" s="312"/>
      <c r="Q5" s="306"/>
      <c r="R5" s="219"/>
      <c r="S5" s="239"/>
      <c r="T5" s="219"/>
      <c r="U5" s="219"/>
      <c r="V5" s="315"/>
      <c r="W5" s="219"/>
      <c r="X5" s="303"/>
      <c r="Y5" s="303"/>
      <c r="Z5" s="303"/>
      <c r="AA5" s="303"/>
      <c r="AB5" s="303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/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2"/>
      <c r="DF5" s="302"/>
      <c r="DG5" s="302"/>
      <c r="DH5" s="302"/>
      <c r="DI5" s="302"/>
      <c r="DJ5" s="302"/>
      <c r="DK5" s="302"/>
      <c r="DL5" s="302"/>
      <c r="DM5" s="302"/>
      <c r="DN5" s="302"/>
      <c r="DO5" s="302"/>
      <c r="DP5" s="302"/>
      <c r="DQ5" s="302"/>
      <c r="DR5" s="302"/>
      <c r="DS5" s="302"/>
      <c r="DT5" s="302"/>
      <c r="DU5" s="302"/>
      <c r="DV5" s="302"/>
      <c r="DW5" s="302"/>
      <c r="DX5" s="302"/>
      <c r="DY5" s="302"/>
      <c r="DZ5" s="302"/>
      <c r="EA5" s="302"/>
      <c r="EB5" s="302"/>
      <c r="EC5" s="302"/>
      <c r="ED5" s="302"/>
      <c r="EE5" s="302"/>
      <c r="EF5" s="302"/>
      <c r="EG5" s="302"/>
      <c r="EH5" s="302"/>
      <c r="EI5" s="302"/>
      <c r="EJ5" s="302"/>
      <c r="EK5" s="302"/>
      <c r="EL5" s="302"/>
      <c r="EM5" s="302"/>
      <c r="EN5" s="302"/>
      <c r="EO5" s="302"/>
      <c r="EP5" s="302"/>
      <c r="EQ5" s="302"/>
      <c r="ER5" s="302"/>
      <c r="ES5" s="302"/>
      <c r="ET5" s="302"/>
      <c r="EU5" s="302"/>
      <c r="EV5" s="302"/>
      <c r="EW5" s="302"/>
      <c r="EX5" s="302"/>
      <c r="EY5" s="302"/>
      <c r="EZ5" s="302"/>
      <c r="FA5" s="302"/>
      <c r="FB5" s="302"/>
      <c r="FC5" s="302"/>
      <c r="FD5" s="302"/>
      <c r="FE5" s="302"/>
      <c r="FF5" s="302"/>
      <c r="FG5" s="302"/>
      <c r="FH5" s="302"/>
      <c r="FI5" s="302"/>
      <c r="FJ5" s="302"/>
      <c r="FK5" s="302"/>
      <c r="FL5" s="302"/>
      <c r="FM5" s="302"/>
      <c r="FN5" s="302"/>
      <c r="FO5" s="302"/>
      <c r="FP5" s="302"/>
      <c r="FQ5" s="302"/>
      <c r="FR5" s="302"/>
      <c r="FS5" s="302"/>
      <c r="FT5" s="302"/>
      <c r="FU5" s="302"/>
      <c r="FV5" s="302"/>
      <c r="FW5" s="302"/>
      <c r="FX5" s="302"/>
      <c r="FY5" s="302"/>
      <c r="FZ5" s="302"/>
      <c r="GA5" s="302"/>
      <c r="GB5" s="302"/>
      <c r="GC5" s="302"/>
      <c r="GD5" s="302"/>
      <c r="GE5" s="302"/>
      <c r="GF5" s="302"/>
      <c r="GG5" s="302"/>
      <c r="GH5" s="302"/>
      <c r="GI5" s="302"/>
      <c r="GJ5" s="302"/>
      <c r="GK5" s="302"/>
      <c r="GL5" s="302"/>
      <c r="GM5" s="302"/>
      <c r="GN5" s="302"/>
      <c r="GO5" s="302"/>
      <c r="GP5" s="302"/>
      <c r="GQ5" s="302"/>
      <c r="GR5" s="302"/>
      <c r="GS5" s="302"/>
      <c r="GT5" s="302"/>
      <c r="GU5" s="302"/>
      <c r="GV5" s="302"/>
      <c r="GW5" s="302"/>
      <c r="GX5" s="302"/>
      <c r="GY5" s="302"/>
      <c r="GZ5" s="302"/>
      <c r="HA5" s="302"/>
      <c r="HB5" s="302"/>
      <c r="HC5" s="302"/>
      <c r="HD5" s="302"/>
      <c r="HE5" s="302"/>
      <c r="HF5" s="302"/>
      <c r="HG5" s="302"/>
      <c r="HH5" s="302"/>
      <c r="HI5" s="302"/>
      <c r="HJ5" s="302"/>
      <c r="HK5" s="302"/>
      <c r="HL5" s="302"/>
      <c r="HM5" s="302"/>
      <c r="HN5" s="302"/>
      <c r="HO5" s="302"/>
      <c r="HP5" s="302"/>
      <c r="HQ5" s="302"/>
      <c r="HR5" s="302"/>
      <c r="HS5" s="302"/>
      <c r="HT5" s="302"/>
      <c r="HU5" s="302"/>
      <c r="HV5" s="302"/>
      <c r="HW5" s="302"/>
      <c r="HX5" s="302"/>
      <c r="HY5" s="302"/>
      <c r="HZ5" s="302"/>
      <c r="IA5" s="302"/>
      <c r="IB5" s="302"/>
      <c r="IC5" s="302"/>
      <c r="ID5" s="302"/>
      <c r="IE5" s="302"/>
      <c r="IF5" s="302"/>
      <c r="IG5" s="302"/>
      <c r="IH5" s="302"/>
      <c r="II5" s="302"/>
      <c r="IJ5" s="302"/>
      <c r="IK5" s="302"/>
    </row>
    <row r="6" spans="1:245" ht="39.75" customHeight="1">
      <c r="A6" s="219"/>
      <c r="B6" s="299"/>
      <c r="C6" s="308"/>
      <c r="D6" s="299"/>
      <c r="E6" s="301"/>
      <c r="F6" s="301"/>
      <c r="G6" s="301"/>
      <c r="H6" s="301"/>
      <c r="I6" s="301"/>
      <c r="J6" s="306"/>
      <c r="K6" s="306"/>
      <c r="L6" s="306"/>
      <c r="M6" s="306"/>
      <c r="N6" s="306"/>
      <c r="O6" s="306"/>
      <c r="P6" s="313"/>
      <c r="Q6" s="306"/>
      <c r="R6" s="219"/>
      <c r="S6" s="239"/>
      <c r="T6" s="219"/>
      <c r="U6" s="219"/>
      <c r="V6" s="233"/>
      <c r="W6" s="219"/>
      <c r="X6" s="303"/>
      <c r="Y6" s="303"/>
      <c r="Z6" s="303"/>
      <c r="AA6" s="303"/>
      <c r="AB6" s="303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2"/>
      <c r="CR6" s="302"/>
      <c r="CS6" s="302"/>
      <c r="CT6" s="302"/>
      <c r="CU6" s="302"/>
      <c r="CV6" s="302"/>
      <c r="CW6" s="302"/>
      <c r="CX6" s="302"/>
      <c r="CY6" s="302"/>
      <c r="CZ6" s="302"/>
      <c r="DA6" s="302"/>
      <c r="DB6" s="302"/>
      <c r="DC6" s="302"/>
      <c r="DD6" s="302"/>
      <c r="DE6" s="302"/>
      <c r="DF6" s="302"/>
      <c r="DG6" s="302"/>
      <c r="DH6" s="302"/>
      <c r="DI6" s="302"/>
      <c r="DJ6" s="302"/>
      <c r="DK6" s="302"/>
      <c r="DL6" s="302"/>
      <c r="DM6" s="302"/>
      <c r="DN6" s="302"/>
      <c r="DO6" s="302"/>
      <c r="DP6" s="302"/>
      <c r="DQ6" s="302"/>
      <c r="DR6" s="302"/>
      <c r="DS6" s="302"/>
      <c r="DT6" s="302"/>
      <c r="DU6" s="302"/>
      <c r="DV6" s="302"/>
      <c r="DW6" s="302"/>
      <c r="DX6" s="302"/>
      <c r="DY6" s="302"/>
      <c r="DZ6" s="302"/>
      <c r="EA6" s="302"/>
      <c r="EB6" s="302"/>
      <c r="EC6" s="302"/>
      <c r="ED6" s="302"/>
      <c r="EE6" s="302"/>
      <c r="EF6" s="302"/>
      <c r="EG6" s="302"/>
      <c r="EH6" s="302"/>
      <c r="EI6" s="302"/>
      <c r="EJ6" s="302"/>
      <c r="EK6" s="302"/>
      <c r="EL6" s="302"/>
      <c r="EM6" s="302"/>
      <c r="EN6" s="302"/>
      <c r="EO6" s="302"/>
      <c r="EP6" s="302"/>
      <c r="EQ6" s="302"/>
      <c r="ER6" s="302"/>
      <c r="ES6" s="302"/>
      <c r="ET6" s="302"/>
      <c r="EU6" s="302"/>
      <c r="EV6" s="302"/>
      <c r="EW6" s="302"/>
      <c r="EX6" s="302"/>
      <c r="EY6" s="302"/>
      <c r="EZ6" s="302"/>
      <c r="FA6" s="302"/>
      <c r="FB6" s="302"/>
      <c r="FC6" s="302"/>
      <c r="FD6" s="302"/>
      <c r="FE6" s="302"/>
      <c r="FF6" s="302"/>
      <c r="FG6" s="302"/>
      <c r="FH6" s="302"/>
      <c r="FI6" s="302"/>
      <c r="FJ6" s="302"/>
      <c r="FK6" s="302"/>
      <c r="FL6" s="302"/>
      <c r="FM6" s="302"/>
      <c r="FN6" s="302"/>
      <c r="FO6" s="302"/>
      <c r="FP6" s="302"/>
      <c r="FQ6" s="302"/>
      <c r="FR6" s="302"/>
      <c r="FS6" s="302"/>
      <c r="FT6" s="302"/>
      <c r="FU6" s="302"/>
      <c r="FV6" s="302"/>
      <c r="FW6" s="302"/>
      <c r="FX6" s="302"/>
      <c r="FY6" s="302"/>
      <c r="FZ6" s="302"/>
      <c r="GA6" s="302"/>
      <c r="GB6" s="302"/>
      <c r="GC6" s="302"/>
      <c r="GD6" s="302"/>
      <c r="GE6" s="302"/>
      <c r="GF6" s="302"/>
      <c r="GG6" s="302"/>
      <c r="GH6" s="302"/>
      <c r="GI6" s="302"/>
      <c r="GJ6" s="302"/>
      <c r="GK6" s="302"/>
      <c r="GL6" s="302"/>
      <c r="GM6" s="302"/>
      <c r="GN6" s="302"/>
      <c r="GO6" s="302"/>
      <c r="GP6" s="302"/>
      <c r="GQ6" s="302"/>
      <c r="GR6" s="302"/>
      <c r="GS6" s="302"/>
      <c r="GT6" s="302"/>
      <c r="GU6" s="302"/>
      <c r="GV6" s="302"/>
      <c r="GW6" s="302"/>
      <c r="GX6" s="302"/>
      <c r="GY6" s="302"/>
      <c r="GZ6" s="302"/>
      <c r="HA6" s="302"/>
      <c r="HB6" s="302"/>
      <c r="HC6" s="302"/>
      <c r="HD6" s="302"/>
      <c r="HE6" s="302"/>
      <c r="HF6" s="302"/>
      <c r="HG6" s="302"/>
      <c r="HH6" s="302"/>
      <c r="HI6" s="302"/>
      <c r="HJ6" s="302"/>
      <c r="HK6" s="302"/>
      <c r="HL6" s="302"/>
      <c r="HM6" s="302"/>
      <c r="HN6" s="302"/>
      <c r="HO6" s="302"/>
      <c r="HP6" s="302"/>
      <c r="HQ6" s="302"/>
      <c r="HR6" s="302"/>
      <c r="HS6" s="302"/>
      <c r="HT6" s="302"/>
      <c r="HU6" s="302"/>
      <c r="HV6" s="302"/>
      <c r="HW6" s="302"/>
      <c r="HX6" s="302"/>
      <c r="HY6" s="302"/>
      <c r="HZ6" s="302"/>
      <c r="IA6" s="302"/>
      <c r="IB6" s="302"/>
      <c r="IC6" s="302"/>
      <c r="ID6" s="302"/>
      <c r="IE6" s="302"/>
      <c r="IF6" s="302"/>
      <c r="IG6" s="302"/>
      <c r="IH6" s="302"/>
      <c r="II6" s="302"/>
      <c r="IJ6" s="302"/>
      <c r="IK6" s="302"/>
    </row>
    <row r="7" spans="1:23" s="1" customFormat="1" ht="25.5" customHeight="1">
      <c r="A7" s="117"/>
      <c r="B7" s="174"/>
      <c r="C7" s="117" t="s">
        <v>104</v>
      </c>
      <c r="D7" s="309">
        <v>419392</v>
      </c>
      <c r="E7" s="310">
        <v>39000</v>
      </c>
      <c r="F7" s="310">
        <v>9000</v>
      </c>
      <c r="G7" s="310">
        <v>6000</v>
      </c>
      <c r="H7" s="310">
        <v>15000</v>
      </c>
      <c r="I7" s="310">
        <v>15000</v>
      </c>
      <c r="J7" s="310">
        <v>0</v>
      </c>
      <c r="K7" s="310">
        <v>60000</v>
      </c>
      <c r="L7" s="310">
        <v>15000</v>
      </c>
      <c r="M7" s="310">
        <v>0</v>
      </c>
      <c r="N7" s="310">
        <v>30000</v>
      </c>
      <c r="O7" s="310">
        <v>0</v>
      </c>
      <c r="P7" s="310">
        <v>0</v>
      </c>
      <c r="Q7" s="310">
        <v>60000</v>
      </c>
      <c r="R7" s="310">
        <v>10312</v>
      </c>
      <c r="S7" s="310">
        <v>0</v>
      </c>
      <c r="T7" s="310">
        <v>0</v>
      </c>
      <c r="U7" s="310">
        <v>109080</v>
      </c>
      <c r="V7" s="310">
        <v>0</v>
      </c>
      <c r="W7" s="310">
        <v>51000</v>
      </c>
    </row>
    <row r="8" spans="1:245" ht="25.5" customHeight="1">
      <c r="A8" s="117"/>
      <c r="B8" s="174" t="s">
        <v>115</v>
      </c>
      <c r="C8" s="117" t="s">
        <v>106</v>
      </c>
      <c r="D8" s="309">
        <v>419392</v>
      </c>
      <c r="E8" s="310">
        <v>39000</v>
      </c>
      <c r="F8" s="310">
        <v>9000</v>
      </c>
      <c r="G8" s="310">
        <v>6000</v>
      </c>
      <c r="H8" s="310">
        <v>15000</v>
      </c>
      <c r="I8" s="310">
        <v>15000</v>
      </c>
      <c r="J8" s="310">
        <v>0</v>
      </c>
      <c r="K8" s="310">
        <v>60000</v>
      </c>
      <c r="L8" s="310">
        <v>15000</v>
      </c>
      <c r="M8" s="310">
        <v>0</v>
      </c>
      <c r="N8" s="310">
        <v>30000</v>
      </c>
      <c r="O8" s="310">
        <v>0</v>
      </c>
      <c r="P8" s="310">
        <v>0</v>
      </c>
      <c r="Q8" s="310">
        <v>60000</v>
      </c>
      <c r="R8" s="310">
        <v>10312</v>
      </c>
      <c r="S8" s="310">
        <v>0</v>
      </c>
      <c r="T8" s="310">
        <v>0</v>
      </c>
      <c r="U8" s="310">
        <v>109080</v>
      </c>
      <c r="V8" s="310">
        <v>0</v>
      </c>
      <c r="W8" s="310">
        <v>51000</v>
      </c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2"/>
      <c r="CR8" s="302"/>
      <c r="CS8" s="302"/>
      <c r="CT8" s="302"/>
      <c r="CU8" s="302"/>
      <c r="CV8" s="302"/>
      <c r="CW8" s="302"/>
      <c r="CX8" s="302"/>
      <c r="CY8" s="302"/>
      <c r="CZ8" s="302"/>
      <c r="DA8" s="302"/>
      <c r="DB8" s="302"/>
      <c r="DC8" s="302"/>
      <c r="DD8" s="302"/>
      <c r="DE8" s="302"/>
      <c r="DF8" s="302"/>
      <c r="DG8" s="302"/>
      <c r="DH8" s="302"/>
      <c r="DI8" s="302"/>
      <c r="DJ8" s="302"/>
      <c r="DK8" s="302"/>
      <c r="DL8" s="302"/>
      <c r="DM8" s="302"/>
      <c r="DN8" s="302"/>
      <c r="DO8" s="302"/>
      <c r="DP8" s="302"/>
      <c r="DQ8" s="302"/>
      <c r="DR8" s="302"/>
      <c r="DS8" s="302"/>
      <c r="DT8" s="302"/>
      <c r="DU8" s="302"/>
      <c r="DV8" s="302"/>
      <c r="DW8" s="302"/>
      <c r="DX8" s="302"/>
      <c r="DY8" s="302"/>
      <c r="DZ8" s="302"/>
      <c r="EA8" s="302"/>
      <c r="EB8" s="302"/>
      <c r="EC8" s="302"/>
      <c r="ED8" s="302"/>
      <c r="EE8" s="302"/>
      <c r="EF8" s="302"/>
      <c r="EG8" s="302"/>
      <c r="EH8" s="302"/>
      <c r="EI8" s="302"/>
      <c r="EJ8" s="302"/>
      <c r="EK8" s="302"/>
      <c r="EL8" s="302"/>
      <c r="EM8" s="302"/>
      <c r="EN8" s="302"/>
      <c r="EO8" s="302"/>
      <c r="EP8" s="302"/>
      <c r="EQ8" s="302"/>
      <c r="ER8" s="302"/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E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</row>
    <row r="9" spans="1:245" ht="25.5" customHeight="1">
      <c r="A9" s="117"/>
      <c r="B9" s="174" t="s">
        <v>107</v>
      </c>
      <c r="C9" s="117" t="s">
        <v>108</v>
      </c>
      <c r="D9" s="309">
        <v>419392</v>
      </c>
      <c r="E9" s="310">
        <v>39000</v>
      </c>
      <c r="F9" s="310">
        <v>9000</v>
      </c>
      <c r="G9" s="310">
        <v>6000</v>
      </c>
      <c r="H9" s="310">
        <v>15000</v>
      </c>
      <c r="I9" s="310">
        <v>15000</v>
      </c>
      <c r="J9" s="310">
        <v>0</v>
      </c>
      <c r="K9" s="310">
        <v>60000</v>
      </c>
      <c r="L9" s="310">
        <v>15000</v>
      </c>
      <c r="M9" s="310">
        <v>0</v>
      </c>
      <c r="N9" s="310">
        <v>30000</v>
      </c>
      <c r="O9" s="310">
        <v>0</v>
      </c>
      <c r="P9" s="310">
        <v>0</v>
      </c>
      <c r="Q9" s="310">
        <v>60000</v>
      </c>
      <c r="R9" s="310">
        <v>10312</v>
      </c>
      <c r="S9" s="310">
        <v>0</v>
      </c>
      <c r="T9" s="310">
        <v>0</v>
      </c>
      <c r="U9" s="310">
        <v>109080</v>
      </c>
      <c r="V9" s="310">
        <v>0</v>
      </c>
      <c r="W9" s="310">
        <v>51000</v>
      </c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2"/>
      <c r="CO9" s="302"/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02"/>
      <c r="DG9" s="302"/>
      <c r="DH9" s="302"/>
      <c r="DI9" s="302"/>
      <c r="DJ9" s="302"/>
      <c r="DK9" s="302"/>
      <c r="DL9" s="302"/>
      <c r="DM9" s="302"/>
      <c r="DN9" s="302"/>
      <c r="DO9" s="302"/>
      <c r="DP9" s="302"/>
      <c r="DQ9" s="302"/>
      <c r="DR9" s="302"/>
      <c r="DS9" s="302"/>
      <c r="DT9" s="302"/>
      <c r="DU9" s="302"/>
      <c r="DV9" s="302"/>
      <c r="DW9" s="302"/>
      <c r="DX9" s="302"/>
      <c r="DY9" s="302"/>
      <c r="DZ9" s="302"/>
      <c r="EA9" s="302"/>
      <c r="EB9" s="302"/>
      <c r="EC9" s="302"/>
      <c r="ED9" s="302"/>
      <c r="EE9" s="302"/>
      <c r="EF9" s="302"/>
      <c r="EG9" s="302"/>
      <c r="EH9" s="302"/>
      <c r="EI9" s="302"/>
      <c r="EJ9" s="302"/>
      <c r="EK9" s="302"/>
      <c r="EL9" s="302"/>
      <c r="EM9" s="302"/>
      <c r="EN9" s="302"/>
      <c r="EO9" s="302"/>
      <c r="EP9" s="302"/>
      <c r="EQ9" s="302"/>
      <c r="ER9" s="302"/>
      <c r="ES9" s="302"/>
      <c r="ET9" s="302"/>
      <c r="EU9" s="302"/>
      <c r="EV9" s="302"/>
      <c r="EW9" s="302"/>
      <c r="EX9" s="302"/>
      <c r="EY9" s="302"/>
      <c r="EZ9" s="302"/>
      <c r="FA9" s="302"/>
      <c r="FB9" s="302"/>
      <c r="FC9" s="302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E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</row>
    <row r="10" spans="1:245" ht="25.5" customHeight="1">
      <c r="A10" s="117">
        <v>2060101</v>
      </c>
      <c r="B10" s="174" t="s">
        <v>116</v>
      </c>
      <c r="C10" s="117" t="s">
        <v>118</v>
      </c>
      <c r="D10" s="309">
        <v>419392</v>
      </c>
      <c r="E10" s="310">
        <v>39000</v>
      </c>
      <c r="F10" s="310">
        <v>9000</v>
      </c>
      <c r="G10" s="310">
        <v>6000</v>
      </c>
      <c r="H10" s="310">
        <v>15000</v>
      </c>
      <c r="I10" s="310">
        <v>15000</v>
      </c>
      <c r="J10" s="310">
        <v>0</v>
      </c>
      <c r="K10" s="310">
        <v>60000</v>
      </c>
      <c r="L10" s="310">
        <v>15000</v>
      </c>
      <c r="M10" s="310">
        <v>0</v>
      </c>
      <c r="N10" s="310">
        <v>30000</v>
      </c>
      <c r="O10" s="310">
        <v>0</v>
      </c>
      <c r="P10" s="310">
        <v>0</v>
      </c>
      <c r="Q10" s="310">
        <v>60000</v>
      </c>
      <c r="R10" s="310">
        <v>10312</v>
      </c>
      <c r="S10" s="310">
        <v>0</v>
      </c>
      <c r="T10" s="310">
        <v>0</v>
      </c>
      <c r="U10" s="310">
        <v>109080</v>
      </c>
      <c r="V10" s="310">
        <v>0</v>
      </c>
      <c r="W10" s="310">
        <v>51000</v>
      </c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2"/>
      <c r="CB10" s="302"/>
      <c r="CC10" s="302"/>
      <c r="CD10" s="302"/>
      <c r="CE10" s="302"/>
      <c r="CF10" s="302"/>
      <c r="CG10" s="302"/>
      <c r="CH10" s="302"/>
      <c r="CI10" s="302"/>
      <c r="CJ10" s="302"/>
      <c r="CK10" s="302"/>
      <c r="CL10" s="302"/>
      <c r="CM10" s="302"/>
      <c r="CN10" s="302"/>
      <c r="CO10" s="302"/>
      <c r="CP10" s="302"/>
      <c r="CQ10" s="302"/>
      <c r="CR10" s="302"/>
      <c r="CS10" s="302"/>
      <c r="CT10" s="302"/>
      <c r="CU10" s="302"/>
      <c r="CV10" s="302"/>
      <c r="CW10" s="302"/>
      <c r="CX10" s="302"/>
      <c r="CY10" s="302"/>
      <c r="CZ10" s="302"/>
      <c r="DA10" s="302"/>
      <c r="DB10" s="302"/>
      <c r="DC10" s="302"/>
      <c r="DD10" s="302"/>
      <c r="DE10" s="302"/>
      <c r="DF10" s="302"/>
      <c r="DG10" s="302"/>
      <c r="DH10" s="302"/>
      <c r="DI10" s="302"/>
      <c r="DJ10" s="302"/>
      <c r="DK10" s="302"/>
      <c r="DL10" s="302"/>
      <c r="DM10" s="302"/>
      <c r="DN10" s="302"/>
      <c r="DO10" s="302"/>
      <c r="DP10" s="302"/>
      <c r="DQ10" s="302"/>
      <c r="DR10" s="302"/>
      <c r="DS10" s="302"/>
      <c r="DT10" s="302"/>
      <c r="DU10" s="302"/>
      <c r="DV10" s="302"/>
      <c r="DW10" s="302"/>
      <c r="DX10" s="302"/>
      <c r="DY10" s="302"/>
      <c r="DZ10" s="302"/>
      <c r="EA10" s="302"/>
      <c r="EB10" s="302"/>
      <c r="EC10" s="302"/>
      <c r="ED10" s="302"/>
      <c r="EE10" s="302"/>
      <c r="EF10" s="302"/>
      <c r="EG10" s="302"/>
      <c r="EH10" s="302"/>
      <c r="EI10" s="302"/>
      <c r="EJ10" s="302"/>
      <c r="EK10" s="302"/>
      <c r="EL10" s="302"/>
      <c r="EM10" s="302"/>
      <c r="EN10" s="302"/>
      <c r="EO10" s="302"/>
      <c r="EP10" s="302"/>
      <c r="EQ10" s="302"/>
      <c r="ER10" s="302"/>
      <c r="ES10" s="302"/>
      <c r="ET10" s="302"/>
      <c r="EU10" s="302"/>
      <c r="EV10" s="302"/>
      <c r="EW10" s="302"/>
      <c r="EX10" s="302"/>
      <c r="EY10" s="302"/>
      <c r="EZ10" s="302"/>
      <c r="FA10" s="302"/>
      <c r="FB10" s="302"/>
      <c r="FC10" s="302"/>
      <c r="FD10" s="302"/>
      <c r="FE10" s="302"/>
      <c r="FF10" s="302"/>
      <c r="FG10" s="302"/>
      <c r="FH10" s="302"/>
      <c r="FI10" s="302"/>
      <c r="FJ10" s="302"/>
      <c r="FK10" s="302"/>
      <c r="FL10" s="302"/>
      <c r="FM10" s="302"/>
      <c r="FN10" s="302"/>
      <c r="FO10" s="302"/>
      <c r="FP10" s="302"/>
      <c r="FQ10" s="302"/>
      <c r="FR10" s="302"/>
      <c r="FS10" s="302"/>
      <c r="FT10" s="302"/>
      <c r="FU10" s="302"/>
      <c r="FV10" s="302"/>
      <c r="FW10" s="302"/>
      <c r="FX10" s="302"/>
      <c r="FY10" s="302"/>
      <c r="FZ10" s="302"/>
      <c r="GA10" s="302"/>
      <c r="GB10" s="302"/>
      <c r="GC10" s="302"/>
      <c r="GD10" s="302"/>
      <c r="GE10" s="302"/>
      <c r="GF10" s="302"/>
      <c r="GG10" s="302"/>
      <c r="GH10" s="302"/>
      <c r="GI10" s="302"/>
      <c r="GJ10" s="302"/>
      <c r="GK10" s="302"/>
      <c r="GL10" s="302"/>
      <c r="GM10" s="302"/>
      <c r="GN10" s="302"/>
      <c r="GO10" s="302"/>
      <c r="GP10" s="302"/>
      <c r="GQ10" s="302"/>
      <c r="GR10" s="302"/>
      <c r="GS10" s="302"/>
      <c r="GT10" s="302"/>
      <c r="GU10" s="302"/>
      <c r="GV10" s="302"/>
      <c r="GW10" s="302"/>
      <c r="GX10" s="302"/>
      <c r="GY10" s="302"/>
      <c r="GZ10" s="302"/>
      <c r="HA10" s="302"/>
      <c r="HB10" s="302"/>
      <c r="HC10" s="302"/>
      <c r="HD10" s="302"/>
      <c r="HE10" s="302"/>
      <c r="HF10" s="302"/>
      <c r="HG10" s="302"/>
      <c r="HH10" s="302"/>
      <c r="HI10" s="302"/>
      <c r="HJ10" s="302"/>
      <c r="HK10" s="302"/>
      <c r="HL10" s="302"/>
      <c r="HM10" s="302"/>
      <c r="HN10" s="302"/>
      <c r="HO10" s="302"/>
      <c r="HP10" s="302"/>
      <c r="HQ10" s="302"/>
      <c r="HR10" s="302"/>
      <c r="HS10" s="302"/>
      <c r="HT10" s="302"/>
      <c r="HU10" s="302"/>
      <c r="HV10" s="302"/>
      <c r="HW10" s="302"/>
      <c r="HX10" s="302"/>
      <c r="HY10" s="302"/>
      <c r="HZ10" s="302"/>
      <c r="IA10" s="302"/>
      <c r="IB10" s="302"/>
      <c r="IC10" s="302"/>
      <c r="ID10" s="302"/>
      <c r="IE10" s="302"/>
      <c r="IF10" s="302"/>
      <c r="IG10" s="302"/>
      <c r="IH10" s="302"/>
      <c r="II10" s="302"/>
      <c r="IJ10" s="302"/>
      <c r="IK10" s="302"/>
    </row>
    <row r="11" spans="1:245" ht="22.5" customHeight="1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/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/>
      <c r="DJ11" s="302"/>
      <c r="DK11" s="302"/>
      <c r="DL11" s="302"/>
      <c r="DM11" s="302"/>
      <c r="DN11" s="302"/>
      <c r="DO11" s="302"/>
      <c r="DP11" s="302"/>
      <c r="DQ11" s="302"/>
      <c r="DR11" s="302"/>
      <c r="DS11" s="302"/>
      <c r="DT11" s="302"/>
      <c r="DU11" s="302"/>
      <c r="DV11" s="302"/>
      <c r="DW11" s="302"/>
      <c r="DX11" s="302"/>
      <c r="DY11" s="302"/>
      <c r="DZ11" s="302"/>
      <c r="EA11" s="302"/>
      <c r="EB11" s="302"/>
      <c r="EC11" s="302"/>
      <c r="ED11" s="302"/>
      <c r="EE11" s="302"/>
      <c r="EF11" s="302"/>
      <c r="EG11" s="302"/>
      <c r="EH11" s="302"/>
      <c r="EI11" s="302"/>
      <c r="EJ11" s="302"/>
      <c r="EK11" s="302"/>
      <c r="EL11" s="302"/>
      <c r="EM11" s="302"/>
      <c r="EN11" s="302"/>
      <c r="EO11" s="302"/>
      <c r="EP11" s="302"/>
      <c r="EQ11" s="302"/>
      <c r="ER11" s="302"/>
      <c r="ES11" s="302"/>
      <c r="ET11" s="302"/>
      <c r="EU11" s="302"/>
      <c r="EV11" s="302"/>
      <c r="EW11" s="302"/>
      <c r="EX11" s="302"/>
      <c r="EY11" s="302"/>
      <c r="EZ11" s="302"/>
      <c r="FA11" s="302"/>
      <c r="FB11" s="302"/>
      <c r="FC11" s="302"/>
      <c r="FD11" s="302"/>
      <c r="FE11" s="302"/>
      <c r="FF11" s="302"/>
      <c r="FG11" s="302"/>
      <c r="FH11" s="302"/>
      <c r="FI11" s="302"/>
      <c r="FJ11" s="302"/>
      <c r="FK11" s="302"/>
      <c r="FL11" s="302"/>
      <c r="FM11" s="302"/>
      <c r="FN11" s="302"/>
      <c r="FO11" s="302"/>
      <c r="FP11" s="302"/>
      <c r="FQ11" s="302"/>
      <c r="FR11" s="302"/>
      <c r="FS11" s="302"/>
      <c r="FT11" s="302"/>
      <c r="FU11" s="302"/>
      <c r="FV11" s="302"/>
      <c r="FW11" s="302"/>
      <c r="FX11" s="302"/>
      <c r="FY11" s="302"/>
      <c r="FZ11" s="302"/>
      <c r="GA11" s="302"/>
      <c r="GB11" s="302"/>
      <c r="GC11" s="302"/>
      <c r="GD11" s="302"/>
      <c r="GE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</row>
    <row r="12" spans="1:245" ht="22.5" customHeight="1">
      <c r="A12" s="302"/>
      <c r="B12" s="302"/>
      <c r="C12" s="222"/>
      <c r="D12" s="222"/>
      <c r="E12" s="30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2"/>
      <c r="BD12" s="302"/>
      <c r="BE12" s="302"/>
      <c r="BF12" s="302"/>
      <c r="BG12" s="302"/>
      <c r="BH12" s="302"/>
      <c r="BI12" s="302"/>
      <c r="BJ12" s="302"/>
      <c r="BK12" s="302"/>
      <c r="BL12" s="302"/>
      <c r="BM12" s="302"/>
      <c r="BN12" s="302"/>
      <c r="BO12" s="302"/>
      <c r="BP12" s="302"/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2"/>
      <c r="CI12" s="302"/>
      <c r="CJ12" s="302"/>
      <c r="CK12" s="302"/>
      <c r="CL12" s="302"/>
      <c r="CM12" s="302"/>
      <c r="CN12" s="302"/>
      <c r="CO12" s="302"/>
      <c r="CP12" s="302"/>
      <c r="CQ12" s="302"/>
      <c r="CR12" s="302"/>
      <c r="CS12" s="302"/>
      <c r="CT12" s="302"/>
      <c r="CU12" s="302"/>
      <c r="CV12" s="302"/>
      <c r="CW12" s="302"/>
      <c r="CX12" s="302"/>
      <c r="CY12" s="302"/>
      <c r="CZ12" s="302"/>
      <c r="DA12" s="302"/>
      <c r="DB12" s="302"/>
      <c r="DC12" s="302"/>
      <c r="DD12" s="302"/>
      <c r="DE12" s="302"/>
      <c r="DF12" s="302"/>
      <c r="DG12" s="302"/>
      <c r="DH12" s="302"/>
      <c r="DI12" s="302"/>
      <c r="DJ12" s="302"/>
      <c r="DK12" s="302"/>
      <c r="DL12" s="302"/>
      <c r="DM12" s="302"/>
      <c r="DN12" s="302"/>
      <c r="DO12" s="302"/>
      <c r="DP12" s="302"/>
      <c r="DQ12" s="302"/>
      <c r="DR12" s="302"/>
      <c r="DS12" s="302"/>
      <c r="DT12" s="302"/>
      <c r="DU12" s="302"/>
      <c r="DV12" s="302"/>
      <c r="DW12" s="302"/>
      <c r="DX12" s="302"/>
      <c r="DY12" s="302"/>
      <c r="DZ12" s="302"/>
      <c r="EA12" s="302"/>
      <c r="EB12" s="302"/>
      <c r="EC12" s="302"/>
      <c r="ED12" s="302"/>
      <c r="EE12" s="302"/>
      <c r="EF12" s="302"/>
      <c r="EG12" s="302"/>
      <c r="EH12" s="302"/>
      <c r="EI12" s="302"/>
      <c r="EJ12" s="302"/>
      <c r="EK12" s="302"/>
      <c r="EL12" s="302"/>
      <c r="EM12" s="302"/>
      <c r="EN12" s="302"/>
      <c r="EO12" s="302"/>
      <c r="EP12" s="302"/>
      <c r="EQ12" s="302"/>
      <c r="ER12" s="302"/>
      <c r="ES12" s="302"/>
      <c r="ET12" s="302"/>
      <c r="EU12" s="302"/>
      <c r="EV12" s="302"/>
      <c r="EW12" s="302"/>
      <c r="EX12" s="302"/>
      <c r="EY12" s="302"/>
      <c r="EZ12" s="302"/>
      <c r="FA12" s="302"/>
      <c r="FB12" s="302"/>
      <c r="FC12" s="302"/>
      <c r="FD12" s="302"/>
      <c r="FE12" s="302"/>
      <c r="FF12" s="302"/>
      <c r="FG12" s="302"/>
      <c r="FH12" s="302"/>
      <c r="FI12" s="302"/>
      <c r="FJ12" s="302"/>
      <c r="FK12" s="302"/>
      <c r="FL12" s="302"/>
      <c r="FM12" s="302"/>
      <c r="FN12" s="302"/>
      <c r="FO12" s="302"/>
      <c r="FP12" s="302"/>
      <c r="FQ12" s="302"/>
      <c r="FR12" s="302"/>
      <c r="FS12" s="302"/>
      <c r="FT12" s="302"/>
      <c r="FU12" s="302"/>
      <c r="FV12" s="302"/>
      <c r="FW12" s="302"/>
      <c r="FX12" s="302"/>
      <c r="FY12" s="302"/>
      <c r="FZ12" s="302"/>
      <c r="GA12" s="302"/>
      <c r="GB12" s="302"/>
      <c r="GC12" s="302"/>
      <c r="GD12" s="302"/>
      <c r="GE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</row>
    <row r="13" spans="1:245" ht="22.5" customHeight="1">
      <c r="A13" s="302"/>
      <c r="B13" s="302"/>
      <c r="C13" s="302"/>
      <c r="D13" s="302"/>
      <c r="E13" s="302"/>
      <c r="F13" s="222"/>
      <c r="G13" s="302"/>
      <c r="H13" s="302"/>
      <c r="I13" s="302"/>
      <c r="J13" s="302"/>
      <c r="K13" s="302"/>
      <c r="L13" s="222"/>
      <c r="M13" s="222"/>
      <c r="N13" s="222"/>
      <c r="O13" s="222"/>
      <c r="P13" s="222"/>
      <c r="Q13" s="22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BY13" s="302"/>
      <c r="BZ13" s="302"/>
      <c r="CA13" s="302"/>
      <c r="CB13" s="302"/>
      <c r="CC13" s="302"/>
      <c r="CD13" s="302"/>
      <c r="CE13" s="302"/>
      <c r="CF13" s="302"/>
      <c r="CG13" s="302"/>
      <c r="CH13" s="302"/>
      <c r="CI13" s="302"/>
      <c r="CJ13" s="302"/>
      <c r="CK13" s="302"/>
      <c r="CL13" s="302"/>
      <c r="CM13" s="302"/>
      <c r="CN13" s="302"/>
      <c r="CO13" s="302"/>
      <c r="CP13" s="302"/>
      <c r="CQ13" s="302"/>
      <c r="CR13" s="302"/>
      <c r="CS13" s="302"/>
      <c r="CT13" s="302"/>
      <c r="CU13" s="302"/>
      <c r="CV13" s="302"/>
      <c r="CW13" s="302"/>
      <c r="CX13" s="302"/>
      <c r="CY13" s="302"/>
      <c r="CZ13" s="302"/>
      <c r="DA13" s="302"/>
      <c r="DB13" s="302"/>
      <c r="DC13" s="302"/>
      <c r="DD13" s="302"/>
      <c r="DE13" s="302"/>
      <c r="DF13" s="302"/>
      <c r="DG13" s="302"/>
      <c r="DH13" s="302"/>
      <c r="DI13" s="302"/>
      <c r="DJ13" s="302"/>
      <c r="DK13" s="302"/>
      <c r="DL13" s="302"/>
      <c r="DM13" s="302"/>
      <c r="DN13" s="302"/>
      <c r="DO13" s="302"/>
      <c r="DP13" s="302"/>
      <c r="DQ13" s="302"/>
      <c r="DR13" s="302"/>
      <c r="DS13" s="302"/>
      <c r="DT13" s="302"/>
      <c r="DU13" s="302"/>
      <c r="DV13" s="302"/>
      <c r="DW13" s="302"/>
      <c r="DX13" s="302"/>
      <c r="DY13" s="302"/>
      <c r="DZ13" s="302"/>
      <c r="EA13" s="302"/>
      <c r="EB13" s="302"/>
      <c r="EC13" s="302"/>
      <c r="ED13" s="302"/>
      <c r="EE13" s="302"/>
      <c r="EF13" s="302"/>
      <c r="EG13" s="302"/>
      <c r="EH13" s="302"/>
      <c r="EI13" s="302"/>
      <c r="EJ13" s="302"/>
      <c r="EK13" s="302"/>
      <c r="EL13" s="302"/>
      <c r="EM13" s="302"/>
      <c r="EN13" s="302"/>
      <c r="EO13" s="302"/>
      <c r="EP13" s="302"/>
      <c r="EQ13" s="302"/>
      <c r="ER13" s="302"/>
      <c r="ES13" s="302"/>
      <c r="ET13" s="302"/>
      <c r="EU13" s="302"/>
      <c r="EV13" s="302"/>
      <c r="EW13" s="302"/>
      <c r="EX13" s="302"/>
      <c r="EY13" s="302"/>
      <c r="EZ13" s="302"/>
      <c r="FA13" s="302"/>
      <c r="FB13" s="302"/>
      <c r="FC13" s="302"/>
      <c r="FD13" s="302"/>
      <c r="FE13" s="302"/>
      <c r="FF13" s="302"/>
      <c r="FG13" s="302"/>
      <c r="FH13" s="302"/>
      <c r="FI13" s="302"/>
      <c r="FJ13" s="302"/>
      <c r="FK13" s="302"/>
      <c r="FL13" s="302"/>
      <c r="FM13" s="302"/>
      <c r="FN13" s="302"/>
      <c r="FO13" s="302"/>
      <c r="FP13" s="302"/>
      <c r="FQ13" s="302"/>
      <c r="FR13" s="302"/>
      <c r="FS13" s="302"/>
      <c r="FT13" s="302"/>
      <c r="FU13" s="302"/>
      <c r="FV13" s="302"/>
      <c r="FW13" s="302"/>
      <c r="FX13" s="302"/>
      <c r="FY13" s="302"/>
      <c r="FZ13" s="302"/>
      <c r="GA13" s="302"/>
      <c r="GB13" s="302"/>
      <c r="GC13" s="302"/>
      <c r="GD13" s="302"/>
      <c r="GE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</row>
    <row r="14" spans="1:245" ht="22.5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222"/>
      <c r="M14" s="222"/>
      <c r="N14" s="222"/>
      <c r="O14" s="222"/>
      <c r="P14" s="222"/>
      <c r="Q14" s="22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302"/>
      <c r="CD14" s="302"/>
      <c r="CE14" s="302"/>
      <c r="CF14" s="302"/>
      <c r="CG14" s="302"/>
      <c r="CH14" s="302"/>
      <c r="CI14" s="302"/>
      <c r="CJ14" s="302"/>
      <c r="CK14" s="302"/>
      <c r="CL14" s="302"/>
      <c r="CM14" s="302"/>
      <c r="CN14" s="302"/>
      <c r="CO14" s="302"/>
      <c r="CP14" s="302"/>
      <c r="CQ14" s="302"/>
      <c r="CR14" s="302"/>
      <c r="CS14" s="302"/>
      <c r="CT14" s="302"/>
      <c r="CU14" s="302"/>
      <c r="CV14" s="302"/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2"/>
      <c r="DN14" s="302"/>
      <c r="DO14" s="302"/>
      <c r="DP14" s="302"/>
      <c r="DQ14" s="302"/>
      <c r="DR14" s="302"/>
      <c r="DS14" s="302"/>
      <c r="DT14" s="302"/>
      <c r="DU14" s="302"/>
      <c r="DV14" s="302"/>
      <c r="DW14" s="302"/>
      <c r="DX14" s="302"/>
      <c r="DY14" s="302"/>
      <c r="DZ14" s="302"/>
      <c r="EA14" s="302"/>
      <c r="EB14" s="302"/>
      <c r="EC14" s="302"/>
      <c r="ED14" s="302"/>
      <c r="EE14" s="302"/>
      <c r="EF14" s="302"/>
      <c r="EG14" s="302"/>
      <c r="EH14" s="302"/>
      <c r="EI14" s="302"/>
      <c r="EJ14" s="302"/>
      <c r="EK14" s="302"/>
      <c r="EL14" s="302"/>
      <c r="EM14" s="302"/>
      <c r="EN14" s="302"/>
      <c r="EO14" s="302"/>
      <c r="EP14" s="302"/>
      <c r="EQ14" s="302"/>
      <c r="ER14" s="302"/>
      <c r="ES14" s="302"/>
      <c r="ET14" s="302"/>
      <c r="EU14" s="302"/>
      <c r="EV14" s="302"/>
      <c r="EW14" s="302"/>
      <c r="EX14" s="302"/>
      <c r="EY14" s="302"/>
      <c r="EZ14" s="302"/>
      <c r="FA14" s="302"/>
      <c r="FB14" s="302"/>
      <c r="FC14" s="302"/>
      <c r="FD14" s="302"/>
      <c r="FE14" s="302"/>
      <c r="FF14" s="302"/>
      <c r="FG14" s="302"/>
      <c r="FH14" s="302"/>
      <c r="FI14" s="302"/>
      <c r="FJ14" s="302"/>
      <c r="FK14" s="302"/>
      <c r="FL14" s="302"/>
      <c r="FM14" s="302"/>
      <c r="FN14" s="302"/>
      <c r="FO14" s="302"/>
      <c r="FP14" s="302"/>
      <c r="FQ14" s="302"/>
      <c r="FR14" s="302"/>
      <c r="FS14" s="302"/>
      <c r="FT14" s="302"/>
      <c r="FU14" s="302"/>
      <c r="FV14" s="302"/>
      <c r="FW14" s="302"/>
      <c r="FX14" s="302"/>
      <c r="FY14" s="302"/>
      <c r="FZ14" s="302"/>
      <c r="GA14" s="302"/>
      <c r="GB14" s="302"/>
      <c r="GC14" s="302"/>
      <c r="GD14" s="302"/>
      <c r="GE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</row>
    <row r="15" spans="1:245" ht="22.5" customHeight="1">
      <c r="A15" s="302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222"/>
      <c r="M15" s="222"/>
      <c r="N15" s="222"/>
      <c r="O15" s="222"/>
      <c r="P15" s="222"/>
      <c r="Q15" s="22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  <c r="CH15" s="302"/>
      <c r="CI15" s="302"/>
      <c r="CJ15" s="302"/>
      <c r="CK15" s="302"/>
      <c r="CL15" s="302"/>
      <c r="CM15" s="302"/>
      <c r="CN15" s="302"/>
      <c r="CO15" s="302"/>
      <c r="CP15" s="302"/>
      <c r="CQ15" s="302"/>
      <c r="CR15" s="302"/>
      <c r="CS15" s="302"/>
      <c r="CT15" s="302"/>
      <c r="CU15" s="302"/>
      <c r="CV15" s="302"/>
      <c r="CW15" s="302"/>
      <c r="CX15" s="302"/>
      <c r="CY15" s="302"/>
      <c r="CZ15" s="302"/>
      <c r="DA15" s="302"/>
      <c r="DB15" s="302"/>
      <c r="DC15" s="302"/>
      <c r="DD15" s="302"/>
      <c r="DE15" s="302"/>
      <c r="DF15" s="302"/>
      <c r="DG15" s="302"/>
      <c r="DH15" s="302"/>
      <c r="DI15" s="302"/>
      <c r="DJ15" s="302"/>
      <c r="DK15" s="302"/>
      <c r="DL15" s="302"/>
      <c r="DM15" s="302"/>
      <c r="DN15" s="302"/>
      <c r="DO15" s="302"/>
      <c r="DP15" s="302"/>
      <c r="DQ15" s="302"/>
      <c r="DR15" s="302"/>
      <c r="DS15" s="302"/>
      <c r="DT15" s="302"/>
      <c r="DU15" s="302"/>
      <c r="DV15" s="302"/>
      <c r="DW15" s="302"/>
      <c r="DX15" s="302"/>
      <c r="DY15" s="302"/>
      <c r="DZ15" s="302"/>
      <c r="EA15" s="302"/>
      <c r="EB15" s="302"/>
      <c r="EC15" s="302"/>
      <c r="ED15" s="302"/>
      <c r="EE15" s="302"/>
      <c r="EF15" s="302"/>
      <c r="EG15" s="302"/>
      <c r="EH15" s="302"/>
      <c r="EI15" s="302"/>
      <c r="EJ15" s="302"/>
      <c r="EK15" s="302"/>
      <c r="EL15" s="302"/>
      <c r="EM15" s="302"/>
      <c r="EN15" s="302"/>
      <c r="EO15" s="302"/>
      <c r="EP15" s="302"/>
      <c r="EQ15" s="302"/>
      <c r="ER15" s="302"/>
      <c r="ES15" s="302"/>
      <c r="ET15" s="302"/>
      <c r="EU15" s="302"/>
      <c r="EV15" s="302"/>
      <c r="EW15" s="302"/>
      <c r="EX15" s="302"/>
      <c r="EY15" s="302"/>
      <c r="EZ15" s="302"/>
      <c r="FA15" s="302"/>
      <c r="FB15" s="302"/>
      <c r="FC15" s="302"/>
      <c r="FD15" s="302"/>
      <c r="FE15" s="302"/>
      <c r="FF15" s="302"/>
      <c r="FG15" s="302"/>
      <c r="FH15" s="302"/>
      <c r="FI15" s="302"/>
      <c r="FJ15" s="302"/>
      <c r="FK15" s="302"/>
      <c r="FL15" s="302"/>
      <c r="FM15" s="302"/>
      <c r="FN15" s="302"/>
      <c r="FO15" s="302"/>
      <c r="FP15" s="302"/>
      <c r="FQ15" s="302"/>
      <c r="FR15" s="302"/>
      <c r="FS15" s="302"/>
      <c r="FT15" s="302"/>
      <c r="FU15" s="302"/>
      <c r="FV15" s="302"/>
      <c r="FW15" s="302"/>
      <c r="FX15" s="302"/>
      <c r="FY15" s="302"/>
      <c r="FZ15" s="302"/>
      <c r="GA15" s="302"/>
      <c r="GB15" s="302"/>
      <c r="GC15" s="302"/>
      <c r="GD15" s="302"/>
      <c r="GE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</row>
    <row r="16" spans="1:245" ht="22.5" customHeigh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2"/>
      <c r="DN16" s="302"/>
      <c r="DO16" s="302"/>
      <c r="DP16" s="302"/>
      <c r="DQ16" s="302"/>
      <c r="DR16" s="302"/>
      <c r="DS16" s="302"/>
      <c r="DT16" s="302"/>
      <c r="DU16" s="302"/>
      <c r="DV16" s="302"/>
      <c r="DW16" s="302"/>
      <c r="DX16" s="302"/>
      <c r="DY16" s="302"/>
      <c r="DZ16" s="302"/>
      <c r="EA16" s="302"/>
      <c r="EB16" s="302"/>
      <c r="EC16" s="302"/>
      <c r="ED16" s="302"/>
      <c r="EE16" s="302"/>
      <c r="EF16" s="302"/>
      <c r="EG16" s="302"/>
      <c r="EH16" s="302"/>
      <c r="EI16" s="302"/>
      <c r="EJ16" s="302"/>
      <c r="EK16" s="302"/>
      <c r="EL16" s="302"/>
      <c r="EM16" s="302"/>
      <c r="EN16" s="302"/>
      <c r="EO16" s="302"/>
      <c r="EP16" s="302"/>
      <c r="EQ16" s="302"/>
      <c r="ER16" s="302"/>
      <c r="ES16" s="302"/>
      <c r="ET16" s="302"/>
      <c r="EU16" s="302"/>
      <c r="EV16" s="302"/>
      <c r="EW16" s="302"/>
      <c r="EX16" s="302"/>
      <c r="EY16" s="302"/>
      <c r="EZ16" s="302"/>
      <c r="FA16" s="302"/>
      <c r="FB16" s="302"/>
      <c r="FC16" s="302"/>
      <c r="FD16" s="302"/>
      <c r="FE16" s="302"/>
      <c r="FF16" s="302"/>
      <c r="FG16" s="302"/>
      <c r="FH16" s="302"/>
      <c r="FI16" s="302"/>
      <c r="FJ16" s="302"/>
      <c r="FK16" s="302"/>
      <c r="FL16" s="302"/>
      <c r="FM16" s="302"/>
      <c r="FN16" s="302"/>
      <c r="FO16" s="302"/>
      <c r="FP16" s="302"/>
      <c r="FQ16" s="302"/>
      <c r="FR16" s="302"/>
      <c r="FS16" s="302"/>
      <c r="FT16" s="302"/>
      <c r="FU16" s="302"/>
      <c r="FV16" s="302"/>
      <c r="FW16" s="302"/>
      <c r="FX16" s="302"/>
      <c r="FY16" s="302"/>
      <c r="FZ16" s="302"/>
      <c r="GA16" s="302"/>
      <c r="GB16" s="302"/>
      <c r="GC16" s="302"/>
      <c r="GD16" s="302"/>
      <c r="GE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workbookViewId="0" topLeftCell="A1">
      <selection activeCell="C22" sqref="C22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296"/>
      <c r="B1" s="296"/>
      <c r="C1" s="296"/>
      <c r="D1" s="296"/>
      <c r="E1" s="296"/>
      <c r="F1" s="296"/>
      <c r="G1" s="296"/>
      <c r="H1" s="296"/>
      <c r="I1" s="296"/>
      <c r="J1" s="296"/>
      <c r="K1" s="303"/>
      <c r="L1" s="296"/>
      <c r="M1" s="296"/>
      <c r="N1" s="296"/>
      <c r="O1" s="290" t="s">
        <v>207</v>
      </c>
      <c r="P1" s="224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  <c r="BS1" s="302"/>
      <c r="BT1" s="302"/>
      <c r="BU1" s="302"/>
      <c r="BV1" s="302"/>
      <c r="BW1" s="302"/>
      <c r="BX1" s="302"/>
      <c r="BY1" s="302"/>
      <c r="BZ1" s="302"/>
      <c r="CA1" s="302"/>
      <c r="CB1" s="302"/>
      <c r="CC1" s="302"/>
      <c r="CD1" s="302"/>
      <c r="CE1" s="302"/>
      <c r="CF1" s="302"/>
      <c r="CG1" s="302"/>
      <c r="CH1" s="302"/>
      <c r="CI1" s="302"/>
      <c r="CJ1" s="302"/>
      <c r="CK1" s="302"/>
      <c r="CL1" s="302"/>
      <c r="CM1" s="302"/>
      <c r="CN1" s="302"/>
      <c r="CO1" s="302"/>
      <c r="CP1" s="302"/>
      <c r="CQ1" s="302"/>
      <c r="CR1" s="302"/>
      <c r="CS1" s="302"/>
      <c r="CT1" s="302"/>
      <c r="CU1" s="302"/>
      <c r="CV1" s="302"/>
      <c r="CW1" s="302"/>
      <c r="CX1" s="302"/>
      <c r="CY1" s="302"/>
      <c r="CZ1" s="302"/>
      <c r="DA1" s="302"/>
      <c r="DB1" s="302"/>
      <c r="DC1" s="302"/>
      <c r="DD1" s="302"/>
      <c r="DE1" s="302"/>
      <c r="DF1" s="302"/>
      <c r="DG1" s="302"/>
      <c r="DH1" s="302"/>
      <c r="DI1" s="302"/>
      <c r="DJ1" s="302"/>
      <c r="DK1" s="302"/>
      <c r="DL1" s="302"/>
      <c r="DM1" s="302"/>
      <c r="DN1" s="302"/>
      <c r="DO1" s="302"/>
      <c r="DP1" s="302"/>
      <c r="DQ1" s="302"/>
      <c r="DR1" s="302"/>
      <c r="DS1" s="302"/>
      <c r="DT1" s="302"/>
      <c r="DU1" s="302"/>
      <c r="DV1" s="302"/>
      <c r="DW1" s="302"/>
      <c r="DX1" s="302"/>
      <c r="DY1" s="302"/>
      <c r="DZ1" s="302"/>
      <c r="EA1" s="302"/>
      <c r="EB1" s="302"/>
      <c r="EC1" s="302"/>
      <c r="ED1" s="302"/>
      <c r="EE1" s="302"/>
      <c r="EF1" s="302"/>
      <c r="EG1" s="302"/>
      <c r="EH1" s="302"/>
      <c r="EI1" s="302"/>
      <c r="EJ1" s="302"/>
      <c r="EK1" s="302"/>
      <c r="EL1" s="302"/>
      <c r="EM1" s="302"/>
      <c r="EN1" s="302"/>
      <c r="EO1" s="302"/>
      <c r="EP1" s="302"/>
      <c r="EQ1" s="302"/>
      <c r="ER1" s="302"/>
      <c r="ES1" s="302"/>
      <c r="ET1" s="302"/>
      <c r="EU1" s="302"/>
      <c r="EV1" s="302"/>
      <c r="EW1" s="302"/>
      <c r="EX1" s="302"/>
      <c r="EY1" s="302"/>
      <c r="EZ1" s="302"/>
      <c r="FA1" s="302"/>
      <c r="FB1" s="302"/>
      <c r="FC1" s="302"/>
      <c r="FD1" s="302"/>
      <c r="FE1" s="302"/>
      <c r="FF1" s="302"/>
      <c r="FG1" s="302"/>
      <c r="FH1" s="302"/>
      <c r="FI1" s="302"/>
      <c r="FJ1" s="302"/>
      <c r="FK1" s="302"/>
      <c r="FL1" s="302"/>
      <c r="FM1" s="302"/>
      <c r="FN1" s="302"/>
      <c r="FO1" s="302"/>
      <c r="FP1" s="302"/>
      <c r="FQ1" s="302"/>
      <c r="FR1" s="302"/>
      <c r="FS1" s="302"/>
      <c r="FT1" s="302"/>
      <c r="FU1" s="302"/>
      <c r="FV1" s="302"/>
      <c r="FW1" s="302"/>
      <c r="FX1" s="302"/>
      <c r="FY1" s="302"/>
      <c r="FZ1" s="302"/>
      <c r="GA1" s="302"/>
      <c r="GB1" s="302"/>
      <c r="GC1" s="302"/>
      <c r="GD1" s="302"/>
      <c r="GE1" s="302"/>
      <c r="GF1" s="302"/>
      <c r="GG1" s="302"/>
      <c r="GH1" s="302"/>
      <c r="GI1" s="302"/>
      <c r="GJ1" s="302"/>
      <c r="GK1" s="302"/>
      <c r="GL1" s="302"/>
      <c r="GM1" s="302"/>
      <c r="GN1" s="302"/>
      <c r="GO1" s="302"/>
      <c r="GP1" s="302"/>
      <c r="GQ1" s="302"/>
      <c r="GR1" s="302"/>
      <c r="GS1" s="302"/>
      <c r="GT1" s="302"/>
      <c r="GU1" s="302"/>
      <c r="GV1" s="302"/>
      <c r="GW1" s="302"/>
      <c r="GX1" s="302"/>
      <c r="GY1" s="302"/>
      <c r="GZ1" s="302"/>
      <c r="HA1" s="302"/>
      <c r="HB1" s="302"/>
      <c r="HC1" s="302"/>
      <c r="HD1" s="302"/>
      <c r="HE1" s="302"/>
      <c r="HF1" s="302"/>
      <c r="HG1" s="302"/>
      <c r="HH1" s="302"/>
      <c r="HI1" s="302"/>
      <c r="HJ1" s="302"/>
      <c r="HK1" s="302"/>
      <c r="HL1" s="302"/>
      <c r="HM1" s="302"/>
      <c r="HN1" s="302"/>
      <c r="HO1" s="302"/>
      <c r="HP1" s="302"/>
      <c r="HQ1" s="302"/>
      <c r="HR1" s="302"/>
      <c r="HS1" s="302"/>
      <c r="HT1" s="302"/>
      <c r="HU1" s="302"/>
      <c r="HV1" s="302"/>
      <c r="HW1" s="302"/>
      <c r="HX1" s="302"/>
      <c r="HY1" s="302"/>
      <c r="HZ1" s="302"/>
      <c r="IA1" s="302"/>
      <c r="IB1" s="302"/>
      <c r="IC1" s="302"/>
      <c r="ID1" s="302"/>
      <c r="IE1" s="302"/>
      <c r="IF1" s="302"/>
      <c r="IG1" s="302"/>
      <c r="IH1" s="302"/>
      <c r="II1" s="302"/>
      <c r="IJ1" s="302"/>
      <c r="IK1" s="302"/>
      <c r="IL1" s="302"/>
      <c r="IM1" s="302"/>
      <c r="IN1" s="302"/>
    </row>
    <row r="2" spans="1:248" ht="22.5" customHeight="1">
      <c r="A2" s="237" t="s">
        <v>208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2"/>
      <c r="BW2" s="302"/>
      <c r="BX2" s="302"/>
      <c r="BY2" s="302"/>
      <c r="BZ2" s="302"/>
      <c r="CA2" s="302"/>
      <c r="CB2" s="302"/>
      <c r="CC2" s="302"/>
      <c r="CD2" s="302"/>
      <c r="CE2" s="302"/>
      <c r="CF2" s="302"/>
      <c r="CG2" s="302"/>
      <c r="CH2" s="302"/>
      <c r="CI2" s="302"/>
      <c r="CJ2" s="302"/>
      <c r="CK2" s="302"/>
      <c r="CL2" s="302"/>
      <c r="CM2" s="302"/>
      <c r="CN2" s="302"/>
      <c r="CO2" s="302"/>
      <c r="CP2" s="302"/>
      <c r="CQ2" s="302"/>
      <c r="CR2" s="302"/>
      <c r="CS2" s="302"/>
      <c r="CT2" s="302"/>
      <c r="CU2" s="302"/>
      <c r="CV2" s="302"/>
      <c r="CW2" s="302"/>
      <c r="CX2" s="302"/>
      <c r="CY2" s="302"/>
      <c r="CZ2" s="302"/>
      <c r="DA2" s="302"/>
      <c r="DB2" s="302"/>
      <c r="DC2" s="302"/>
      <c r="DD2" s="302"/>
      <c r="DE2" s="302"/>
      <c r="DF2" s="302"/>
      <c r="DG2" s="302"/>
      <c r="DH2" s="302"/>
      <c r="DI2" s="302"/>
      <c r="DJ2" s="302"/>
      <c r="DK2" s="302"/>
      <c r="DL2" s="302"/>
      <c r="DM2" s="302"/>
      <c r="DN2" s="302"/>
      <c r="DO2" s="302"/>
      <c r="DP2" s="302"/>
      <c r="DQ2" s="302"/>
      <c r="DR2" s="302"/>
      <c r="DS2" s="302"/>
      <c r="DT2" s="302"/>
      <c r="DU2" s="302"/>
      <c r="DV2" s="302"/>
      <c r="DW2" s="302"/>
      <c r="DX2" s="302"/>
      <c r="DY2" s="302"/>
      <c r="DZ2" s="302"/>
      <c r="EA2" s="302"/>
      <c r="EB2" s="302"/>
      <c r="EC2" s="302"/>
      <c r="ED2" s="302"/>
      <c r="EE2" s="302"/>
      <c r="EF2" s="302"/>
      <c r="EG2" s="302"/>
      <c r="EH2" s="302"/>
      <c r="EI2" s="302"/>
      <c r="EJ2" s="302"/>
      <c r="EK2" s="302"/>
      <c r="EL2" s="302"/>
      <c r="EM2" s="302"/>
      <c r="EN2" s="302"/>
      <c r="EO2" s="302"/>
      <c r="EP2" s="302"/>
      <c r="EQ2" s="302"/>
      <c r="ER2" s="302"/>
      <c r="ES2" s="302"/>
      <c r="ET2" s="302"/>
      <c r="EU2" s="302"/>
      <c r="EV2" s="302"/>
      <c r="EW2" s="302"/>
      <c r="EX2" s="302"/>
      <c r="EY2" s="302"/>
      <c r="EZ2" s="302"/>
      <c r="FA2" s="302"/>
      <c r="FB2" s="302"/>
      <c r="FC2" s="302"/>
      <c r="FD2" s="302"/>
      <c r="FE2" s="302"/>
      <c r="FF2" s="302"/>
      <c r="FG2" s="302"/>
      <c r="FH2" s="302"/>
      <c r="FI2" s="302"/>
      <c r="FJ2" s="302"/>
      <c r="FK2" s="302"/>
      <c r="FL2" s="302"/>
      <c r="FM2" s="302"/>
      <c r="FN2" s="302"/>
      <c r="FO2" s="302"/>
      <c r="FP2" s="302"/>
      <c r="FQ2" s="302"/>
      <c r="FR2" s="302"/>
      <c r="FS2" s="302"/>
      <c r="FT2" s="302"/>
      <c r="FU2" s="302"/>
      <c r="FV2" s="302"/>
      <c r="FW2" s="302"/>
      <c r="FX2" s="302"/>
      <c r="FY2" s="302"/>
      <c r="FZ2" s="302"/>
      <c r="GA2" s="302"/>
      <c r="GB2" s="302"/>
      <c r="GC2" s="302"/>
      <c r="GD2" s="302"/>
      <c r="GE2" s="302"/>
      <c r="GF2" s="302"/>
      <c r="GG2" s="302"/>
      <c r="GH2" s="302"/>
      <c r="GI2" s="302"/>
      <c r="GJ2" s="302"/>
      <c r="GK2" s="302"/>
      <c r="GL2" s="302"/>
      <c r="GM2" s="302"/>
      <c r="GN2" s="302"/>
      <c r="GO2" s="302"/>
      <c r="GP2" s="302"/>
      <c r="GQ2" s="302"/>
      <c r="GR2" s="302"/>
      <c r="GS2" s="302"/>
      <c r="GT2" s="302"/>
      <c r="GU2" s="302"/>
      <c r="GV2" s="302"/>
      <c r="GW2" s="302"/>
      <c r="GX2" s="302"/>
      <c r="GY2" s="302"/>
      <c r="GZ2" s="302"/>
      <c r="HA2" s="302"/>
      <c r="HB2" s="302"/>
      <c r="HC2" s="302"/>
      <c r="HD2" s="302"/>
      <c r="HE2" s="302"/>
      <c r="HF2" s="302"/>
      <c r="HG2" s="302"/>
      <c r="HH2" s="302"/>
      <c r="HI2" s="302"/>
      <c r="HJ2" s="302"/>
      <c r="HK2" s="302"/>
      <c r="HL2" s="302"/>
      <c r="HM2" s="302"/>
      <c r="HN2" s="302"/>
      <c r="HO2" s="302"/>
      <c r="HP2" s="302"/>
      <c r="HQ2" s="302"/>
      <c r="HR2" s="302"/>
      <c r="HS2" s="302"/>
      <c r="HT2" s="302"/>
      <c r="HU2" s="302"/>
      <c r="HV2" s="302"/>
      <c r="HW2" s="302"/>
      <c r="HX2" s="302"/>
      <c r="HY2" s="302"/>
      <c r="HZ2" s="302"/>
      <c r="IA2" s="302"/>
      <c r="IB2" s="302"/>
      <c r="IC2" s="302"/>
      <c r="ID2" s="302"/>
      <c r="IE2" s="302"/>
      <c r="IF2" s="302"/>
      <c r="IG2" s="302"/>
      <c r="IH2" s="302"/>
      <c r="II2" s="302"/>
      <c r="IJ2" s="302"/>
      <c r="IK2" s="302"/>
      <c r="IL2" s="302"/>
      <c r="IM2" s="302"/>
      <c r="IN2" s="302"/>
    </row>
    <row r="3" spans="1:248" ht="30.75" customHeight="1">
      <c r="A3" s="217"/>
      <c r="B3" s="217"/>
      <c r="C3" s="217"/>
      <c r="D3" s="297"/>
      <c r="E3" s="298"/>
      <c r="F3" s="236"/>
      <c r="G3" s="297"/>
      <c r="H3" s="236"/>
      <c r="I3" s="297"/>
      <c r="J3" s="297"/>
      <c r="K3" s="303"/>
      <c r="L3" s="297"/>
      <c r="M3" s="297"/>
      <c r="N3" s="304" t="s">
        <v>87</v>
      </c>
      <c r="O3" s="304"/>
      <c r="P3" s="305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2"/>
      <c r="BM3" s="302"/>
      <c r="BN3" s="302"/>
      <c r="BO3" s="302"/>
      <c r="BP3" s="302"/>
      <c r="BQ3" s="302"/>
      <c r="BR3" s="302"/>
      <c r="BS3" s="302"/>
      <c r="BT3" s="302"/>
      <c r="BU3" s="302"/>
      <c r="BV3" s="302"/>
      <c r="BW3" s="302"/>
      <c r="BX3" s="302"/>
      <c r="BY3" s="302"/>
      <c r="BZ3" s="302"/>
      <c r="CA3" s="302"/>
      <c r="CB3" s="302"/>
      <c r="CC3" s="302"/>
      <c r="CD3" s="302"/>
      <c r="CE3" s="302"/>
      <c r="CF3" s="302"/>
      <c r="CG3" s="302"/>
      <c r="CH3" s="302"/>
      <c r="CI3" s="302"/>
      <c r="CJ3" s="302"/>
      <c r="CK3" s="302"/>
      <c r="CL3" s="302"/>
      <c r="CM3" s="302"/>
      <c r="CN3" s="302"/>
      <c r="CO3" s="302"/>
      <c r="CP3" s="302"/>
      <c r="CQ3" s="302"/>
      <c r="CR3" s="302"/>
      <c r="CS3" s="302"/>
      <c r="CT3" s="302"/>
      <c r="CU3" s="302"/>
      <c r="CV3" s="302"/>
      <c r="CW3" s="302"/>
      <c r="CX3" s="302"/>
      <c r="CY3" s="302"/>
      <c r="CZ3" s="302"/>
      <c r="DA3" s="302"/>
      <c r="DB3" s="302"/>
      <c r="DC3" s="302"/>
      <c r="DD3" s="302"/>
      <c r="DE3" s="302"/>
      <c r="DF3" s="302"/>
      <c r="DG3" s="302"/>
      <c r="DH3" s="302"/>
      <c r="DI3" s="302"/>
      <c r="DJ3" s="302"/>
      <c r="DK3" s="302"/>
      <c r="DL3" s="302"/>
      <c r="DM3" s="302"/>
      <c r="DN3" s="302"/>
      <c r="DO3" s="302"/>
      <c r="DP3" s="302"/>
      <c r="DQ3" s="302"/>
      <c r="DR3" s="302"/>
      <c r="DS3" s="302"/>
      <c r="DT3" s="302"/>
      <c r="DU3" s="302"/>
      <c r="DV3" s="302"/>
      <c r="DW3" s="302"/>
      <c r="DX3" s="302"/>
      <c r="DY3" s="302"/>
      <c r="DZ3" s="302"/>
      <c r="EA3" s="302"/>
      <c r="EB3" s="302"/>
      <c r="EC3" s="302"/>
      <c r="ED3" s="302"/>
      <c r="EE3" s="302"/>
      <c r="EF3" s="302"/>
      <c r="EG3" s="302"/>
      <c r="EH3" s="302"/>
      <c r="EI3" s="302"/>
      <c r="EJ3" s="302"/>
      <c r="EK3" s="302"/>
      <c r="EL3" s="302"/>
      <c r="EM3" s="302"/>
      <c r="EN3" s="302"/>
      <c r="EO3" s="302"/>
      <c r="EP3" s="302"/>
      <c r="EQ3" s="302"/>
      <c r="ER3" s="302"/>
      <c r="ES3" s="302"/>
      <c r="ET3" s="302"/>
      <c r="EU3" s="302"/>
      <c r="EV3" s="302"/>
      <c r="EW3" s="302"/>
      <c r="EX3" s="302"/>
      <c r="EY3" s="302"/>
      <c r="EZ3" s="302"/>
      <c r="FA3" s="302"/>
      <c r="FB3" s="302"/>
      <c r="FC3" s="302"/>
      <c r="FD3" s="302"/>
      <c r="FE3" s="302"/>
      <c r="FF3" s="302"/>
      <c r="FG3" s="302"/>
      <c r="FH3" s="302"/>
      <c r="FI3" s="302"/>
      <c r="FJ3" s="302"/>
      <c r="FK3" s="302"/>
      <c r="FL3" s="302"/>
      <c r="FM3" s="302"/>
      <c r="FN3" s="302"/>
      <c r="FO3" s="302"/>
      <c r="FP3" s="302"/>
      <c r="FQ3" s="302"/>
      <c r="FR3" s="302"/>
      <c r="FS3" s="302"/>
      <c r="FT3" s="302"/>
      <c r="FU3" s="302"/>
      <c r="FV3" s="302"/>
      <c r="FW3" s="302"/>
      <c r="FX3" s="302"/>
      <c r="FY3" s="302"/>
      <c r="FZ3" s="302"/>
      <c r="GA3" s="302"/>
      <c r="GB3" s="302"/>
      <c r="GC3" s="302"/>
      <c r="GD3" s="302"/>
      <c r="GE3" s="302"/>
      <c r="GF3" s="302"/>
      <c r="GG3" s="302"/>
      <c r="GH3" s="302"/>
      <c r="GI3" s="302"/>
      <c r="GJ3" s="302"/>
      <c r="GK3" s="302"/>
      <c r="GL3" s="302"/>
      <c r="GM3" s="302"/>
      <c r="GN3" s="302"/>
      <c r="GO3" s="302"/>
      <c r="GP3" s="302"/>
      <c r="GQ3" s="302"/>
      <c r="GR3" s="302"/>
      <c r="GS3" s="302"/>
      <c r="GT3" s="302"/>
      <c r="GU3" s="302"/>
      <c r="GV3" s="302"/>
      <c r="GW3" s="302"/>
      <c r="GX3" s="302"/>
      <c r="GY3" s="302"/>
      <c r="GZ3" s="302"/>
      <c r="HA3" s="302"/>
      <c r="HB3" s="302"/>
      <c r="HC3" s="302"/>
      <c r="HD3" s="302"/>
      <c r="HE3" s="302"/>
      <c r="HF3" s="302"/>
      <c r="HG3" s="302"/>
      <c r="HH3" s="302"/>
      <c r="HI3" s="302"/>
      <c r="HJ3" s="302"/>
      <c r="HK3" s="302"/>
      <c r="HL3" s="302"/>
      <c r="HM3" s="302"/>
      <c r="HN3" s="302"/>
      <c r="HO3" s="302"/>
      <c r="HP3" s="302"/>
      <c r="HQ3" s="302"/>
      <c r="HR3" s="302"/>
      <c r="HS3" s="302"/>
      <c r="HT3" s="302"/>
      <c r="HU3" s="302"/>
      <c r="HV3" s="302"/>
      <c r="HW3" s="302"/>
      <c r="HX3" s="302"/>
      <c r="HY3" s="302"/>
      <c r="HZ3" s="302"/>
      <c r="IA3" s="302"/>
      <c r="IB3" s="302"/>
      <c r="IC3" s="302"/>
      <c r="ID3" s="302"/>
      <c r="IE3" s="302"/>
      <c r="IF3" s="302"/>
      <c r="IG3" s="302"/>
      <c r="IH3" s="302"/>
      <c r="II3" s="302"/>
      <c r="IJ3" s="302"/>
      <c r="IK3" s="302"/>
      <c r="IL3" s="302"/>
      <c r="IM3" s="302"/>
      <c r="IN3" s="302"/>
    </row>
    <row r="4" spans="1:248" ht="22.5" customHeight="1">
      <c r="A4" s="299" t="s">
        <v>111</v>
      </c>
      <c r="B4" s="299" t="s">
        <v>88</v>
      </c>
      <c r="C4" s="230" t="s">
        <v>112</v>
      </c>
      <c r="D4" s="300" t="s">
        <v>113</v>
      </c>
      <c r="E4" s="301" t="s">
        <v>209</v>
      </c>
      <c r="F4" s="301" t="s">
        <v>210</v>
      </c>
      <c r="G4" s="301" t="s">
        <v>211</v>
      </c>
      <c r="H4" s="301" t="s">
        <v>212</v>
      </c>
      <c r="I4" s="301" t="s">
        <v>213</v>
      </c>
      <c r="J4" s="301" t="s">
        <v>214</v>
      </c>
      <c r="K4" s="306" t="s">
        <v>215</v>
      </c>
      <c r="L4" s="306" t="s">
        <v>216</v>
      </c>
      <c r="M4" s="306" t="s">
        <v>217</v>
      </c>
      <c r="N4" s="306" t="s">
        <v>218</v>
      </c>
      <c r="O4" s="306" t="s">
        <v>219</v>
      </c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  <c r="DN4" s="302"/>
      <c r="DO4" s="302"/>
      <c r="DP4" s="302"/>
      <c r="DQ4" s="302"/>
      <c r="DR4" s="302"/>
      <c r="DS4" s="302"/>
      <c r="DT4" s="302"/>
      <c r="DU4" s="302"/>
      <c r="DV4" s="302"/>
      <c r="DW4" s="302"/>
      <c r="DX4" s="302"/>
      <c r="DY4" s="302"/>
      <c r="DZ4" s="302"/>
      <c r="EA4" s="302"/>
      <c r="EB4" s="302"/>
      <c r="EC4" s="302"/>
      <c r="ED4" s="302"/>
      <c r="EE4" s="302"/>
      <c r="EF4" s="302"/>
      <c r="EG4" s="302"/>
      <c r="EH4" s="302"/>
      <c r="EI4" s="302"/>
      <c r="EJ4" s="302"/>
      <c r="EK4" s="302"/>
      <c r="EL4" s="302"/>
      <c r="EM4" s="302"/>
      <c r="EN4" s="302"/>
      <c r="EO4" s="302"/>
      <c r="EP4" s="302"/>
      <c r="EQ4" s="302"/>
      <c r="ER4" s="302"/>
      <c r="ES4" s="302"/>
      <c r="ET4" s="302"/>
      <c r="EU4" s="302"/>
      <c r="EV4" s="302"/>
      <c r="EW4" s="302"/>
      <c r="EX4" s="302"/>
      <c r="EY4" s="302"/>
      <c r="EZ4" s="302"/>
      <c r="FA4" s="302"/>
      <c r="FB4" s="302"/>
      <c r="FC4" s="302"/>
      <c r="FD4" s="302"/>
      <c r="FE4" s="302"/>
      <c r="FF4" s="302"/>
      <c r="FG4" s="302"/>
      <c r="FH4" s="302"/>
      <c r="FI4" s="302"/>
      <c r="FJ4" s="302"/>
      <c r="FK4" s="302"/>
      <c r="FL4" s="302"/>
      <c r="FM4" s="302"/>
      <c r="FN4" s="302"/>
      <c r="FO4" s="302"/>
      <c r="FP4" s="302"/>
      <c r="FQ4" s="302"/>
      <c r="FR4" s="302"/>
      <c r="FS4" s="302"/>
      <c r="FT4" s="302"/>
      <c r="FU4" s="302"/>
      <c r="FV4" s="302"/>
      <c r="FW4" s="302"/>
      <c r="FX4" s="302"/>
      <c r="FY4" s="302"/>
      <c r="FZ4" s="302"/>
      <c r="GA4" s="302"/>
      <c r="GB4" s="302"/>
      <c r="GC4" s="302"/>
      <c r="GD4" s="302"/>
      <c r="GE4" s="302"/>
      <c r="GF4" s="302"/>
      <c r="GG4" s="302"/>
      <c r="GH4" s="302"/>
      <c r="GI4" s="302"/>
      <c r="GJ4" s="302"/>
      <c r="GK4" s="302"/>
      <c r="GL4" s="302"/>
      <c r="GM4" s="302"/>
      <c r="GN4" s="302"/>
      <c r="GO4" s="302"/>
      <c r="GP4" s="302"/>
      <c r="GQ4" s="302"/>
      <c r="GR4" s="302"/>
      <c r="GS4" s="302"/>
      <c r="GT4" s="302"/>
      <c r="GU4" s="302"/>
      <c r="GV4" s="302"/>
      <c r="GW4" s="302"/>
      <c r="GX4" s="302"/>
      <c r="GY4" s="302"/>
      <c r="GZ4" s="302"/>
      <c r="HA4" s="302"/>
      <c r="HB4" s="302"/>
      <c r="HC4" s="302"/>
      <c r="HD4" s="302"/>
      <c r="HE4" s="302"/>
      <c r="HF4" s="302"/>
      <c r="HG4" s="302"/>
      <c r="HH4" s="302"/>
      <c r="HI4" s="302"/>
      <c r="HJ4" s="302"/>
      <c r="HK4" s="302"/>
      <c r="HL4" s="302"/>
      <c r="HM4" s="302"/>
      <c r="HN4" s="302"/>
      <c r="HO4" s="302"/>
      <c r="HP4" s="302"/>
      <c r="HQ4" s="302"/>
      <c r="HR4" s="302"/>
      <c r="HS4" s="302"/>
      <c r="HT4" s="302"/>
      <c r="HU4" s="302"/>
      <c r="HV4" s="302"/>
      <c r="HW4" s="302"/>
      <c r="HX4" s="302"/>
      <c r="HY4" s="302"/>
      <c r="HZ4" s="302"/>
      <c r="IA4" s="302"/>
      <c r="IB4" s="302"/>
      <c r="IC4" s="302"/>
      <c r="ID4" s="302"/>
      <c r="IE4" s="302"/>
      <c r="IF4" s="302"/>
      <c r="IG4" s="302"/>
      <c r="IH4" s="302"/>
      <c r="II4" s="302"/>
      <c r="IJ4" s="302"/>
      <c r="IK4" s="302"/>
      <c r="IL4" s="302"/>
      <c r="IM4" s="302"/>
      <c r="IN4" s="302"/>
    </row>
    <row r="5" spans="1:248" ht="19.5" customHeight="1">
      <c r="A5" s="299"/>
      <c r="B5" s="299"/>
      <c r="C5" s="230"/>
      <c r="D5" s="300"/>
      <c r="E5" s="301"/>
      <c r="F5" s="301"/>
      <c r="G5" s="301"/>
      <c r="H5" s="301"/>
      <c r="I5" s="301"/>
      <c r="J5" s="301"/>
      <c r="K5" s="306"/>
      <c r="L5" s="306"/>
      <c r="M5" s="306"/>
      <c r="N5" s="306"/>
      <c r="O5" s="306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/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2"/>
      <c r="DF5" s="302"/>
      <c r="DG5" s="302"/>
      <c r="DH5" s="302"/>
      <c r="DI5" s="302"/>
      <c r="DJ5" s="302"/>
      <c r="DK5" s="302"/>
      <c r="DL5" s="302"/>
      <c r="DM5" s="302"/>
      <c r="DN5" s="302"/>
      <c r="DO5" s="302"/>
      <c r="DP5" s="302"/>
      <c r="DQ5" s="302"/>
      <c r="DR5" s="302"/>
      <c r="DS5" s="302"/>
      <c r="DT5" s="302"/>
      <c r="DU5" s="302"/>
      <c r="DV5" s="302"/>
      <c r="DW5" s="302"/>
      <c r="DX5" s="302"/>
      <c r="DY5" s="302"/>
      <c r="DZ5" s="302"/>
      <c r="EA5" s="302"/>
      <c r="EB5" s="302"/>
      <c r="EC5" s="302"/>
      <c r="ED5" s="302"/>
      <c r="EE5" s="302"/>
      <c r="EF5" s="302"/>
      <c r="EG5" s="302"/>
      <c r="EH5" s="302"/>
      <c r="EI5" s="302"/>
      <c r="EJ5" s="302"/>
      <c r="EK5" s="302"/>
      <c r="EL5" s="302"/>
      <c r="EM5" s="302"/>
      <c r="EN5" s="302"/>
      <c r="EO5" s="302"/>
      <c r="EP5" s="302"/>
      <c r="EQ5" s="302"/>
      <c r="ER5" s="302"/>
      <c r="ES5" s="302"/>
      <c r="ET5" s="302"/>
      <c r="EU5" s="302"/>
      <c r="EV5" s="302"/>
      <c r="EW5" s="302"/>
      <c r="EX5" s="302"/>
      <c r="EY5" s="302"/>
      <c r="EZ5" s="302"/>
      <c r="FA5" s="302"/>
      <c r="FB5" s="302"/>
      <c r="FC5" s="302"/>
      <c r="FD5" s="302"/>
      <c r="FE5" s="302"/>
      <c r="FF5" s="302"/>
      <c r="FG5" s="302"/>
      <c r="FH5" s="302"/>
      <c r="FI5" s="302"/>
      <c r="FJ5" s="302"/>
      <c r="FK5" s="302"/>
      <c r="FL5" s="302"/>
      <c r="FM5" s="302"/>
      <c r="FN5" s="302"/>
      <c r="FO5" s="302"/>
      <c r="FP5" s="302"/>
      <c r="FQ5" s="302"/>
      <c r="FR5" s="302"/>
      <c r="FS5" s="302"/>
      <c r="FT5" s="302"/>
      <c r="FU5" s="302"/>
      <c r="FV5" s="302"/>
      <c r="FW5" s="302"/>
      <c r="FX5" s="302"/>
      <c r="FY5" s="302"/>
      <c r="FZ5" s="302"/>
      <c r="GA5" s="302"/>
      <c r="GB5" s="302"/>
      <c r="GC5" s="302"/>
      <c r="GD5" s="302"/>
      <c r="GE5" s="302"/>
      <c r="GF5" s="302"/>
      <c r="GG5" s="302"/>
      <c r="GH5" s="302"/>
      <c r="GI5" s="302"/>
      <c r="GJ5" s="302"/>
      <c r="GK5" s="302"/>
      <c r="GL5" s="302"/>
      <c r="GM5" s="302"/>
      <c r="GN5" s="302"/>
      <c r="GO5" s="302"/>
      <c r="GP5" s="302"/>
      <c r="GQ5" s="302"/>
      <c r="GR5" s="302"/>
      <c r="GS5" s="302"/>
      <c r="GT5" s="302"/>
      <c r="GU5" s="302"/>
      <c r="GV5" s="302"/>
      <c r="GW5" s="302"/>
      <c r="GX5" s="302"/>
      <c r="GY5" s="302"/>
      <c r="GZ5" s="302"/>
      <c r="HA5" s="302"/>
      <c r="HB5" s="302"/>
      <c r="HC5" s="302"/>
      <c r="HD5" s="302"/>
      <c r="HE5" s="302"/>
      <c r="HF5" s="302"/>
      <c r="HG5" s="302"/>
      <c r="HH5" s="302"/>
      <c r="HI5" s="302"/>
      <c r="HJ5" s="302"/>
      <c r="HK5" s="302"/>
      <c r="HL5" s="302"/>
      <c r="HM5" s="302"/>
      <c r="HN5" s="302"/>
      <c r="HO5" s="302"/>
      <c r="HP5" s="302"/>
      <c r="HQ5" s="302"/>
      <c r="HR5" s="302"/>
      <c r="HS5" s="302"/>
      <c r="HT5" s="302"/>
      <c r="HU5" s="302"/>
      <c r="HV5" s="302"/>
      <c r="HW5" s="302"/>
      <c r="HX5" s="302"/>
      <c r="HY5" s="302"/>
      <c r="HZ5" s="302"/>
      <c r="IA5" s="302"/>
      <c r="IB5" s="302"/>
      <c r="IC5" s="302"/>
      <c r="ID5" s="302"/>
      <c r="IE5" s="302"/>
      <c r="IF5" s="302"/>
      <c r="IG5" s="302"/>
      <c r="IH5" s="302"/>
      <c r="II5" s="302"/>
      <c r="IJ5" s="302"/>
      <c r="IK5" s="302"/>
      <c r="IL5" s="302"/>
      <c r="IM5" s="302"/>
      <c r="IN5" s="302"/>
    </row>
    <row r="6" spans="1:248" ht="39.75" customHeight="1">
      <c r="A6" s="299"/>
      <c r="B6" s="299"/>
      <c r="C6" s="230"/>
      <c r="D6" s="300"/>
      <c r="E6" s="301"/>
      <c r="F6" s="301"/>
      <c r="G6" s="301"/>
      <c r="H6" s="301"/>
      <c r="I6" s="301"/>
      <c r="J6" s="301"/>
      <c r="K6" s="306"/>
      <c r="L6" s="306"/>
      <c r="M6" s="306"/>
      <c r="N6" s="306"/>
      <c r="O6" s="306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2"/>
      <c r="CR6" s="302"/>
      <c r="CS6" s="302"/>
      <c r="CT6" s="302"/>
      <c r="CU6" s="302"/>
      <c r="CV6" s="302"/>
      <c r="CW6" s="302"/>
      <c r="CX6" s="302"/>
      <c r="CY6" s="302"/>
      <c r="CZ6" s="302"/>
      <c r="DA6" s="302"/>
      <c r="DB6" s="302"/>
      <c r="DC6" s="302"/>
      <c r="DD6" s="302"/>
      <c r="DE6" s="302"/>
      <c r="DF6" s="302"/>
      <c r="DG6" s="302"/>
      <c r="DH6" s="302"/>
      <c r="DI6" s="302"/>
      <c r="DJ6" s="302"/>
      <c r="DK6" s="302"/>
      <c r="DL6" s="302"/>
      <c r="DM6" s="302"/>
      <c r="DN6" s="302"/>
      <c r="DO6" s="302"/>
      <c r="DP6" s="302"/>
      <c r="DQ6" s="302"/>
      <c r="DR6" s="302"/>
      <c r="DS6" s="302"/>
      <c r="DT6" s="302"/>
      <c r="DU6" s="302"/>
      <c r="DV6" s="302"/>
      <c r="DW6" s="302"/>
      <c r="DX6" s="302"/>
      <c r="DY6" s="302"/>
      <c r="DZ6" s="302"/>
      <c r="EA6" s="302"/>
      <c r="EB6" s="302"/>
      <c r="EC6" s="302"/>
      <c r="ED6" s="302"/>
      <c r="EE6" s="302"/>
      <c r="EF6" s="302"/>
      <c r="EG6" s="302"/>
      <c r="EH6" s="302"/>
      <c r="EI6" s="302"/>
      <c r="EJ6" s="302"/>
      <c r="EK6" s="302"/>
      <c r="EL6" s="302"/>
      <c r="EM6" s="302"/>
      <c r="EN6" s="302"/>
      <c r="EO6" s="302"/>
      <c r="EP6" s="302"/>
      <c r="EQ6" s="302"/>
      <c r="ER6" s="302"/>
      <c r="ES6" s="302"/>
      <c r="ET6" s="302"/>
      <c r="EU6" s="302"/>
      <c r="EV6" s="302"/>
      <c r="EW6" s="302"/>
      <c r="EX6" s="302"/>
      <c r="EY6" s="302"/>
      <c r="EZ6" s="302"/>
      <c r="FA6" s="302"/>
      <c r="FB6" s="302"/>
      <c r="FC6" s="302"/>
      <c r="FD6" s="302"/>
      <c r="FE6" s="302"/>
      <c r="FF6" s="302"/>
      <c r="FG6" s="302"/>
      <c r="FH6" s="302"/>
      <c r="FI6" s="302"/>
      <c r="FJ6" s="302"/>
      <c r="FK6" s="302"/>
      <c r="FL6" s="302"/>
      <c r="FM6" s="302"/>
      <c r="FN6" s="302"/>
      <c r="FO6" s="302"/>
      <c r="FP6" s="302"/>
      <c r="FQ6" s="302"/>
      <c r="FR6" s="302"/>
      <c r="FS6" s="302"/>
      <c r="FT6" s="302"/>
      <c r="FU6" s="302"/>
      <c r="FV6" s="302"/>
      <c r="FW6" s="302"/>
      <c r="FX6" s="302"/>
      <c r="FY6" s="302"/>
      <c r="FZ6" s="302"/>
      <c r="GA6" s="302"/>
      <c r="GB6" s="302"/>
      <c r="GC6" s="302"/>
      <c r="GD6" s="302"/>
      <c r="GE6" s="302"/>
      <c r="GF6" s="302"/>
      <c r="GG6" s="302"/>
      <c r="GH6" s="302"/>
      <c r="GI6" s="302"/>
      <c r="GJ6" s="302"/>
      <c r="GK6" s="302"/>
      <c r="GL6" s="302"/>
      <c r="GM6" s="302"/>
      <c r="GN6" s="302"/>
      <c r="GO6" s="302"/>
      <c r="GP6" s="302"/>
      <c r="GQ6" s="302"/>
      <c r="GR6" s="302"/>
      <c r="GS6" s="302"/>
      <c r="GT6" s="302"/>
      <c r="GU6" s="302"/>
      <c r="GV6" s="302"/>
      <c r="GW6" s="302"/>
      <c r="GX6" s="302"/>
      <c r="GY6" s="302"/>
      <c r="GZ6" s="302"/>
      <c r="HA6" s="302"/>
      <c r="HB6" s="302"/>
      <c r="HC6" s="302"/>
      <c r="HD6" s="302"/>
      <c r="HE6" s="302"/>
      <c r="HF6" s="302"/>
      <c r="HG6" s="302"/>
      <c r="HH6" s="302"/>
      <c r="HI6" s="302"/>
      <c r="HJ6" s="302"/>
      <c r="HK6" s="302"/>
      <c r="HL6" s="302"/>
      <c r="HM6" s="302"/>
      <c r="HN6" s="302"/>
      <c r="HO6" s="302"/>
      <c r="HP6" s="302"/>
      <c r="HQ6" s="302"/>
      <c r="HR6" s="302"/>
      <c r="HS6" s="302"/>
      <c r="HT6" s="302"/>
      <c r="HU6" s="302"/>
      <c r="HV6" s="302"/>
      <c r="HW6" s="302"/>
      <c r="HX6" s="302"/>
      <c r="HY6" s="302"/>
      <c r="HZ6" s="302"/>
      <c r="IA6" s="302"/>
      <c r="IB6" s="302"/>
      <c r="IC6" s="302"/>
      <c r="ID6" s="302"/>
      <c r="IE6" s="302"/>
      <c r="IF6" s="302"/>
      <c r="IG6" s="302"/>
      <c r="IH6" s="302"/>
      <c r="II6" s="302"/>
      <c r="IJ6" s="302"/>
      <c r="IK6" s="302"/>
      <c r="IL6" s="302"/>
      <c r="IM6" s="302"/>
      <c r="IN6" s="302"/>
    </row>
    <row r="7" spans="1:248" s="1" customFormat="1" ht="22.5" customHeight="1">
      <c r="A7" s="192"/>
      <c r="B7" s="191"/>
      <c r="C7" s="192" t="s">
        <v>104</v>
      </c>
      <c r="D7" s="241">
        <v>8280</v>
      </c>
      <c r="E7" s="241">
        <v>0</v>
      </c>
      <c r="F7" s="241">
        <v>0</v>
      </c>
      <c r="G7" s="241">
        <v>0</v>
      </c>
      <c r="H7" s="241">
        <v>0</v>
      </c>
      <c r="I7" s="241">
        <v>8280</v>
      </c>
      <c r="J7" s="241">
        <v>0</v>
      </c>
      <c r="K7" s="241">
        <v>0</v>
      </c>
      <c r="L7" s="307">
        <v>0</v>
      </c>
      <c r="M7" s="241">
        <v>0</v>
      </c>
      <c r="N7" s="241">
        <v>0</v>
      </c>
      <c r="O7" s="241">
        <v>0</v>
      </c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R7" s="222"/>
      <c r="ES7" s="222"/>
      <c r="ET7" s="222"/>
      <c r="EU7" s="222"/>
      <c r="EV7" s="222"/>
      <c r="EW7" s="222"/>
      <c r="EX7" s="222"/>
      <c r="EY7" s="222"/>
      <c r="EZ7" s="222"/>
      <c r="FA7" s="222"/>
      <c r="FB7" s="222"/>
      <c r="FC7" s="222"/>
      <c r="FD7" s="222"/>
      <c r="FE7" s="222"/>
      <c r="FF7" s="222"/>
      <c r="FG7" s="222"/>
      <c r="FH7" s="222"/>
      <c r="FI7" s="222"/>
      <c r="FJ7" s="222"/>
      <c r="FK7" s="222"/>
      <c r="FL7" s="222"/>
      <c r="FM7" s="222"/>
      <c r="FN7" s="222"/>
      <c r="FO7" s="222"/>
      <c r="FP7" s="222"/>
      <c r="FQ7" s="222"/>
      <c r="FR7" s="222"/>
      <c r="FS7" s="222"/>
      <c r="FT7" s="222"/>
      <c r="FU7" s="222"/>
      <c r="FV7" s="222"/>
      <c r="FW7" s="222"/>
      <c r="FX7" s="222"/>
      <c r="FY7" s="222"/>
      <c r="FZ7" s="222"/>
      <c r="GA7" s="222"/>
      <c r="GB7" s="222"/>
      <c r="GC7" s="222"/>
      <c r="GD7" s="222"/>
      <c r="GE7" s="222"/>
      <c r="GF7" s="222"/>
      <c r="GG7" s="222"/>
      <c r="GH7" s="222"/>
      <c r="GI7" s="222"/>
      <c r="GJ7" s="222"/>
      <c r="GK7" s="222"/>
      <c r="GL7" s="222"/>
      <c r="GM7" s="222"/>
      <c r="GN7" s="222"/>
      <c r="GO7" s="222"/>
      <c r="GP7" s="222"/>
      <c r="GQ7" s="222"/>
      <c r="GR7" s="222"/>
      <c r="GS7" s="222"/>
      <c r="GT7" s="222"/>
      <c r="GU7" s="222"/>
      <c r="GV7" s="222"/>
      <c r="GW7" s="222"/>
      <c r="GX7" s="222"/>
      <c r="GY7" s="222"/>
      <c r="GZ7" s="222"/>
      <c r="HA7" s="222"/>
      <c r="HB7" s="222"/>
      <c r="HC7" s="222"/>
      <c r="HD7" s="222"/>
      <c r="HE7" s="222"/>
      <c r="HF7" s="222"/>
      <c r="HG7" s="222"/>
      <c r="HH7" s="222"/>
      <c r="HI7" s="222"/>
      <c r="HJ7" s="222"/>
      <c r="HK7" s="222"/>
      <c r="HL7" s="222"/>
      <c r="HM7" s="222"/>
      <c r="HN7" s="222"/>
      <c r="HO7" s="222"/>
      <c r="HP7" s="222"/>
      <c r="HQ7" s="222"/>
      <c r="HR7" s="222"/>
      <c r="HS7" s="222"/>
      <c r="HT7" s="222"/>
      <c r="HU7" s="222"/>
      <c r="HV7" s="222"/>
      <c r="HW7" s="222"/>
      <c r="HX7" s="222"/>
      <c r="HY7" s="222"/>
      <c r="HZ7" s="222"/>
      <c r="IA7" s="222"/>
      <c r="IB7" s="222"/>
      <c r="IC7" s="222"/>
      <c r="ID7" s="222"/>
      <c r="IE7" s="222"/>
      <c r="IF7" s="222"/>
      <c r="IG7" s="222"/>
      <c r="IH7" s="222"/>
      <c r="II7" s="222"/>
      <c r="IJ7" s="222"/>
      <c r="IK7" s="222"/>
      <c r="IL7" s="222"/>
      <c r="IM7" s="222"/>
      <c r="IN7" s="222"/>
    </row>
    <row r="8" spans="1:15" ht="22.5" customHeight="1">
      <c r="A8" s="192"/>
      <c r="B8" s="191" t="s">
        <v>115</v>
      </c>
      <c r="C8" s="192" t="s">
        <v>106</v>
      </c>
      <c r="D8" s="241">
        <v>8280</v>
      </c>
      <c r="E8" s="241">
        <v>0</v>
      </c>
      <c r="F8" s="241">
        <v>0</v>
      </c>
      <c r="G8" s="241">
        <v>0</v>
      </c>
      <c r="H8" s="241">
        <v>0</v>
      </c>
      <c r="I8" s="241">
        <v>8280</v>
      </c>
      <c r="J8" s="241">
        <v>0</v>
      </c>
      <c r="K8" s="241">
        <v>0</v>
      </c>
      <c r="L8" s="307">
        <v>0</v>
      </c>
      <c r="M8" s="241">
        <v>0</v>
      </c>
      <c r="N8" s="241">
        <v>0</v>
      </c>
      <c r="O8" s="241">
        <v>0</v>
      </c>
    </row>
    <row r="9" spans="1:248" ht="22.5" customHeight="1">
      <c r="A9" s="192"/>
      <c r="B9" s="191" t="s">
        <v>107</v>
      </c>
      <c r="C9" s="192" t="s">
        <v>108</v>
      </c>
      <c r="D9" s="241">
        <v>8280</v>
      </c>
      <c r="E9" s="241">
        <v>0</v>
      </c>
      <c r="F9" s="241">
        <v>0</v>
      </c>
      <c r="G9" s="241">
        <v>0</v>
      </c>
      <c r="H9" s="241">
        <v>0</v>
      </c>
      <c r="I9" s="241">
        <v>8280</v>
      </c>
      <c r="J9" s="241">
        <v>0</v>
      </c>
      <c r="K9" s="241">
        <v>0</v>
      </c>
      <c r="L9" s="307">
        <v>0</v>
      </c>
      <c r="M9" s="241">
        <v>0</v>
      </c>
      <c r="N9" s="241">
        <v>0</v>
      </c>
      <c r="O9" s="241">
        <v>0</v>
      </c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2"/>
      <c r="CO9" s="302"/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02"/>
      <c r="DG9" s="302"/>
      <c r="DH9" s="302"/>
      <c r="DI9" s="302"/>
      <c r="DJ9" s="302"/>
      <c r="DK9" s="302"/>
      <c r="DL9" s="302"/>
      <c r="DM9" s="302"/>
      <c r="DN9" s="302"/>
      <c r="DO9" s="302"/>
      <c r="DP9" s="302"/>
      <c r="DQ9" s="302"/>
      <c r="DR9" s="302"/>
      <c r="DS9" s="302"/>
      <c r="DT9" s="302"/>
      <c r="DU9" s="302"/>
      <c r="DV9" s="302"/>
      <c r="DW9" s="302"/>
      <c r="DX9" s="302"/>
      <c r="DY9" s="302"/>
      <c r="DZ9" s="302"/>
      <c r="EA9" s="302"/>
      <c r="EB9" s="302"/>
      <c r="EC9" s="302"/>
      <c r="ED9" s="302"/>
      <c r="EE9" s="302"/>
      <c r="EF9" s="302"/>
      <c r="EG9" s="302"/>
      <c r="EH9" s="302"/>
      <c r="EI9" s="302"/>
      <c r="EJ9" s="302"/>
      <c r="EK9" s="302"/>
      <c r="EL9" s="302"/>
      <c r="EM9" s="302"/>
      <c r="EN9" s="302"/>
      <c r="EO9" s="302"/>
      <c r="EP9" s="302"/>
      <c r="EQ9" s="302"/>
      <c r="ER9" s="302"/>
      <c r="ES9" s="302"/>
      <c r="ET9" s="302"/>
      <c r="EU9" s="302"/>
      <c r="EV9" s="302"/>
      <c r="EW9" s="302"/>
      <c r="EX9" s="302"/>
      <c r="EY9" s="302"/>
      <c r="EZ9" s="302"/>
      <c r="FA9" s="302"/>
      <c r="FB9" s="302"/>
      <c r="FC9" s="302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E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</row>
    <row r="10" spans="1:248" ht="22.5" customHeight="1">
      <c r="A10" s="192">
        <v>2060101</v>
      </c>
      <c r="B10" s="191" t="s">
        <v>116</v>
      </c>
      <c r="C10" s="192" t="s">
        <v>118</v>
      </c>
      <c r="D10" s="241">
        <v>8280</v>
      </c>
      <c r="E10" s="241">
        <v>0</v>
      </c>
      <c r="F10" s="241">
        <v>0</v>
      </c>
      <c r="G10" s="241">
        <v>0</v>
      </c>
      <c r="H10" s="241">
        <v>0</v>
      </c>
      <c r="I10" s="241">
        <v>8280</v>
      </c>
      <c r="J10" s="241">
        <v>0</v>
      </c>
      <c r="K10" s="241">
        <v>0</v>
      </c>
      <c r="L10" s="307">
        <v>0</v>
      </c>
      <c r="M10" s="241">
        <v>0</v>
      </c>
      <c r="N10" s="241">
        <v>0</v>
      </c>
      <c r="O10" s="241">
        <v>0</v>
      </c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2"/>
      <c r="CB10" s="302"/>
      <c r="CC10" s="302"/>
      <c r="CD10" s="302"/>
      <c r="CE10" s="302"/>
      <c r="CF10" s="302"/>
      <c r="CG10" s="302"/>
      <c r="CH10" s="302"/>
      <c r="CI10" s="302"/>
      <c r="CJ10" s="302"/>
      <c r="CK10" s="302"/>
      <c r="CL10" s="302"/>
      <c r="CM10" s="302"/>
      <c r="CN10" s="302"/>
      <c r="CO10" s="302"/>
      <c r="CP10" s="302"/>
      <c r="CQ10" s="302"/>
      <c r="CR10" s="302"/>
      <c r="CS10" s="302"/>
      <c r="CT10" s="302"/>
      <c r="CU10" s="302"/>
      <c r="CV10" s="302"/>
      <c r="CW10" s="302"/>
      <c r="CX10" s="302"/>
      <c r="CY10" s="302"/>
      <c r="CZ10" s="302"/>
      <c r="DA10" s="302"/>
      <c r="DB10" s="302"/>
      <c r="DC10" s="302"/>
      <c r="DD10" s="302"/>
      <c r="DE10" s="302"/>
      <c r="DF10" s="302"/>
      <c r="DG10" s="302"/>
      <c r="DH10" s="302"/>
      <c r="DI10" s="302"/>
      <c r="DJ10" s="302"/>
      <c r="DK10" s="302"/>
      <c r="DL10" s="302"/>
      <c r="DM10" s="302"/>
      <c r="DN10" s="302"/>
      <c r="DO10" s="302"/>
      <c r="DP10" s="302"/>
      <c r="DQ10" s="302"/>
      <c r="DR10" s="302"/>
      <c r="DS10" s="302"/>
      <c r="DT10" s="302"/>
      <c r="DU10" s="302"/>
      <c r="DV10" s="302"/>
      <c r="DW10" s="302"/>
      <c r="DX10" s="302"/>
      <c r="DY10" s="302"/>
      <c r="DZ10" s="302"/>
      <c r="EA10" s="302"/>
      <c r="EB10" s="302"/>
      <c r="EC10" s="302"/>
      <c r="ED10" s="302"/>
      <c r="EE10" s="302"/>
      <c r="EF10" s="302"/>
      <c r="EG10" s="302"/>
      <c r="EH10" s="302"/>
      <c r="EI10" s="302"/>
      <c r="EJ10" s="302"/>
      <c r="EK10" s="302"/>
      <c r="EL10" s="302"/>
      <c r="EM10" s="302"/>
      <c r="EN10" s="302"/>
      <c r="EO10" s="302"/>
      <c r="EP10" s="302"/>
      <c r="EQ10" s="302"/>
      <c r="ER10" s="302"/>
      <c r="ES10" s="302"/>
      <c r="ET10" s="302"/>
      <c r="EU10" s="302"/>
      <c r="EV10" s="302"/>
      <c r="EW10" s="302"/>
      <c r="EX10" s="302"/>
      <c r="EY10" s="302"/>
      <c r="EZ10" s="302"/>
      <c r="FA10" s="302"/>
      <c r="FB10" s="302"/>
      <c r="FC10" s="302"/>
      <c r="FD10" s="302"/>
      <c r="FE10" s="302"/>
      <c r="FF10" s="302"/>
      <c r="FG10" s="302"/>
      <c r="FH10" s="302"/>
      <c r="FI10" s="302"/>
      <c r="FJ10" s="302"/>
      <c r="FK10" s="302"/>
      <c r="FL10" s="302"/>
      <c r="FM10" s="302"/>
      <c r="FN10" s="302"/>
      <c r="FO10" s="302"/>
      <c r="FP10" s="302"/>
      <c r="FQ10" s="302"/>
      <c r="FR10" s="302"/>
      <c r="FS10" s="302"/>
      <c r="FT10" s="302"/>
      <c r="FU10" s="302"/>
      <c r="FV10" s="302"/>
      <c r="FW10" s="302"/>
      <c r="FX10" s="302"/>
      <c r="FY10" s="302"/>
      <c r="FZ10" s="302"/>
      <c r="GA10" s="302"/>
      <c r="GB10" s="302"/>
      <c r="GC10" s="302"/>
      <c r="GD10" s="302"/>
      <c r="GE10" s="302"/>
      <c r="GF10" s="302"/>
      <c r="GG10" s="302"/>
      <c r="GH10" s="302"/>
      <c r="GI10" s="302"/>
      <c r="GJ10" s="302"/>
      <c r="GK10" s="302"/>
      <c r="GL10" s="302"/>
      <c r="GM10" s="302"/>
      <c r="GN10" s="302"/>
      <c r="GO10" s="302"/>
      <c r="GP10" s="302"/>
      <c r="GQ10" s="302"/>
      <c r="GR10" s="302"/>
      <c r="GS10" s="302"/>
      <c r="GT10" s="302"/>
      <c r="GU10" s="302"/>
      <c r="GV10" s="302"/>
      <c r="GW10" s="302"/>
      <c r="GX10" s="302"/>
      <c r="GY10" s="302"/>
      <c r="GZ10" s="302"/>
      <c r="HA10" s="302"/>
      <c r="HB10" s="302"/>
      <c r="HC10" s="302"/>
      <c r="HD10" s="302"/>
      <c r="HE10" s="302"/>
      <c r="HF10" s="302"/>
      <c r="HG10" s="302"/>
      <c r="HH10" s="302"/>
      <c r="HI10" s="302"/>
      <c r="HJ10" s="302"/>
      <c r="HK10" s="302"/>
      <c r="HL10" s="302"/>
      <c r="HM10" s="302"/>
      <c r="HN10" s="302"/>
      <c r="HO10" s="302"/>
      <c r="HP10" s="302"/>
      <c r="HQ10" s="302"/>
      <c r="HR10" s="302"/>
      <c r="HS10" s="302"/>
      <c r="HT10" s="302"/>
      <c r="HU10" s="302"/>
      <c r="HV10" s="302"/>
      <c r="HW10" s="302"/>
      <c r="HX10" s="302"/>
      <c r="HY10" s="302"/>
      <c r="HZ10" s="302"/>
      <c r="IA10" s="302"/>
      <c r="IB10" s="302"/>
      <c r="IC10" s="302"/>
      <c r="ID10" s="302"/>
      <c r="IE10" s="302"/>
      <c r="IF10" s="302"/>
      <c r="IG10" s="302"/>
      <c r="IH10" s="302"/>
      <c r="II10" s="302"/>
      <c r="IJ10" s="302"/>
      <c r="IK10" s="302"/>
      <c r="IL10" s="302"/>
      <c r="IM10" s="302"/>
      <c r="IN10" s="302"/>
    </row>
    <row r="11" spans="1:248" ht="22.5" customHeight="1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3"/>
      <c r="L11" s="222"/>
      <c r="M11" s="222"/>
      <c r="N11" s="222"/>
      <c r="O11" s="22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/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/>
      <c r="DJ11" s="302"/>
      <c r="DK11" s="302"/>
      <c r="DL11" s="302"/>
      <c r="DM11" s="302"/>
      <c r="DN11" s="302"/>
      <c r="DO11" s="302"/>
      <c r="DP11" s="302"/>
      <c r="DQ11" s="302"/>
      <c r="DR11" s="302"/>
      <c r="DS11" s="302"/>
      <c r="DT11" s="302"/>
      <c r="DU11" s="302"/>
      <c r="DV11" s="302"/>
      <c r="DW11" s="302"/>
      <c r="DX11" s="302"/>
      <c r="DY11" s="302"/>
      <c r="DZ11" s="302"/>
      <c r="EA11" s="302"/>
      <c r="EB11" s="302"/>
      <c r="EC11" s="302"/>
      <c r="ED11" s="302"/>
      <c r="EE11" s="302"/>
      <c r="EF11" s="302"/>
      <c r="EG11" s="302"/>
      <c r="EH11" s="302"/>
      <c r="EI11" s="302"/>
      <c r="EJ11" s="302"/>
      <c r="EK11" s="302"/>
      <c r="EL11" s="302"/>
      <c r="EM11" s="302"/>
      <c r="EN11" s="302"/>
      <c r="EO11" s="302"/>
      <c r="EP11" s="302"/>
      <c r="EQ11" s="302"/>
      <c r="ER11" s="302"/>
      <c r="ES11" s="302"/>
      <c r="ET11" s="302"/>
      <c r="EU11" s="302"/>
      <c r="EV11" s="302"/>
      <c r="EW11" s="302"/>
      <c r="EX11" s="302"/>
      <c r="EY11" s="302"/>
      <c r="EZ11" s="302"/>
      <c r="FA11" s="302"/>
      <c r="FB11" s="302"/>
      <c r="FC11" s="302"/>
      <c r="FD11" s="302"/>
      <c r="FE11" s="302"/>
      <c r="FF11" s="302"/>
      <c r="FG11" s="302"/>
      <c r="FH11" s="302"/>
      <c r="FI11" s="302"/>
      <c r="FJ11" s="302"/>
      <c r="FK11" s="302"/>
      <c r="FL11" s="302"/>
      <c r="FM11" s="302"/>
      <c r="FN11" s="302"/>
      <c r="FO11" s="302"/>
      <c r="FP11" s="302"/>
      <c r="FQ11" s="302"/>
      <c r="FR11" s="302"/>
      <c r="FS11" s="302"/>
      <c r="FT11" s="302"/>
      <c r="FU11" s="302"/>
      <c r="FV11" s="302"/>
      <c r="FW11" s="302"/>
      <c r="FX11" s="302"/>
      <c r="FY11" s="302"/>
      <c r="FZ11" s="302"/>
      <c r="GA11" s="302"/>
      <c r="GB11" s="302"/>
      <c r="GC11" s="302"/>
      <c r="GD11" s="302"/>
      <c r="GE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</row>
    <row r="12" spans="1:248" ht="22.5" customHeight="1">
      <c r="A12" s="222"/>
      <c r="B12" s="222"/>
      <c r="C12" s="222"/>
      <c r="D12" s="222"/>
      <c r="E12" s="222"/>
      <c r="F12" s="222"/>
      <c r="G12" s="222"/>
      <c r="H12" s="222"/>
      <c r="J12" s="222"/>
      <c r="K12" s="223"/>
      <c r="L12" s="222"/>
      <c r="M12" s="222"/>
      <c r="N12" s="222"/>
      <c r="O12" s="22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2"/>
      <c r="BD12" s="302"/>
      <c r="BE12" s="302"/>
      <c r="BF12" s="302"/>
      <c r="BG12" s="302"/>
      <c r="BH12" s="302"/>
      <c r="BI12" s="302"/>
      <c r="BJ12" s="302"/>
      <c r="BK12" s="302"/>
      <c r="BL12" s="302"/>
      <c r="BM12" s="302"/>
      <c r="BN12" s="302"/>
      <c r="BO12" s="302"/>
      <c r="BP12" s="302"/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2"/>
      <c r="CI12" s="302"/>
      <c r="CJ12" s="302"/>
      <c r="CK12" s="302"/>
      <c r="CL12" s="302"/>
      <c r="CM12" s="302"/>
      <c r="CN12" s="302"/>
      <c r="CO12" s="302"/>
      <c r="CP12" s="302"/>
      <c r="CQ12" s="302"/>
      <c r="CR12" s="302"/>
      <c r="CS12" s="302"/>
      <c r="CT12" s="302"/>
      <c r="CU12" s="302"/>
      <c r="CV12" s="302"/>
      <c r="CW12" s="302"/>
      <c r="CX12" s="302"/>
      <c r="CY12" s="302"/>
      <c r="CZ12" s="302"/>
      <c r="DA12" s="302"/>
      <c r="DB12" s="302"/>
      <c r="DC12" s="302"/>
      <c r="DD12" s="302"/>
      <c r="DE12" s="302"/>
      <c r="DF12" s="302"/>
      <c r="DG12" s="302"/>
      <c r="DH12" s="302"/>
      <c r="DI12" s="302"/>
      <c r="DJ12" s="302"/>
      <c r="DK12" s="302"/>
      <c r="DL12" s="302"/>
      <c r="DM12" s="302"/>
      <c r="DN12" s="302"/>
      <c r="DO12" s="302"/>
      <c r="DP12" s="302"/>
      <c r="DQ12" s="302"/>
      <c r="DR12" s="302"/>
      <c r="DS12" s="302"/>
      <c r="DT12" s="302"/>
      <c r="DU12" s="302"/>
      <c r="DV12" s="302"/>
      <c r="DW12" s="302"/>
      <c r="DX12" s="302"/>
      <c r="DY12" s="302"/>
      <c r="DZ12" s="302"/>
      <c r="EA12" s="302"/>
      <c r="EB12" s="302"/>
      <c r="EC12" s="302"/>
      <c r="ED12" s="302"/>
      <c r="EE12" s="302"/>
      <c r="EF12" s="302"/>
      <c r="EG12" s="302"/>
      <c r="EH12" s="302"/>
      <c r="EI12" s="302"/>
      <c r="EJ12" s="302"/>
      <c r="EK12" s="302"/>
      <c r="EL12" s="302"/>
      <c r="EM12" s="302"/>
      <c r="EN12" s="302"/>
      <c r="EO12" s="302"/>
      <c r="EP12" s="302"/>
      <c r="EQ12" s="302"/>
      <c r="ER12" s="302"/>
      <c r="ES12" s="302"/>
      <c r="ET12" s="302"/>
      <c r="EU12" s="302"/>
      <c r="EV12" s="302"/>
      <c r="EW12" s="302"/>
      <c r="EX12" s="302"/>
      <c r="EY12" s="302"/>
      <c r="EZ12" s="302"/>
      <c r="FA12" s="302"/>
      <c r="FB12" s="302"/>
      <c r="FC12" s="302"/>
      <c r="FD12" s="302"/>
      <c r="FE12" s="302"/>
      <c r="FF12" s="302"/>
      <c r="FG12" s="302"/>
      <c r="FH12" s="302"/>
      <c r="FI12" s="302"/>
      <c r="FJ12" s="302"/>
      <c r="FK12" s="302"/>
      <c r="FL12" s="302"/>
      <c r="FM12" s="302"/>
      <c r="FN12" s="302"/>
      <c r="FO12" s="302"/>
      <c r="FP12" s="302"/>
      <c r="FQ12" s="302"/>
      <c r="FR12" s="302"/>
      <c r="FS12" s="302"/>
      <c r="FT12" s="302"/>
      <c r="FU12" s="302"/>
      <c r="FV12" s="302"/>
      <c r="FW12" s="302"/>
      <c r="FX12" s="302"/>
      <c r="FY12" s="302"/>
      <c r="FZ12" s="302"/>
      <c r="GA12" s="302"/>
      <c r="GB12" s="302"/>
      <c r="GC12" s="302"/>
      <c r="GD12" s="302"/>
      <c r="GE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</row>
    <row r="13" spans="1:248" ht="22.5" customHeight="1">
      <c r="A13" s="302"/>
      <c r="B13" s="302"/>
      <c r="C13" s="302"/>
      <c r="D13" s="302"/>
      <c r="E13" s="222"/>
      <c r="F13" s="222"/>
      <c r="G13" s="302"/>
      <c r="H13" s="302"/>
      <c r="I13" s="302"/>
      <c r="J13" s="302"/>
      <c r="K13" s="223"/>
      <c r="L13" s="222"/>
      <c r="M13" s="222"/>
      <c r="N13" s="222"/>
      <c r="O13" s="22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BY13" s="302"/>
      <c r="BZ13" s="302"/>
      <c r="CA13" s="302"/>
      <c r="CB13" s="302"/>
      <c r="CC13" s="302"/>
      <c r="CD13" s="302"/>
      <c r="CE13" s="302"/>
      <c r="CF13" s="302"/>
      <c r="CG13" s="302"/>
      <c r="CH13" s="302"/>
      <c r="CI13" s="302"/>
      <c r="CJ13" s="302"/>
      <c r="CK13" s="302"/>
      <c r="CL13" s="302"/>
      <c r="CM13" s="302"/>
      <c r="CN13" s="302"/>
      <c r="CO13" s="302"/>
      <c r="CP13" s="302"/>
      <c r="CQ13" s="302"/>
      <c r="CR13" s="302"/>
      <c r="CS13" s="302"/>
      <c r="CT13" s="302"/>
      <c r="CU13" s="302"/>
      <c r="CV13" s="302"/>
      <c r="CW13" s="302"/>
      <c r="CX13" s="302"/>
      <c r="CY13" s="302"/>
      <c r="CZ13" s="302"/>
      <c r="DA13" s="302"/>
      <c r="DB13" s="302"/>
      <c r="DC13" s="302"/>
      <c r="DD13" s="302"/>
      <c r="DE13" s="302"/>
      <c r="DF13" s="302"/>
      <c r="DG13" s="302"/>
      <c r="DH13" s="302"/>
      <c r="DI13" s="302"/>
      <c r="DJ13" s="302"/>
      <c r="DK13" s="302"/>
      <c r="DL13" s="302"/>
      <c r="DM13" s="302"/>
      <c r="DN13" s="302"/>
      <c r="DO13" s="302"/>
      <c r="DP13" s="302"/>
      <c r="DQ13" s="302"/>
      <c r="DR13" s="302"/>
      <c r="DS13" s="302"/>
      <c r="DT13" s="302"/>
      <c r="DU13" s="302"/>
      <c r="DV13" s="302"/>
      <c r="DW13" s="302"/>
      <c r="DX13" s="302"/>
      <c r="DY13" s="302"/>
      <c r="DZ13" s="302"/>
      <c r="EA13" s="302"/>
      <c r="EB13" s="302"/>
      <c r="EC13" s="302"/>
      <c r="ED13" s="302"/>
      <c r="EE13" s="302"/>
      <c r="EF13" s="302"/>
      <c r="EG13" s="302"/>
      <c r="EH13" s="302"/>
      <c r="EI13" s="302"/>
      <c r="EJ13" s="302"/>
      <c r="EK13" s="302"/>
      <c r="EL13" s="302"/>
      <c r="EM13" s="302"/>
      <c r="EN13" s="302"/>
      <c r="EO13" s="302"/>
      <c r="EP13" s="302"/>
      <c r="EQ13" s="302"/>
      <c r="ER13" s="302"/>
      <c r="ES13" s="302"/>
      <c r="ET13" s="302"/>
      <c r="EU13" s="302"/>
      <c r="EV13" s="302"/>
      <c r="EW13" s="302"/>
      <c r="EX13" s="302"/>
      <c r="EY13" s="302"/>
      <c r="EZ13" s="302"/>
      <c r="FA13" s="302"/>
      <c r="FB13" s="302"/>
      <c r="FC13" s="302"/>
      <c r="FD13" s="302"/>
      <c r="FE13" s="302"/>
      <c r="FF13" s="302"/>
      <c r="FG13" s="302"/>
      <c r="FH13" s="302"/>
      <c r="FI13" s="302"/>
      <c r="FJ13" s="302"/>
      <c r="FK13" s="302"/>
      <c r="FL13" s="302"/>
      <c r="FM13" s="302"/>
      <c r="FN13" s="302"/>
      <c r="FO13" s="302"/>
      <c r="FP13" s="302"/>
      <c r="FQ13" s="302"/>
      <c r="FR13" s="302"/>
      <c r="FS13" s="302"/>
      <c r="FT13" s="302"/>
      <c r="FU13" s="302"/>
      <c r="FV13" s="302"/>
      <c r="FW13" s="302"/>
      <c r="FX13" s="302"/>
      <c r="FY13" s="302"/>
      <c r="FZ13" s="302"/>
      <c r="GA13" s="302"/>
      <c r="GB13" s="302"/>
      <c r="GC13" s="302"/>
      <c r="GD13" s="302"/>
      <c r="GE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</row>
    <row r="14" spans="1:248" ht="22.5" customHeight="1">
      <c r="A14" s="302"/>
      <c r="B14" s="302"/>
      <c r="C14" s="302"/>
      <c r="D14" s="302"/>
      <c r="E14" s="302"/>
      <c r="F14" s="222"/>
      <c r="G14" s="222"/>
      <c r="H14" s="222"/>
      <c r="I14" s="302"/>
      <c r="J14" s="302"/>
      <c r="K14" s="303"/>
      <c r="L14" s="302"/>
      <c r="M14" s="302"/>
      <c r="N14" s="22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302"/>
      <c r="CD14" s="302"/>
      <c r="CE14" s="302"/>
      <c r="CF14" s="302"/>
      <c r="CG14" s="302"/>
      <c r="CH14" s="302"/>
      <c r="CI14" s="302"/>
      <c r="CJ14" s="302"/>
      <c r="CK14" s="302"/>
      <c r="CL14" s="302"/>
      <c r="CM14" s="302"/>
      <c r="CN14" s="302"/>
      <c r="CO14" s="302"/>
      <c r="CP14" s="302"/>
      <c r="CQ14" s="302"/>
      <c r="CR14" s="302"/>
      <c r="CS14" s="302"/>
      <c r="CT14" s="302"/>
      <c r="CU14" s="302"/>
      <c r="CV14" s="302"/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2"/>
      <c r="DN14" s="302"/>
      <c r="DO14" s="302"/>
      <c r="DP14" s="302"/>
      <c r="DQ14" s="302"/>
      <c r="DR14" s="302"/>
      <c r="DS14" s="302"/>
      <c r="DT14" s="302"/>
      <c r="DU14" s="302"/>
      <c r="DV14" s="302"/>
      <c r="DW14" s="302"/>
      <c r="DX14" s="302"/>
      <c r="DY14" s="302"/>
      <c r="DZ14" s="302"/>
      <c r="EA14" s="302"/>
      <c r="EB14" s="302"/>
      <c r="EC14" s="302"/>
      <c r="ED14" s="302"/>
      <c r="EE14" s="302"/>
      <c r="EF14" s="302"/>
      <c r="EG14" s="302"/>
      <c r="EH14" s="302"/>
      <c r="EI14" s="302"/>
      <c r="EJ14" s="302"/>
      <c r="EK14" s="302"/>
      <c r="EL14" s="302"/>
      <c r="EM14" s="302"/>
      <c r="EN14" s="302"/>
      <c r="EO14" s="302"/>
      <c r="EP14" s="302"/>
      <c r="EQ14" s="302"/>
      <c r="ER14" s="302"/>
      <c r="ES14" s="302"/>
      <c r="ET14" s="302"/>
      <c r="EU14" s="302"/>
      <c r="EV14" s="302"/>
      <c r="EW14" s="302"/>
      <c r="EX14" s="302"/>
      <c r="EY14" s="302"/>
      <c r="EZ14" s="302"/>
      <c r="FA14" s="302"/>
      <c r="FB14" s="302"/>
      <c r="FC14" s="302"/>
      <c r="FD14" s="302"/>
      <c r="FE14" s="302"/>
      <c r="FF14" s="302"/>
      <c r="FG14" s="302"/>
      <c r="FH14" s="302"/>
      <c r="FI14" s="302"/>
      <c r="FJ14" s="302"/>
      <c r="FK14" s="302"/>
      <c r="FL14" s="302"/>
      <c r="FM14" s="302"/>
      <c r="FN14" s="302"/>
      <c r="FO14" s="302"/>
      <c r="FP14" s="302"/>
      <c r="FQ14" s="302"/>
      <c r="FR14" s="302"/>
      <c r="FS14" s="302"/>
      <c r="FT14" s="302"/>
      <c r="FU14" s="302"/>
      <c r="FV14" s="302"/>
      <c r="FW14" s="302"/>
      <c r="FX14" s="302"/>
      <c r="FY14" s="302"/>
      <c r="FZ14" s="302"/>
      <c r="GA14" s="302"/>
      <c r="GB14" s="302"/>
      <c r="GC14" s="302"/>
      <c r="GD14" s="302"/>
      <c r="GE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</row>
    <row r="15" spans="1:248" ht="22.5" customHeight="1">
      <c r="A15" s="302"/>
      <c r="B15" s="302"/>
      <c r="C15" s="302"/>
      <c r="D15" s="302"/>
      <c r="E15" s="302"/>
      <c r="F15" s="302"/>
      <c r="G15" s="302"/>
      <c r="H15" s="302"/>
      <c r="I15" s="302"/>
      <c r="J15" s="302"/>
      <c r="K15" s="303"/>
      <c r="L15" s="302"/>
      <c r="M15" s="302"/>
      <c r="N15" s="22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  <c r="CH15" s="302"/>
      <c r="CI15" s="302"/>
      <c r="CJ15" s="302"/>
      <c r="CK15" s="302"/>
      <c r="CL15" s="302"/>
      <c r="CM15" s="302"/>
      <c r="CN15" s="302"/>
      <c r="CO15" s="302"/>
      <c r="CP15" s="302"/>
      <c r="CQ15" s="302"/>
      <c r="CR15" s="302"/>
      <c r="CS15" s="302"/>
      <c r="CT15" s="302"/>
      <c r="CU15" s="302"/>
      <c r="CV15" s="302"/>
      <c r="CW15" s="302"/>
      <c r="CX15" s="302"/>
      <c r="CY15" s="302"/>
      <c r="CZ15" s="302"/>
      <c r="DA15" s="302"/>
      <c r="DB15" s="302"/>
      <c r="DC15" s="302"/>
      <c r="DD15" s="302"/>
      <c r="DE15" s="302"/>
      <c r="DF15" s="302"/>
      <c r="DG15" s="302"/>
      <c r="DH15" s="302"/>
      <c r="DI15" s="302"/>
      <c r="DJ15" s="302"/>
      <c r="DK15" s="302"/>
      <c r="DL15" s="302"/>
      <c r="DM15" s="302"/>
      <c r="DN15" s="302"/>
      <c r="DO15" s="302"/>
      <c r="DP15" s="302"/>
      <c r="DQ15" s="302"/>
      <c r="DR15" s="302"/>
      <c r="DS15" s="302"/>
      <c r="DT15" s="302"/>
      <c r="DU15" s="302"/>
      <c r="DV15" s="302"/>
      <c r="DW15" s="302"/>
      <c r="DX15" s="302"/>
      <c r="DY15" s="302"/>
      <c r="DZ15" s="302"/>
      <c r="EA15" s="302"/>
      <c r="EB15" s="302"/>
      <c r="EC15" s="302"/>
      <c r="ED15" s="302"/>
      <c r="EE15" s="302"/>
      <c r="EF15" s="302"/>
      <c r="EG15" s="302"/>
      <c r="EH15" s="302"/>
      <c r="EI15" s="302"/>
      <c r="EJ15" s="302"/>
      <c r="EK15" s="302"/>
      <c r="EL15" s="302"/>
      <c r="EM15" s="302"/>
      <c r="EN15" s="302"/>
      <c r="EO15" s="302"/>
      <c r="EP15" s="302"/>
      <c r="EQ15" s="302"/>
      <c r="ER15" s="302"/>
      <c r="ES15" s="302"/>
      <c r="ET15" s="302"/>
      <c r="EU15" s="302"/>
      <c r="EV15" s="302"/>
      <c r="EW15" s="302"/>
      <c r="EX15" s="302"/>
      <c r="EY15" s="302"/>
      <c r="EZ15" s="302"/>
      <c r="FA15" s="302"/>
      <c r="FB15" s="302"/>
      <c r="FC15" s="302"/>
      <c r="FD15" s="302"/>
      <c r="FE15" s="302"/>
      <c r="FF15" s="302"/>
      <c r="FG15" s="302"/>
      <c r="FH15" s="302"/>
      <c r="FI15" s="302"/>
      <c r="FJ15" s="302"/>
      <c r="FK15" s="302"/>
      <c r="FL15" s="302"/>
      <c r="FM15" s="302"/>
      <c r="FN15" s="302"/>
      <c r="FO15" s="302"/>
      <c r="FP15" s="302"/>
      <c r="FQ15" s="302"/>
      <c r="FR15" s="302"/>
      <c r="FS15" s="302"/>
      <c r="FT15" s="302"/>
      <c r="FU15" s="302"/>
      <c r="FV15" s="302"/>
      <c r="FW15" s="302"/>
      <c r="FX15" s="302"/>
      <c r="FY15" s="302"/>
      <c r="FZ15" s="302"/>
      <c r="GA15" s="302"/>
      <c r="GB15" s="302"/>
      <c r="GC15" s="302"/>
      <c r="GD15" s="302"/>
      <c r="GE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</row>
    <row r="16" spans="1:248" ht="22.5" customHeigh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3"/>
      <c r="L16" s="302"/>
      <c r="M16" s="302"/>
      <c r="N16" s="22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2"/>
      <c r="DN16" s="302"/>
      <c r="DO16" s="302"/>
      <c r="DP16" s="302"/>
      <c r="DQ16" s="302"/>
      <c r="DR16" s="302"/>
      <c r="DS16" s="302"/>
      <c r="DT16" s="302"/>
      <c r="DU16" s="302"/>
      <c r="DV16" s="302"/>
      <c r="DW16" s="302"/>
      <c r="DX16" s="302"/>
      <c r="DY16" s="302"/>
      <c r="DZ16" s="302"/>
      <c r="EA16" s="302"/>
      <c r="EB16" s="302"/>
      <c r="EC16" s="302"/>
      <c r="ED16" s="302"/>
      <c r="EE16" s="302"/>
      <c r="EF16" s="302"/>
      <c r="EG16" s="302"/>
      <c r="EH16" s="302"/>
      <c r="EI16" s="302"/>
      <c r="EJ16" s="302"/>
      <c r="EK16" s="302"/>
      <c r="EL16" s="302"/>
      <c r="EM16" s="302"/>
      <c r="EN16" s="302"/>
      <c r="EO16" s="302"/>
      <c r="EP16" s="302"/>
      <c r="EQ16" s="302"/>
      <c r="ER16" s="302"/>
      <c r="ES16" s="302"/>
      <c r="ET16" s="302"/>
      <c r="EU16" s="302"/>
      <c r="EV16" s="302"/>
      <c r="EW16" s="302"/>
      <c r="EX16" s="302"/>
      <c r="EY16" s="302"/>
      <c r="EZ16" s="302"/>
      <c r="FA16" s="302"/>
      <c r="FB16" s="302"/>
      <c r="FC16" s="302"/>
      <c r="FD16" s="302"/>
      <c r="FE16" s="302"/>
      <c r="FF16" s="302"/>
      <c r="FG16" s="302"/>
      <c r="FH16" s="302"/>
      <c r="FI16" s="302"/>
      <c r="FJ16" s="302"/>
      <c r="FK16" s="302"/>
      <c r="FL16" s="302"/>
      <c r="FM16" s="302"/>
      <c r="FN16" s="302"/>
      <c r="FO16" s="302"/>
      <c r="FP16" s="302"/>
      <c r="FQ16" s="302"/>
      <c r="FR16" s="302"/>
      <c r="FS16" s="302"/>
      <c r="FT16" s="302"/>
      <c r="FU16" s="302"/>
      <c r="FV16" s="302"/>
      <c r="FW16" s="302"/>
      <c r="FX16" s="302"/>
      <c r="FY16" s="302"/>
      <c r="FZ16" s="302"/>
      <c r="GA16" s="302"/>
      <c r="GB16" s="302"/>
      <c r="GC16" s="302"/>
      <c r="GD16" s="302"/>
      <c r="GE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</row>
    <row r="17" spans="1:248" ht="22.5" customHeight="1">
      <c r="A17" s="302"/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2"/>
      <c r="BX17" s="302"/>
      <c r="BY17" s="302"/>
      <c r="BZ17" s="302"/>
      <c r="CA17" s="302"/>
      <c r="CB17" s="302"/>
      <c r="CC17" s="302"/>
      <c r="CD17" s="302"/>
      <c r="CE17" s="302"/>
      <c r="CF17" s="302"/>
      <c r="CG17" s="302"/>
      <c r="CH17" s="302"/>
      <c r="CI17" s="302"/>
      <c r="CJ17" s="302"/>
      <c r="CK17" s="302"/>
      <c r="CL17" s="302"/>
      <c r="CM17" s="302"/>
      <c r="CN17" s="302"/>
      <c r="CO17" s="302"/>
      <c r="CP17" s="302"/>
      <c r="CQ17" s="302"/>
      <c r="CR17" s="302"/>
      <c r="CS17" s="302"/>
      <c r="CT17" s="302"/>
      <c r="CU17" s="302"/>
      <c r="CV17" s="302"/>
      <c r="CW17" s="302"/>
      <c r="CX17" s="302"/>
      <c r="CY17" s="302"/>
      <c r="CZ17" s="302"/>
      <c r="DA17" s="302"/>
      <c r="DB17" s="302"/>
      <c r="DC17" s="302"/>
      <c r="DD17" s="302"/>
      <c r="DE17" s="302"/>
      <c r="DF17" s="302"/>
      <c r="DG17" s="302"/>
      <c r="DH17" s="302"/>
      <c r="DI17" s="302"/>
      <c r="DJ17" s="302"/>
      <c r="DK17" s="302"/>
      <c r="DL17" s="302"/>
      <c r="DM17" s="302"/>
      <c r="DN17" s="302"/>
      <c r="DO17" s="302"/>
      <c r="DP17" s="302"/>
      <c r="DQ17" s="302"/>
      <c r="DR17" s="302"/>
      <c r="DS17" s="302"/>
      <c r="DT17" s="302"/>
      <c r="DU17" s="302"/>
      <c r="DV17" s="302"/>
      <c r="DW17" s="302"/>
      <c r="DX17" s="302"/>
      <c r="DY17" s="302"/>
      <c r="DZ17" s="302"/>
      <c r="EA17" s="302"/>
      <c r="EB17" s="302"/>
      <c r="EC17" s="302"/>
      <c r="ED17" s="302"/>
      <c r="EE17" s="302"/>
      <c r="EF17" s="302"/>
      <c r="EG17" s="302"/>
      <c r="EH17" s="302"/>
      <c r="EI17" s="302"/>
      <c r="EJ17" s="302"/>
      <c r="EK17" s="302"/>
      <c r="EL17" s="302"/>
      <c r="EM17" s="302"/>
      <c r="EN17" s="302"/>
      <c r="EO17" s="302"/>
      <c r="EP17" s="302"/>
      <c r="EQ17" s="302"/>
      <c r="ER17" s="302"/>
      <c r="ES17" s="302"/>
      <c r="ET17" s="302"/>
      <c r="EU17" s="302"/>
      <c r="EV17" s="302"/>
      <c r="EW17" s="302"/>
      <c r="EX17" s="302"/>
      <c r="EY17" s="302"/>
      <c r="EZ17" s="302"/>
      <c r="FA17" s="302"/>
      <c r="FB17" s="302"/>
      <c r="FC17" s="302"/>
      <c r="FD17" s="302"/>
      <c r="FE17" s="302"/>
      <c r="FF17" s="302"/>
      <c r="FG17" s="302"/>
      <c r="FH17" s="302"/>
      <c r="FI17" s="302"/>
      <c r="FJ17" s="302"/>
      <c r="FK17" s="302"/>
      <c r="FL17" s="302"/>
      <c r="FM17" s="302"/>
      <c r="FN17" s="302"/>
      <c r="FO17" s="302"/>
      <c r="FP17" s="302"/>
      <c r="FQ17" s="302"/>
      <c r="FR17" s="302"/>
      <c r="FS17" s="302"/>
      <c r="FT17" s="302"/>
      <c r="FU17" s="302"/>
      <c r="FV17" s="302"/>
      <c r="FW17" s="302"/>
      <c r="FX17" s="302"/>
      <c r="FY17" s="302"/>
      <c r="FZ17" s="302"/>
      <c r="GA17" s="302"/>
      <c r="GB17" s="302"/>
      <c r="GC17" s="302"/>
      <c r="GD17" s="302"/>
      <c r="GE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2017-10-27T08:05:48Z</cp:lastPrinted>
  <dcterms:created xsi:type="dcterms:W3CDTF">2017-09-19T01:54:16Z</dcterms:created>
  <dcterms:modified xsi:type="dcterms:W3CDTF">2022-06-21T02:18:38Z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20059852</vt:r8>
  </property>
  <property fmtid="{D5CDD505-2E9C-101B-9397-08002B2CF9AE}" pid="4" name="KSOProductBuildV">
    <vt:lpwstr>2052-11.1.0.11411</vt:lpwstr>
  </property>
  <property fmtid="{D5CDD505-2E9C-101B-9397-08002B2CF9AE}" pid="5" name="I">
    <vt:lpwstr>6F8F3E30BB36490395F31E5B8C1B5C10</vt:lpwstr>
  </property>
</Properties>
</file>