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25" activeTab="25"/>
  </bookViews>
  <sheets>
    <sheet name="预算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整体支出预算绩效目标申报表" sheetId="52" r:id="rId27"/>
    <sheet name="金财工程" sheetId="63" r:id="rId28"/>
    <sheet name="投资评审" sheetId="64" r:id="rId29"/>
    <sheet name="票据管理" sheetId="65" r:id="rId30"/>
  </sheets>
  <definedNames>
    <definedName name="_xlnm.Print_Area" localSheetId="26">部门整体支出预算绩效目标申报表!$A$2:$H$29</definedName>
    <definedName name="_xlnm.Print_Area" localSheetId="1">收入总体情况表!$A$1:$N$9</definedName>
    <definedName name="_xlnm.Print_Area" localSheetId="0">预算收支总表!$A$1:$H$36</definedName>
    <definedName name="_xlnm.Print_Area" localSheetId="2">支出总体情况表!$A$1:$N$16</definedName>
    <definedName name="_xlnm.Print_Area" localSheetId="16">'单位支出总体情况表(政府预算)'!$A$1:$S$16</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项目支出预算总表!$A$1:$Q$14</definedName>
    <definedName name="_xlnm.Print_Area" localSheetId="22">'一般公共预算拨款--经费拨款预算表(按部门预算经济分类)'!$A$1:$W$19</definedName>
    <definedName name="_xlnm.Print_Area" localSheetId="23">'一般公共预算拨款--经费拨款预算表(按政府预算经济分类)'!$A$1:$P$14</definedName>
    <definedName name="_xlnm.Print_Area" localSheetId="8">一般公共预算基本支出情况表—对个人和家庭的补助!$A$1:$N$10</definedName>
    <definedName name="_xlnm.Print_Area" localSheetId="6">一般公共预算基本支出情况表—工资福利支出!$A$1:$V$11</definedName>
    <definedName name="_xlnm.Print_Area" localSheetId="7">一般公共预算基本支出情况表—商品和服务支出!$A$1:$U$11</definedName>
    <definedName name="_xlnm.Print_Area" localSheetId="4">一般公共预算支出情况表!$A$1:$U$18</definedName>
    <definedName name="_xlnm.Print_Area" localSheetId="19">'一般公共预算支出情况表—对个人和家庭的补助(政府预算)'!$A$1:$I$9</definedName>
    <definedName name="_xlnm.Print_Area" localSheetId="17">'一般公共预算支出情况表—工资福利支出(政府预算)'!$A$1:$L$10</definedName>
    <definedName name="_xlnm.Print_Area" localSheetId="18">'一般公共预算支出情况表—商品和服务支出(政府预算)'!$A$1:$Q$9</definedName>
    <definedName name="_xlnm.Print_Area" localSheetId="14">政府采购预算表!$A$1:$S$17</definedName>
    <definedName name="_xlnm.Print_Area" localSheetId="10">政府性基金拨款支出预算表!$A$1:$U$6</definedName>
    <definedName name="_xlnm.Print_Area" localSheetId="20">'政府性基金拨款支出预算表(政府预算)'!$A$1:$P$6</definedName>
    <definedName name="_xlnm.Print_Titles" localSheetId="26">部门整体支出预算绩效目标申报表!$2:$4</definedName>
    <definedName name="_xlnm.Print_Titles" localSheetId="1">收入总体情况表!$1:$6</definedName>
    <definedName name="_xlnm.Print_Titles" localSheetId="0">预算收支总表!$1:$5</definedName>
    <definedName name="_xlnm.Print_Titles" localSheetId="2">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 '!$A$1:$F$13</definedName>
    <definedName name="_xlnm.Print_Titles" localSheetId="5">'一般公共预算基本支出情况表 '!$1:$6</definedName>
  </definedNames>
  <calcPr calcId="144525"/>
</workbook>
</file>

<file path=xl/sharedStrings.xml><?xml version="1.0" encoding="utf-8"?>
<sst xmlns="http://schemas.openxmlformats.org/spreadsheetml/2006/main" count="1542" uniqueCount="556">
  <si>
    <t xml:space="preserve">                                                      </t>
  </si>
  <si>
    <t>预算01表</t>
  </si>
  <si>
    <t xml:space="preserve">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</si>
  <si>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</si>
  <si>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</si>
  <si>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</si>
  <si>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</si>
  <si>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</si>
  <si>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</si>
  <si>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</si>
  <si>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</si>
  <si>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</si>
  <si>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</si>
  <si>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</si>
  <si>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</si>
  <si>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</si>
  <si>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</si>
  <si>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</si>
  <si>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</si>
  <si>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</si>
  <si>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</si>
  <si>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</si>
  <si>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</si>
  <si>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</si>
  <si>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</si>
  <si>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</si>
  <si>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</si>
  <si>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</si>
  <si>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</si>
  <si>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</si>
  <si>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</si>
  <si>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</si>
  <si>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</si>
  <si>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</si>
  <si>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</si>
  <si>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</si>
  <si>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</si>
  <si>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</si>
  <si>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</si>
  <si>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</si>
  <si>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</si>
  <si>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</si>
  <si>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</si>
  <si>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</si>
  <si>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</si>
  <si>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</si>
  <si>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</si>
  <si>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</si>
  <si>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</si>
  <si>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</si>
  <si>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</si>
  <si>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</si>
  <si>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</si>
  <si>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</si>
  <si>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</si>
  <si>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</si>
  <si>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</si>
  <si>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</si>
  <si>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</si>
  <si>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</si>
  <si>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</si>
  <si>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</si>
  <si>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</si>
  <si>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</si>
  <si>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</si>
  <si>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</si>
  <si>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</si>
  <si>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</si>
  <si>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</si>
  <si>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</si>
  <si>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</si>
  <si>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</si>
  <si>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</si>
  <si>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</si>
  <si>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</si>
  <si>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</si>
  <si>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</si>
  <si>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</si>
  <si>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</si>
  <si>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</si>
  <si>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</si>
  <si>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</si>
  <si>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</si>
  <si>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</si>
  <si>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</si>
  <si>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</si>
  <si>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</si>
  <si>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</si>
  <si>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</si>
  <si>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</si>
  <si>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</si>
  <si>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</si>
  <si>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</si>
  <si>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</si>
  <si>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</si>
  <si>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</si>
  <si>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</si>
  <si>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</si>
  <si>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</si>
  <si>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</si>
  <si>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</si>
  <si>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</si>
  <si>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</si>
  <si>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</si>
  <si>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</si>
  <si>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</si>
  <si>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</si>
  <si>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</si>
  <si>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汨罗市财政局</t>
  </si>
  <si>
    <t xml:space="preserve">  118001</t>
  </si>
  <si>
    <t xml:space="preserve">  汨罗市财政局本级</t>
  </si>
  <si>
    <t xml:space="preserve">  118003</t>
  </si>
  <si>
    <t xml:space="preserve">  汨罗市罗城财税所</t>
  </si>
  <si>
    <t xml:space="preserve">  132001</t>
  </si>
  <si>
    <t xml:space="preserve">  汨罗市城市建设资金管理中心本级</t>
  </si>
  <si>
    <t>预算03表</t>
  </si>
  <si>
    <t>支出总体情况表</t>
  </si>
  <si>
    <t>科目编码（单位代码）</t>
  </si>
  <si>
    <t>科目名称（单位名称）</t>
  </si>
  <si>
    <t>总  计</t>
  </si>
  <si>
    <t>公共财政拨款合计</t>
  </si>
  <si>
    <t>118</t>
  </si>
  <si>
    <t xml:space="preserve">    201</t>
  </si>
  <si>
    <t xml:space="preserve">    一般公共服务支出</t>
  </si>
  <si>
    <t xml:space="preserve">      20106</t>
  </si>
  <si>
    <t xml:space="preserve">      财政事务</t>
  </si>
  <si>
    <t xml:space="preserve">         2010699</t>
  </si>
  <si>
    <t xml:space="preserve">        其他财政事务支出</t>
  </si>
  <si>
    <t xml:space="preserve">         2010601</t>
  </si>
  <si>
    <t xml:space="preserve">        行政运行</t>
  </si>
  <si>
    <t xml:space="preserve">         2010605</t>
  </si>
  <si>
    <t xml:space="preserve">        财政国库业务</t>
  </si>
  <si>
    <t xml:space="preserve">         2010608</t>
  </si>
  <si>
    <t xml:space="preserve">        财政委托业务支出</t>
  </si>
  <si>
    <t xml:space="preserve">         2010602</t>
  </si>
  <si>
    <t xml:space="preserve">        一般行政管理事务</t>
  </si>
  <si>
    <t xml:space="preserve">         2010607</t>
  </si>
  <si>
    <t xml:space="preserve">        信息化建设</t>
  </si>
  <si>
    <t xml:space="preserve">         2010650</t>
  </si>
  <si>
    <t xml:space="preserve">        事业运行</t>
  </si>
  <si>
    <t xml:space="preserve">         行政运行</t>
  </si>
  <si>
    <t xml:space="preserve">    212</t>
  </si>
  <si>
    <t xml:space="preserve">   城乡社区支出</t>
  </si>
  <si>
    <t xml:space="preserve">       21201</t>
  </si>
  <si>
    <t xml:space="preserve">     城乡社区管理事务</t>
  </si>
  <si>
    <t xml:space="preserve">        2120101</t>
  </si>
  <si>
    <t xml:space="preserve">       行政运行</t>
  </si>
  <si>
    <t>财政拨款收支总表</t>
  </si>
  <si>
    <t>预算04表</t>
  </si>
  <si>
    <t>汨罗市财政局本级</t>
  </si>
  <si>
    <t>支                 出</t>
  </si>
  <si>
    <t>预算数</t>
  </si>
  <si>
    <t>项   目（功能科目）</t>
  </si>
  <si>
    <t>一般公共预算</t>
  </si>
  <si>
    <t>政府性基金预算</t>
  </si>
  <si>
    <t>一、本年收入</t>
  </si>
  <si>
    <t>（一）一般公共预算拨款</t>
  </si>
  <si>
    <t>（二）政府性基金预算拨款</t>
  </si>
  <si>
    <t>（三）国有资本经营预算拨款</t>
  </si>
  <si>
    <t>二、上年结转</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</si>
  <si>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</si>
  <si>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</si>
  <si>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</si>
  <si>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</si>
  <si>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</si>
  <si>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</si>
  <si>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</si>
  <si>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</si>
  <si>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</si>
  <si>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</si>
  <si>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</si>
  <si>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</si>
  <si>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</si>
  <si>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</si>
  <si>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</si>
  <si>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</si>
  <si>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</si>
  <si>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</si>
  <si>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</si>
  <si>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</si>
  <si>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</si>
  <si>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</si>
  <si>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</si>
  <si>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</si>
  <si>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</si>
  <si>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</si>
  <si>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</si>
  <si>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</si>
  <si>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</si>
  <si>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</si>
  <si>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</si>
  <si>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</si>
  <si>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</si>
  <si>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</si>
  <si>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</si>
  <si>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</si>
  <si>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</si>
  <si>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</si>
  <si>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</si>
  <si>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</si>
  <si>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</si>
  <si>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</si>
  <si>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</si>
  <si>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</si>
  <si>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</si>
  <si>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</si>
  <si>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</si>
  <si>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</si>
  <si>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</si>
  <si>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</si>
  <si>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</si>
  <si>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</si>
  <si>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</si>
  <si>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</si>
  <si>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</si>
  <si>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2010601</t>
  </si>
  <si>
    <t xml:space="preserve">        2010602</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</si>
  <si>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</si>
  <si>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</si>
  <si>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</si>
  <si>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</si>
  <si>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</si>
  <si>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</si>
  <si>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</si>
  <si>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</si>
  <si>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</si>
  <si>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</si>
  <si>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</si>
  <si>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</si>
  <si>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</si>
  <si>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</si>
  <si>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</si>
  <si>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</si>
  <si>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</si>
  <si>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</si>
  <si>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</si>
  <si>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</si>
  <si>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</si>
  <si>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</si>
  <si>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</si>
  <si>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</si>
  <si>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</si>
  <si>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</si>
  <si>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</si>
  <si>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</si>
  <si>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</si>
  <si>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</si>
  <si>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</si>
  <si>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</si>
  <si>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</si>
  <si>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</si>
  <si>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</si>
  <si>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</si>
  <si>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t>
  </si>
  <si>
    <t>功能科目名称</t>
  </si>
  <si>
    <t>项目名称</t>
  </si>
  <si>
    <t>附属单位上缴收入</t>
  </si>
  <si>
    <t>财政委托业务支出</t>
  </si>
  <si>
    <t>投资评审购买服务</t>
  </si>
  <si>
    <t>信息化建设（财政事务）</t>
  </si>
  <si>
    <t>金财工程建设</t>
  </si>
  <si>
    <t>其他财政事务支出</t>
  </si>
  <si>
    <t>工资统发</t>
  </si>
  <si>
    <t>财政事务中心票据费用</t>
  </si>
  <si>
    <t>事业运行（财政事务）</t>
  </si>
  <si>
    <t>村会计培训</t>
  </si>
  <si>
    <t>部门预算编制</t>
  </si>
  <si>
    <t>财政国库业务</t>
  </si>
  <si>
    <t>国库集中支付</t>
  </si>
  <si>
    <t>罗城财税所</t>
  </si>
  <si>
    <t>一般行政管理事务（财政事务）</t>
  </si>
  <si>
    <t>罗城财税所遗留问题处理</t>
  </si>
  <si>
    <t>250000</t>
  </si>
  <si>
    <t>预算11表</t>
  </si>
  <si>
    <t>政府性基金拨款支出预算表</t>
  </si>
  <si>
    <t>单位名称(功能科目)</t>
  </si>
  <si>
    <t>事业单位经营支出</t>
  </si>
  <si>
    <t>0</t>
  </si>
  <si>
    <t>预算12表</t>
  </si>
  <si>
    <t>“三公”经费预算公开表</t>
  </si>
  <si>
    <t>填报单位：汨罗市财政局</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</si>
  <si>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</si>
  <si>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</si>
  <si>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</si>
  <si>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</si>
  <si>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</si>
  <si>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</si>
  <si>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</si>
  <si>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</si>
  <si>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</si>
  <si>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</si>
  <si>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</si>
  <si>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</si>
  <si>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</si>
  <si>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</si>
  <si>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</si>
  <si>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</si>
  <si>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</si>
  <si>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</si>
  <si>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</si>
  <si>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</si>
  <si>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</si>
  <si>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</si>
  <si>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</si>
  <si>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</si>
  <si>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</si>
  <si>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</si>
  <si>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</si>
  <si>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</si>
  <si>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</si>
  <si>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</si>
  <si>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00</t>
  </si>
  <si>
    <t>预算15表</t>
  </si>
  <si>
    <t>政府采购预算表</t>
  </si>
  <si>
    <t>单位;元</t>
  </si>
  <si>
    <t>单位编码</t>
  </si>
  <si>
    <t>采购品目</t>
  </si>
  <si>
    <t>需求时间</t>
  </si>
  <si>
    <t>采购数量</t>
  </si>
  <si>
    <t>计量单位</t>
  </si>
  <si>
    <t xml:space="preserve">    118001</t>
  </si>
  <si>
    <t xml:space="preserve">    汨罗市财政局本级</t>
  </si>
  <si>
    <t>购买软件</t>
  </si>
  <si>
    <t>计算机设备及软件</t>
  </si>
  <si>
    <t>2021</t>
  </si>
  <si>
    <t>项</t>
  </si>
  <si>
    <t>基础维护</t>
  </si>
  <si>
    <t>打印机</t>
  </si>
  <si>
    <t>打印设备</t>
  </si>
  <si>
    <t>台</t>
  </si>
  <si>
    <t>购买桌椅</t>
  </si>
  <si>
    <t>办公套件</t>
  </si>
  <si>
    <t>套</t>
  </si>
  <si>
    <t>信息建设</t>
  </si>
  <si>
    <t>软件维护</t>
  </si>
  <si>
    <t>网络运行</t>
  </si>
  <si>
    <t>电脑</t>
  </si>
  <si>
    <t>台式计算机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</si>
  <si>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</si>
  <si>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</si>
  <si>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</si>
  <si>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</si>
  <si>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</si>
  <si>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</si>
  <si>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</si>
  <si>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</si>
  <si>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</si>
  <si>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</si>
  <si>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</si>
  <si>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</si>
  <si>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</si>
  <si>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</si>
  <si>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</si>
  <si>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</si>
  <si>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</si>
  <si>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</si>
  <si>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</si>
  <si>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</si>
  <si>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</si>
  <si>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</si>
  <si>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</si>
  <si>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</si>
  <si>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</si>
  <si>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</si>
  <si>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</si>
  <si>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</si>
  <si>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</si>
  <si>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</si>
  <si>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</si>
  <si>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</si>
  <si>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</si>
  <si>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</si>
  <si>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</si>
  <si>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</si>
  <si>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</si>
  <si>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</si>
  <si>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一般行政管理事务（财政事务）</t>
  </si>
  <si>
    <t xml:space="preserve">    财政委托业务支出</t>
  </si>
  <si>
    <t xml:space="preserve">    财政国库业务</t>
  </si>
  <si>
    <t xml:space="preserve">    行政运行（财政事务）</t>
  </si>
  <si>
    <t xml:space="preserve">    事业运行（财政事务）</t>
  </si>
  <si>
    <t xml:space="preserve">    其他财政事务支出</t>
  </si>
  <si>
    <t xml:space="preserve">    信息化建设（财政事务）</t>
  </si>
  <si>
    <t xml:space="preserve">    118003</t>
  </si>
  <si>
    <t>2010602</t>
  </si>
  <si>
    <t xml:space="preserve">    132001</t>
  </si>
  <si>
    <t xml:space="preserve">    行政运行（城乡社区管理事务）</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</si>
  <si>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</si>
  <si>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</si>
  <si>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</si>
  <si>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</si>
  <si>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</si>
  <si>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</si>
  <si>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</si>
  <si>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</si>
  <si>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</si>
  <si>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</si>
  <si>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</si>
  <si>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</si>
  <si>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</si>
  <si>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</si>
  <si>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</si>
  <si>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</si>
  <si>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</si>
  <si>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</si>
  <si>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</si>
  <si>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</si>
  <si>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</si>
  <si>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</si>
  <si>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</si>
  <si>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</si>
  <si>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科目名称</t>
  </si>
  <si>
    <t>行政运行（财政事务）</t>
  </si>
  <si>
    <t>一般行政管理（财政事务）</t>
  </si>
  <si>
    <t>商品服务支出</t>
  </si>
  <si>
    <t>行政运行（城乡社区管理事务）</t>
  </si>
  <si>
    <t>预算24表</t>
  </si>
  <si>
    <t>一般公共预算拨款--经费拨款预算表(按政府预算经济分类)</t>
  </si>
  <si>
    <t>118001</t>
  </si>
  <si>
    <t>132001</t>
  </si>
  <si>
    <t>预算25表</t>
  </si>
  <si>
    <t>纳入专户管理的非税收入拨款支出预算表(按部门预算经济分类)</t>
  </si>
  <si>
    <t>预算26表</t>
  </si>
  <si>
    <t>纳入专户管理的非税收入拨款支出预算表(按政府预算经济分类)</t>
  </si>
  <si>
    <t>预算27表</t>
  </si>
  <si>
    <t>部门整体支出预算绩效目标申报表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</si>
  <si>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</si>
  <si>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填报单位（盖章）：汨罗市财政局</t>
  </si>
  <si>
    <t>单位负责人：</t>
  </si>
  <si>
    <t>夏伟阳</t>
  </si>
  <si>
    <t>部门基本信息</t>
  </si>
  <si>
    <t>预算单位</t>
  </si>
  <si>
    <t>绩效管理
联络员</t>
  </si>
  <si>
    <t xml:space="preserve"> 联系电话</t>
  </si>
  <si>
    <t>13807406128</t>
  </si>
  <si>
    <t>人员编制数</t>
  </si>
  <si>
    <t>151</t>
  </si>
  <si>
    <t xml:space="preserve"> 实有人数</t>
  </si>
  <si>
    <t>143</t>
  </si>
  <si>
    <t>部门职能
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</si>
  <si>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</si>
  <si>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</si>
  <si>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</si>
  <si>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</si>
  <si>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</si>
  <si>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</si>
  <si>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</si>
  <si>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</si>
  <si>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</si>
  <si>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</si>
  <si>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</si>
  <si>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</si>
  <si>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
2.
3.
……</t>
  </si>
  <si>
    <t>年度绩效指标
部门整体支出</t>
  </si>
  <si>
    <t>一级指标</t>
  </si>
  <si>
    <t>二级指标</t>
  </si>
  <si>
    <t>三级指标</t>
  </si>
  <si>
    <t>指标值</t>
  </si>
  <si>
    <t>产出指标
（预期提供的公共产品或服务，包括数量、质量、时效、成本等）</t>
  </si>
  <si>
    <t>数量指标</t>
  </si>
  <si>
    <t>质量指标</t>
  </si>
  <si>
    <t>时效指标</t>
  </si>
  <si>
    <t>成本指标</t>
  </si>
  <si>
    <t>效益指标
（预期可能实现的效益，包括经济效益、社会效益、环境效益、可持续影响以及服务对象满意度等）</t>
  </si>
  <si>
    <t>经济效益</t>
  </si>
  <si>
    <t>社会效益</t>
  </si>
  <si>
    <t>环境效益</t>
  </si>
  <si>
    <t>可持续影响</t>
  </si>
  <si>
    <t>服务对象满意度</t>
  </si>
  <si>
    <t>问题
其他说明的</t>
  </si>
  <si>
    <t>审核意见
财政部门</t>
  </si>
  <si>
    <t xml:space="preserve">
                                （盖章）
                               年   月   日  
</t>
  </si>
  <si>
    <t>预算28表</t>
  </si>
  <si>
    <t>项目支出预算绩效目标申报表</t>
  </si>
  <si>
    <t>（2021年度）</t>
  </si>
  <si>
    <t xml:space="preserve"> 填报单位（盖章）：汨罗市财政局</t>
  </si>
  <si>
    <t>单位负责人：夏伟阳</t>
  </si>
  <si>
    <t>项目基本情况</t>
  </si>
  <si>
    <t>“金财工程”建设</t>
  </si>
  <si>
    <t>项目属性</t>
  </si>
  <si>
    <t xml:space="preserve">新增项目                      延续项目√ </t>
  </si>
  <si>
    <t xml:space="preserve"> 主管部门</t>
  </si>
  <si>
    <t xml:space="preserve">汨罗市财政局 </t>
  </si>
  <si>
    <t xml:space="preserve"> 项目起止时间</t>
  </si>
  <si>
    <t>2021.01-2021.12</t>
  </si>
  <si>
    <t>项目负责人</t>
  </si>
  <si>
    <t>黄劲松</t>
  </si>
  <si>
    <t>18607301558</t>
  </si>
  <si>
    <t xml:space="preserve"> 项目类型</t>
  </si>
  <si>
    <t>项目概况</t>
  </si>
  <si>
    <t xml:space="preserve">    “金财工程”建设主要完成了全市集中支付软件的更新及维护，使全市各个单位收支得以正常运行。“金财工程”建设150.00万元，完成重点项目预算的绩效目标管理。</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</si>
  <si>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</si>
  <si>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</si>
  <si>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</si>
  <si>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</si>
  <si>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</si>
  <si>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</si>
  <si>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</si>
  <si>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</si>
  <si>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</si>
  <si>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</si>
  <si>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</si>
  <si>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</si>
  <si>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</si>
  <si>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</si>
  <si>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</si>
  <si>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</si>
  <si>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</si>
  <si>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《财政信息化建设管理办法》、《汨罗市财政局财务管理办法》</t>
  </si>
  <si>
    <t>项目年度实施进度计划</t>
  </si>
  <si>
    <t>项目实施内容</t>
  </si>
  <si>
    <t>开始时间</t>
  </si>
  <si>
    <t>结束时间</t>
  </si>
  <si>
    <t>“金财工程”建设。</t>
  </si>
  <si>
    <t>2021.01.01</t>
  </si>
  <si>
    <t>2021.12.31</t>
  </si>
  <si>
    <t>项目年度绩效目标情况</t>
  </si>
  <si>
    <t>长期绩效目标</t>
  </si>
  <si>
    <t>加强财政信息化建设、实现数据共享、业务无低化，大数据分析、为财政决策提供数字化支撑。</t>
  </si>
  <si>
    <t>本年度绩效目标</t>
  </si>
  <si>
    <t>实现业务无低化、加快业务流程、保障资金安全，方便群众业务办理。完成重点项目预算的绩效目标管理。</t>
  </si>
  <si>
    <t>项目年度绩效指标</t>
  </si>
  <si>
    <t>产出
指标</t>
  </si>
  <si>
    <t>按数量要求</t>
  </si>
  <si>
    <t>按质量要求</t>
  </si>
  <si>
    <t>2021年</t>
  </si>
  <si>
    <t>项目资金支出</t>
  </si>
  <si>
    <t>150万元</t>
  </si>
  <si>
    <t>尽可能的达到最大值</t>
  </si>
  <si>
    <t>≥95%</t>
  </si>
  <si>
    <t>其他说明的问题</t>
  </si>
  <si>
    <t>无</t>
  </si>
  <si>
    <t>财政部门
审核意见</t>
  </si>
  <si>
    <t xml:space="preserve">                                          （盖章）
                                           年    月    日    
</t>
  </si>
  <si>
    <t>预算29表</t>
  </si>
  <si>
    <t>投资评审</t>
  </si>
  <si>
    <t>胡临红</t>
  </si>
  <si>
    <t>15074051866</t>
  </si>
  <si>
    <t xml:space="preserve">    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投资评审125.00万元。</t>
  </si>
  <si>
    <t>《汨罗市财政局财务管理办法》</t>
  </si>
  <si>
    <t>投资评审。</t>
  </si>
  <si>
    <t xml:space="preserve">    为搞好评审工作，评审中心对项目实行台账管理；实行项目限时办结机制；实行专业对口评审机制；实行复审制度；建立部门沟通协调机制。坚持评审原则，提高评审质量：树立评审理念，增强服务意识；创新组织方式，提升服务能力。</t>
  </si>
  <si>
    <t>提高了财政资金使用效率，为政府工程节约了投资。完成重点项目预算的绩效目标管理。</t>
  </si>
  <si>
    <t>125万元</t>
  </si>
  <si>
    <t>为政府工程节约了投资</t>
  </si>
  <si>
    <t>提高了财政资金使用效率</t>
  </si>
  <si>
    <t>政府性投资的多个领域</t>
  </si>
  <si>
    <t>预算30表</t>
  </si>
  <si>
    <t>非税局（含票据工本费）</t>
  </si>
  <si>
    <t>左时杰</t>
  </si>
  <si>
    <t>13789036336</t>
  </si>
  <si>
    <t xml:space="preserve">    为加强全市财政票据日常管理，规范收费管理使用行为，对全市财政票据在计划申报、购领发放、使用保管、核销、年检、销毁统一管理，财政票据购买由财政局集中购买支付，提供各用票单位使用。非税局（含票据工本费）计划安排为35.00万元，实行项目支出绩效目标管理。</t>
  </si>
  <si>
    <t xml:space="preserve">    《湖南省非税收入管理条例》、《湖南省财政厅关于进一步加强财政票据日常管理工作有关问题的通知》、《汨罗市财政局财务管理办法》。</t>
  </si>
  <si>
    <t>财政票据按规定购领、使用、保管、核销、销毁，非税收入票据做到“以票管收”、“以票治费”。</t>
  </si>
  <si>
    <t>完成本年度财政票据日常管理工作，做到了依法依规使用票据，完成重点项目预算的绩效目标管理。</t>
  </si>
  <si>
    <t>35万元</t>
  </si>
</sst>
</file>

<file path=xl/styles.xml><?xml version="1.0" encoding="utf-8"?>
<styleSheet xmlns="http://schemas.openxmlformats.org/spreadsheetml/2006/main">
  <numFmts count="13">
    <numFmt numFmtId="176" formatCode="0.00_ "/>
    <numFmt numFmtId="44" formatCode="_ &quot;￥&quot;* #,##0.00_ ;_ &quot;￥&quot;* \-#,##0.00_ ;_ &quot;￥&quot;* &quot;-&quot;??_ ;_ @_ "/>
    <numFmt numFmtId="177" formatCode="* #,##0;* \-#,##0;* &quot;-&quot;;@"/>
    <numFmt numFmtId="43" formatCode="_ * #,##0.00_ ;_ * \-#,##0.00_ ;_ * &quot;-&quot;??_ ;_ @_ "/>
    <numFmt numFmtId="178" formatCode="\¥* _-#,##0;\¥* \-#,##0;\¥* _-&quot;-&quot;;@"/>
    <numFmt numFmtId="179" formatCode="* #,##0.00;* \-#,##0.00;* &quot;&quot;??;@"/>
    <numFmt numFmtId="180" formatCode="0_);[Red]\(0\)"/>
    <numFmt numFmtId="181" formatCode="00"/>
    <numFmt numFmtId="182" formatCode="0000"/>
    <numFmt numFmtId="183" formatCode="#,##0_);[Red]\(#,##0\)"/>
    <numFmt numFmtId="184" formatCode="* #,##0;* \-#,##0;* &quot;&quot;??;@"/>
    <numFmt numFmtId="185" formatCode="#,##0.00_);[Red]\(#,##0.00\)"/>
    <numFmt numFmtId="186" formatCode="#,##0.0000"/>
  </numFmts>
  <fonts count="4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sz val="11"/>
      <color theme="0"/>
      <name val="宋体"/>
      <charset val="0"/>
      <scheme val="minor"/>
    </font>
    <font>
      <sz val="11"/>
      <color rgb="FFFF0000"/>
      <name val="宋体"/>
      <charset val="0"/>
      <scheme val="minor"/>
    </font>
    <font>
      <b/>
      <sz val="10"/>
      <name val="Arial"/>
      <charset val="134"/>
    </font>
    <font>
      <b/>
      <sz val="11"/>
      <color theme="3"/>
      <name val="宋体"/>
      <charset val="134"/>
      <scheme val="minor"/>
    </font>
    <font>
      <b/>
      <sz val="18"/>
      <color theme="3"/>
      <name val="宋体"/>
      <charset val="134"/>
      <scheme val="minor"/>
    </font>
    <font>
      <b/>
      <sz val="10"/>
      <name val="MS Sans Serif"/>
      <charset val="134"/>
    </font>
    <font>
      <u/>
      <sz val="11"/>
      <color rgb="FF0000FF"/>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178" fontId="21" fillId="0" borderId="0" applyFont="0" applyFill="0" applyBorder="0" applyAlignment="0" applyProtection="0"/>
    <xf numFmtId="0" fontId="26" fillId="11" borderId="0" applyNumberFormat="0" applyBorder="0" applyAlignment="0" applyProtection="0">
      <alignment vertical="center"/>
    </xf>
    <xf numFmtId="0" fontId="28" fillId="12" borderId="20" applyNumberFormat="0" applyAlignment="0" applyProtection="0">
      <alignment vertical="center"/>
    </xf>
    <xf numFmtId="44" fontId="29" fillId="0" borderId="0" applyFont="0" applyFill="0" applyBorder="0" applyAlignment="0" applyProtection="0">
      <alignment vertical="center"/>
    </xf>
    <xf numFmtId="177" fontId="21" fillId="0" borderId="0" applyFont="0" applyFill="0" applyBorder="0" applyAlignment="0" applyProtection="0"/>
    <xf numFmtId="0" fontId="26" fillId="6" borderId="0" applyNumberFormat="0" applyBorder="0" applyAlignment="0" applyProtection="0">
      <alignment vertical="center"/>
    </xf>
    <xf numFmtId="0" fontId="30" fillId="15" borderId="0" applyNumberFormat="0" applyBorder="0" applyAlignment="0" applyProtection="0">
      <alignment vertical="center"/>
    </xf>
    <xf numFmtId="43" fontId="29" fillId="0" borderId="0" applyFont="0" applyFill="0" applyBorder="0" applyAlignment="0" applyProtection="0">
      <alignment vertical="center"/>
    </xf>
    <xf numFmtId="0" fontId="19" fillId="18"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xf numFmtId="0" fontId="24" fillId="0" borderId="0" applyNumberFormat="0" applyFill="0" applyBorder="0" applyAlignment="0" applyProtection="0"/>
    <xf numFmtId="0" fontId="31" fillId="0" borderId="0" applyNumberFormat="0" applyFill="0" applyBorder="0" applyAlignment="0" applyProtection="0">
      <alignment vertical="center"/>
    </xf>
    <xf numFmtId="0" fontId="29" fillId="19" borderId="21" applyNumberFormat="0" applyFont="0" applyAlignment="0" applyProtection="0">
      <alignment vertical="center"/>
    </xf>
    <xf numFmtId="0" fontId="19" fillId="14"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22" applyNumberFormat="0" applyFill="0" applyAlignment="0" applyProtection="0">
      <alignment vertical="center"/>
    </xf>
    <xf numFmtId="0" fontId="35" fillId="0" borderId="22" applyNumberFormat="0" applyFill="0" applyAlignment="0" applyProtection="0">
      <alignment vertical="center"/>
    </xf>
    <xf numFmtId="0" fontId="19" fillId="22" borderId="0" applyNumberFormat="0" applyBorder="0" applyAlignment="0" applyProtection="0">
      <alignment vertical="center"/>
    </xf>
    <xf numFmtId="0" fontId="22" fillId="0" borderId="18" applyNumberFormat="0" applyFill="0" applyAlignment="0" applyProtection="0">
      <alignment vertical="center"/>
    </xf>
    <xf numFmtId="0" fontId="19" fillId="10" borderId="0" applyNumberFormat="0" applyBorder="0" applyAlignment="0" applyProtection="0">
      <alignment vertical="center"/>
    </xf>
    <xf numFmtId="0" fontId="37" fillId="23" borderId="24" applyNumberFormat="0" applyAlignment="0" applyProtection="0">
      <alignment vertical="center"/>
    </xf>
    <xf numFmtId="0" fontId="38" fillId="23" borderId="20" applyNumberFormat="0" applyAlignment="0" applyProtection="0">
      <alignment vertical="center"/>
    </xf>
    <xf numFmtId="0" fontId="27" fillId="9" borderId="19" applyNumberFormat="0" applyAlignment="0" applyProtection="0">
      <alignment vertical="center"/>
    </xf>
    <xf numFmtId="0" fontId="26" fillId="25" borderId="0" applyNumberFormat="0" applyBorder="0" applyAlignment="0" applyProtection="0">
      <alignment vertical="center"/>
    </xf>
    <xf numFmtId="0" fontId="19" fillId="26" borderId="0" applyNumberFormat="0" applyBorder="0" applyAlignment="0" applyProtection="0">
      <alignment vertical="center"/>
    </xf>
    <xf numFmtId="0" fontId="36" fillId="0" borderId="23" applyNumberFormat="0" applyFill="0" applyAlignment="0" applyProtection="0">
      <alignment vertical="center"/>
    </xf>
    <xf numFmtId="0" fontId="39" fillId="0" borderId="25" applyNumberFormat="0" applyFill="0" applyAlignment="0" applyProtection="0">
      <alignment vertical="center"/>
    </xf>
    <xf numFmtId="0" fontId="32" fillId="17" borderId="0" applyNumberFormat="0" applyBorder="0" applyAlignment="0" applyProtection="0">
      <alignment vertical="center"/>
    </xf>
    <xf numFmtId="0" fontId="40" fillId="29" borderId="0" applyNumberFormat="0" applyBorder="0" applyAlignment="0" applyProtection="0">
      <alignment vertical="center"/>
    </xf>
    <xf numFmtId="0" fontId="26" fillId="13" borderId="0" applyNumberFormat="0" applyBorder="0" applyAlignment="0" applyProtection="0">
      <alignment vertical="center"/>
    </xf>
    <xf numFmtId="0" fontId="19" fillId="33" borderId="0" applyNumberFormat="0" applyBorder="0" applyAlignment="0" applyProtection="0">
      <alignment vertical="center"/>
    </xf>
    <xf numFmtId="0" fontId="26" fillId="28" borderId="0" applyNumberFormat="0" applyBorder="0" applyAlignment="0" applyProtection="0">
      <alignment vertical="center"/>
    </xf>
    <xf numFmtId="0" fontId="26" fillId="8" borderId="0" applyNumberFormat="0" applyBorder="0" applyAlignment="0" applyProtection="0">
      <alignment vertical="center"/>
    </xf>
    <xf numFmtId="0" fontId="26" fillId="21" borderId="0" applyNumberFormat="0" applyBorder="0" applyAlignment="0" applyProtection="0">
      <alignment vertical="center"/>
    </xf>
    <xf numFmtId="0" fontId="26" fillId="27" borderId="0" applyNumberFormat="0" applyBorder="0" applyAlignment="0" applyProtection="0">
      <alignment vertical="center"/>
    </xf>
    <xf numFmtId="0" fontId="19" fillId="7" borderId="0" applyNumberFormat="0" applyBorder="0" applyAlignment="0" applyProtection="0">
      <alignment vertical="center"/>
    </xf>
    <xf numFmtId="0" fontId="19" fillId="32" borderId="0" applyNumberFormat="0" applyBorder="0" applyAlignment="0" applyProtection="0">
      <alignment vertical="center"/>
    </xf>
    <xf numFmtId="0" fontId="26" fillId="31" borderId="0" applyNumberFormat="0" applyBorder="0" applyAlignment="0" applyProtection="0">
      <alignment vertical="center"/>
    </xf>
    <xf numFmtId="0" fontId="26" fillId="30" borderId="0" applyNumberFormat="0" applyBorder="0" applyAlignment="0" applyProtection="0">
      <alignment vertical="center"/>
    </xf>
    <xf numFmtId="0" fontId="19" fillId="20" borderId="0" applyNumberFormat="0" applyBorder="0" applyAlignment="0" applyProtection="0">
      <alignment vertical="center"/>
    </xf>
    <xf numFmtId="0" fontId="26" fillId="5" borderId="0" applyNumberFormat="0" applyBorder="0" applyAlignment="0" applyProtection="0">
      <alignment vertical="center"/>
    </xf>
    <xf numFmtId="0" fontId="19" fillId="34" borderId="0" applyNumberFormat="0" applyBorder="0" applyAlignment="0" applyProtection="0">
      <alignment vertical="center"/>
    </xf>
    <xf numFmtId="0" fontId="19" fillId="4" borderId="0" applyNumberFormat="0" applyBorder="0" applyAlignment="0" applyProtection="0">
      <alignment vertical="center"/>
    </xf>
    <xf numFmtId="0" fontId="26" fillId="24" borderId="0" applyNumberFormat="0" applyBorder="0" applyAlignment="0" applyProtection="0">
      <alignment vertical="center"/>
    </xf>
    <xf numFmtId="0" fontId="19" fillId="16" borderId="0" applyNumberFormat="0" applyBorder="0" applyAlignment="0" applyProtection="0">
      <alignment vertical="center"/>
    </xf>
    <xf numFmtId="0" fontId="24" fillId="0" borderId="0" applyNumberFormat="0" applyFill="0" applyBorder="0" applyAlignment="0" applyProtection="0"/>
    <xf numFmtId="0" fontId="8" fillId="0" borderId="0"/>
  </cellStyleXfs>
  <cellXfs count="352">
    <xf numFmtId="0" fontId="0" fillId="0" borderId="0" xfId="0"/>
    <xf numFmtId="0" fontId="0" fillId="0" borderId="0" xfId="0" applyFont="1"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6" fontId="3" fillId="0" borderId="2" xfId="51" applyNumberFormat="1"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51" applyFont="1" applyFill="1" applyBorder="1" applyAlignment="1">
      <alignment vertical="center" wrapText="1"/>
    </xf>
    <xf numFmtId="0" fontId="3" fillId="0" borderId="2" xfId="51" applyFont="1" applyFill="1" applyBorder="1" applyAlignment="1">
      <alignment horizontal="center" wrapText="1"/>
    </xf>
    <xf numFmtId="0" fontId="9" fillId="0" borderId="0" xfId="0" applyNumberFormat="1" applyFont="1" applyFill="1" applyAlignment="1" applyProtection="1">
      <alignment horizontal="right" vertical="center"/>
    </xf>
    <xf numFmtId="0" fontId="3" fillId="0" borderId="1"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0" fillId="0" borderId="0" xfId="0" applyFill="1" applyBorder="1" applyAlignment="1"/>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49" fontId="3" fillId="0" borderId="3" xfId="51" applyNumberFormat="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4" xfId="0" applyBorder="1" applyAlignment="1">
      <alignment horizontal="center" vertical="center" wrapText="1"/>
    </xf>
    <xf numFmtId="0" fontId="0" fillId="0" borderId="2" xfId="0" applyBorder="1" applyAlignment="1">
      <alignment horizontal="right" vertical="center"/>
    </xf>
    <xf numFmtId="0" fontId="0" fillId="0" borderId="13" xfId="0" applyBorder="1" applyAlignment="1">
      <alignment horizontal="center" vertical="center" wrapText="1"/>
    </xf>
    <xf numFmtId="180" fontId="9" fillId="0" borderId="2" xfId="0" applyNumberFormat="1" applyFont="1" applyFill="1" applyBorder="1" applyAlignment="1" applyProtection="1">
      <alignment horizontal="center" vertical="center" wrapText="1"/>
    </xf>
    <xf numFmtId="3" fontId="9" fillId="0" borderId="13" xfId="0" applyNumberFormat="1" applyFont="1" applyFill="1" applyBorder="1" applyAlignment="1" applyProtection="1">
      <alignment horizontal="right" vertical="center" wrapText="1"/>
    </xf>
    <xf numFmtId="3" fontId="0" fillId="0" borderId="2" xfId="0" applyNumberFormat="1" applyFill="1" applyBorder="1"/>
    <xf numFmtId="0" fontId="0" fillId="0" borderId="2" xfId="0" applyNumberFormat="1" applyFill="1" applyBorder="1" applyAlignment="1"/>
    <xf numFmtId="3" fontId="0" fillId="0" borderId="2" xfId="0" applyNumberFormat="1" applyFill="1" applyBorder="1" applyAlignment="1"/>
    <xf numFmtId="0" fontId="0" fillId="0" borderId="2" xfId="0" applyFill="1" applyBorder="1" applyAlignment="1"/>
    <xf numFmtId="49" fontId="13"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2" fontId="9" fillId="2" borderId="0" xfId="0" applyNumberFormat="1" applyFont="1" applyFill="1" applyAlignment="1" applyProtection="1">
      <alignment horizontal="left" vertical="center"/>
    </xf>
    <xf numFmtId="182"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3" xfId="0" applyNumberFormat="1" applyFont="1" applyFill="1" applyBorder="1" applyAlignment="1" applyProtection="1">
      <alignment horizontal="center" vertical="center"/>
    </xf>
    <xf numFmtId="0" fontId="9" fillId="2" borderId="13"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3" fontId="9"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xf numFmtId="182" fontId="9"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9" fillId="0" borderId="2" xfId="0" applyNumberFormat="1" applyFont="1" applyFill="1" applyBorder="1" applyAlignment="1" applyProtection="1">
      <alignment horizontal="right" vertical="center" wrapText="1"/>
    </xf>
    <xf numFmtId="49" fontId="15" fillId="0" borderId="2" xfId="5" applyNumberFormat="1" applyFont="1" applyFill="1" applyBorder="1" applyAlignment="1">
      <alignment horizontal="center" vertical="center"/>
    </xf>
    <xf numFmtId="0" fontId="15" fillId="0" borderId="2" xfId="5" applyNumberFormat="1" applyFont="1" applyFill="1" applyBorder="1" applyAlignment="1">
      <alignment horizontal="left" vertical="center"/>
    </xf>
    <xf numFmtId="183" fontId="9" fillId="0" borderId="2" xfId="0" applyNumberFormat="1" applyFont="1" applyFill="1" applyBorder="1" applyAlignment="1" applyProtection="1">
      <alignment horizontal="right" vertical="center" wrapText="1"/>
    </xf>
    <xf numFmtId="0" fontId="13" fillId="0" borderId="2" xfId="0" applyNumberFormat="1" applyFont="1" applyFill="1" applyBorder="1" applyAlignment="1" applyProtection="1"/>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80" fontId="0" fillId="0" borderId="2" xfId="0" applyNumberForma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184" fontId="15" fillId="0" borderId="0" xfId="11" applyNumberFormat="1" applyFont="1" applyFill="1" applyAlignment="1">
      <alignment horizontal="center" vertical="center"/>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3"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9" fontId="15"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vertical="center" wrapText="1"/>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5" fillId="0" borderId="0" xfId="5" applyNumberFormat="1" applyFont="1" applyFill="1" applyAlignment="1">
      <alignment horizontal="left" vertical="center"/>
    </xf>
    <xf numFmtId="179" fontId="15" fillId="0" borderId="0" xfId="5" applyNumberFormat="1" applyFont="1" applyFill="1" applyAlignment="1">
      <alignment vertical="center"/>
    </xf>
    <xf numFmtId="179" fontId="15" fillId="0" borderId="13" xfId="5" applyNumberFormat="1" applyFont="1" applyFill="1" applyBorder="1" applyAlignment="1" applyProtection="1">
      <alignment horizontal="center" vertical="center" wrapText="1"/>
    </xf>
    <xf numFmtId="179"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3"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Continuous" vertical="center" wrapText="1"/>
    </xf>
    <xf numFmtId="0" fontId="15" fillId="0" borderId="5"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9" fontId="15" fillId="0" borderId="15"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5" fontId="15" fillId="0" borderId="2" xfId="5" applyNumberFormat="1" applyFont="1" applyFill="1" applyBorder="1" applyAlignment="1">
      <alignment horizontal="center" vertical="center" wrapText="1"/>
    </xf>
    <xf numFmtId="183" fontId="15" fillId="0" borderId="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0" fontId="15" fillId="0" borderId="15"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183" fontId="0" fillId="0" borderId="2" xfId="5" applyNumberFormat="1" applyFont="1" applyFill="1" applyBorder="1" applyAlignment="1">
      <alignment horizontal="center" vertical="center" wrapText="1"/>
    </xf>
    <xf numFmtId="49"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9" fontId="15" fillId="0" borderId="2" xfId="5" applyNumberFormat="1" applyFont="1" applyFill="1" applyBorder="1" applyAlignment="1">
      <alignment horizontal="left"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15" fillId="2" borderId="2" xfId="5" applyNumberFormat="1" applyFont="1" applyFill="1" applyBorder="1" applyAlignment="1" applyProtection="1">
      <alignment horizontal="center" vertical="center" wrapText="1"/>
    </xf>
    <xf numFmtId="183"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0" fontId="15" fillId="0" borderId="2" xfId="5" applyNumberFormat="1" applyFont="1" applyFill="1" applyBorder="1" applyAlignment="1">
      <alignment horizontal="left" vertical="center" wrapText="1"/>
    </xf>
    <xf numFmtId="0" fontId="0" fillId="2" borderId="14"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15" fillId="0" borderId="15" xfId="5" applyNumberFormat="1" applyFont="1" applyFill="1" applyBorder="1" applyAlignment="1" applyProtection="1">
      <alignment horizontal="center" vertical="center" wrapText="1"/>
    </xf>
    <xf numFmtId="0" fontId="0" fillId="0" borderId="0" xfId="0" applyFill="1" applyBorder="1"/>
    <xf numFmtId="0" fontId="15" fillId="0" borderId="2" xfId="5" applyNumberFormat="1" applyFont="1" applyFill="1" applyBorder="1" applyAlignment="1" applyProtection="1">
      <alignment horizontal="left" vertical="center"/>
    </xf>
    <xf numFmtId="0" fontId="0" fillId="0" borderId="2" xfId="0" applyNumberFormat="1" applyFont="1" applyFill="1" applyBorder="1" applyAlignment="1" applyProtection="1">
      <alignment horizontal="left" vertical="center"/>
    </xf>
    <xf numFmtId="0" fontId="0" fillId="0" borderId="2" xfId="0" applyNumberFormat="1" applyFill="1" applyBorder="1" applyAlignment="1">
      <alignment horizontal="center" vertical="center" wrapText="1"/>
    </xf>
    <xf numFmtId="183" fontId="0" fillId="0" borderId="2" xfId="0" applyNumberFormat="1" applyFill="1" applyBorder="1"/>
    <xf numFmtId="183" fontId="0" fillId="0" borderId="2" xfId="0" applyNumberFormat="1" applyFill="1" applyBorder="1" applyAlignment="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3" fontId="0" fillId="0" borderId="2" xfId="0" applyNumberFormat="1" applyFill="1" applyBorder="1" applyAlignment="1">
      <alignment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183" fontId="0" fillId="0" borderId="2" xfId="0" applyNumberFormat="1" applyFill="1" applyBorder="1" applyAlignment="1">
      <alignment horizontal="center" vertical="center"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0" xfId="0" applyFill="1" applyAlignment="1"/>
    <xf numFmtId="0" fontId="0" fillId="0" borderId="0" xfId="0" applyFill="1" applyAlignment="1">
      <alignment horizontal="left"/>
    </xf>
    <xf numFmtId="0" fontId="17" fillId="0" borderId="0" xfId="5" applyNumberFormat="1" applyFont="1" applyFill="1" applyAlignment="1" applyProtection="1">
      <alignment horizontal="left" vertical="center" wrapText="1"/>
    </xf>
    <xf numFmtId="49" fontId="15" fillId="0" borderId="0" xfId="5" applyNumberFormat="1" applyFont="1" applyFill="1" applyAlignment="1">
      <alignment horizontal="left" vertical="center"/>
    </xf>
    <xf numFmtId="0" fontId="15" fillId="0" borderId="11" xfId="5"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xf>
    <xf numFmtId="0" fontId="15" fillId="0" borderId="13" xfId="5" applyNumberFormat="1" applyFont="1" applyFill="1" applyBorder="1" applyAlignment="1">
      <alignment horizontal="left" vertical="center" wrapText="1"/>
    </xf>
    <xf numFmtId="0" fontId="0" fillId="0" borderId="5" xfId="5" applyNumberFormat="1" applyFont="1" applyFill="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right" vertical="center"/>
    </xf>
    <xf numFmtId="0" fontId="17" fillId="0" borderId="0" xfId="0" applyFont="1" applyAlignment="1">
      <alignment vertical="center"/>
    </xf>
    <xf numFmtId="0" fontId="13" fillId="0" borderId="0" xfId="0" applyFont="1" applyFill="1"/>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6" xfId="0" applyFont="1" applyBorder="1" applyAlignment="1">
      <alignment horizontal="center"/>
    </xf>
    <xf numFmtId="0" fontId="9" fillId="2" borderId="2" xfId="0" applyNumberFormat="1" applyFont="1" applyFill="1" applyBorder="1" applyAlignment="1" applyProtection="1">
      <alignment vertical="center"/>
    </xf>
    <xf numFmtId="183" fontId="0" fillId="0" borderId="2" xfId="0" applyNumberFormat="1" applyFill="1" applyBorder="1" applyAlignment="1">
      <alignment horizontal="center" vertical="center"/>
    </xf>
    <xf numFmtId="0" fontId="9" fillId="0" borderId="16" xfId="0" applyNumberFormat="1" applyFont="1" applyFill="1" applyBorder="1" applyAlignment="1" applyProtection="1">
      <alignment vertical="center"/>
    </xf>
    <xf numFmtId="183" fontId="0" fillId="0" borderId="2" xfId="0" applyNumberFormat="1" applyFill="1" applyBorder="1" applyAlignment="1">
      <alignment vertical="center" wrapText="1"/>
    </xf>
    <xf numFmtId="0" fontId="9" fillId="3" borderId="3" xfId="0" applyNumberFormat="1" applyFont="1" applyFill="1" applyBorder="1" applyAlignment="1" applyProtection="1">
      <alignment vertical="center"/>
    </xf>
    <xf numFmtId="183" fontId="0" fillId="0" borderId="16" xfId="0" applyNumberFormat="1" applyFill="1" applyBorder="1" applyAlignment="1">
      <alignment vertical="center"/>
    </xf>
    <xf numFmtId="183" fontId="0" fillId="0" borderId="16" xfId="0" applyNumberFormat="1" applyFill="1" applyBorder="1" applyAlignment="1">
      <alignment vertical="center" wrapText="1"/>
    </xf>
    <xf numFmtId="0" fontId="9" fillId="0" borderId="2" xfId="0" applyNumberFormat="1" applyFont="1" applyFill="1" applyBorder="1" applyAlignment="1" applyProtection="1">
      <alignment vertical="center"/>
    </xf>
    <xf numFmtId="0" fontId="9" fillId="0" borderId="16" xfId="0" applyNumberFormat="1" applyFont="1" applyFill="1" applyBorder="1" applyAlignment="1" applyProtection="1">
      <alignment horizontal="left" vertical="center" wrapText="1"/>
    </xf>
    <xf numFmtId="0" fontId="13" fillId="0" borderId="16" xfId="0" applyFont="1" applyFill="1" applyBorder="1" applyAlignment="1">
      <alignment horizontal="center" vertical="center"/>
    </xf>
    <xf numFmtId="183" fontId="0" fillId="0"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0" fillId="0" borderId="2" xfId="0" applyFill="1" applyBorder="1"/>
    <xf numFmtId="0" fontId="15" fillId="0" borderId="10"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14" xfId="0" applyNumberFormat="1" applyFont="1" applyFill="1" applyBorder="1" applyAlignment="1" applyProtection="1">
      <alignment horizontal="center" vertical="center" wrapText="1"/>
    </xf>
    <xf numFmtId="183" fontId="9" fillId="0" borderId="17"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83" fontId="9" fillId="0" borderId="14"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5" fontId="9" fillId="0" borderId="17" xfId="0" applyNumberFormat="1" applyFont="1" applyFill="1" applyBorder="1" applyAlignment="1" applyProtection="1">
      <alignment horizontal="right" vertical="center" wrapText="1"/>
    </xf>
    <xf numFmtId="183" fontId="9" fillId="0" borderId="13" xfId="0" applyNumberFormat="1" applyFont="1" applyFill="1" applyBorder="1" applyAlignment="1" applyProtection="1">
      <alignment horizontal="right" vertical="center" wrapText="1"/>
    </xf>
    <xf numFmtId="183" fontId="9" fillId="0" borderId="15" xfId="0" applyNumberFormat="1" applyFont="1" applyFill="1" applyBorder="1" applyAlignment="1" applyProtection="1">
      <alignment horizontal="right" vertical="center" wrapText="1"/>
    </xf>
    <xf numFmtId="185" fontId="9" fillId="0" borderId="17" xfId="0" applyNumberFormat="1" applyFont="1" applyFill="1" applyBorder="1" applyAlignment="1">
      <alignment horizontal="right" vertical="center"/>
    </xf>
    <xf numFmtId="185" fontId="9" fillId="0" borderId="17" xfId="0" applyNumberFormat="1" applyFont="1" applyFill="1" applyBorder="1" applyAlignment="1" applyProtection="1">
      <alignment horizontal="right" vertical="center"/>
    </xf>
    <xf numFmtId="180" fontId="9" fillId="0" borderId="1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6"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3" fontId="9" fillId="0" borderId="13" xfId="0" applyNumberFormat="1" applyFont="1" applyFill="1" applyBorder="1" applyProtection="1"/>
    <xf numFmtId="183"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186" fontId="9" fillId="0" borderId="14"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83" fontId="9" fillId="0" borderId="14" xfId="0" applyNumberFormat="1" applyFont="1" applyFill="1" applyBorder="1" applyProtection="1"/>
    <xf numFmtId="183" fontId="9" fillId="0" borderId="17"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183" fontId="9" fillId="0" borderId="15"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zoomScale="85" zoomScaleNormal="85" topLeftCell="A3" workbookViewId="0">
      <selection activeCell="D6" sqref="D6:D17"/>
    </sheetView>
  </sheetViews>
  <sheetFormatPr defaultColWidth="9.16666666666667" defaultRowHeight="11.25"/>
  <cols>
    <col min="1" max="1" width="49.5" style="53" customWidth="1"/>
    <col min="2" max="2" width="22.8333333333333" style="53" customWidth="1"/>
    <col min="3" max="3" width="34.3333333333333" style="53" customWidth="1"/>
    <col min="4" max="4" width="22.8333333333333" style="53" customWidth="1"/>
    <col min="5" max="5" width="34.3333333333333" style="53" customWidth="1"/>
    <col min="6" max="6" width="22.8333333333333" style="53" customWidth="1"/>
    <col min="7" max="7" width="34.3333333333333" style="53" customWidth="1"/>
    <col min="8" max="8" width="22.8333333333333" style="53" customWidth="1"/>
    <col min="9" max="16384" width="9.16666666666667" style="53"/>
  </cols>
  <sheetData>
    <row r="1" ht="21" customHeight="1" spans="1:256">
      <c r="A1" s="322" t="s">
        <v>0</v>
      </c>
      <c r="B1" s="322"/>
      <c r="C1" s="322"/>
      <c r="D1" s="322"/>
      <c r="E1" s="322"/>
      <c r="G1" s="82"/>
      <c r="H1" s="47" t="s">
        <v>1</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ht="21" customHeight="1" spans="1:256">
      <c r="A2" s="323" t="s">
        <v>2</v>
      </c>
      <c r="B2" s="323"/>
      <c r="C2" s="323"/>
      <c r="D2" s="323"/>
      <c r="E2" s="323"/>
      <c r="F2" s="323"/>
      <c r="G2" s="324"/>
      <c r="H2" s="324"/>
      <c r="I2" s="324"/>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row>
    <row r="3" ht="21" customHeight="1" spans="1:256">
      <c r="A3" s="325"/>
      <c r="B3" s="325"/>
      <c r="C3" s="325"/>
      <c r="D3" s="322"/>
      <c r="E3" s="322"/>
      <c r="G3" s="82"/>
      <c r="H3" s="83" t="s">
        <v>3</v>
      </c>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row>
    <row r="4" ht="21" customHeight="1" spans="1:256">
      <c r="A4" s="326" t="s">
        <v>4</v>
      </c>
      <c r="B4" s="326"/>
      <c r="C4" s="326" t="s">
        <v>5</v>
      </c>
      <c r="D4" s="326"/>
      <c r="E4" s="326"/>
      <c r="F4" s="326"/>
      <c r="G4" s="327"/>
      <c r="H4" s="327"/>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ht="21" customHeight="1" spans="1:256">
      <c r="A5" s="73" t="s">
        <v>6</v>
      </c>
      <c r="B5" s="73" t="s">
        <v>7</v>
      </c>
      <c r="C5" s="78" t="s">
        <v>8</v>
      </c>
      <c r="D5" s="328" t="s">
        <v>7</v>
      </c>
      <c r="E5" s="78" t="s">
        <v>9</v>
      </c>
      <c r="F5" s="328" t="s">
        <v>7</v>
      </c>
      <c r="G5" s="78" t="s">
        <v>10</v>
      </c>
      <c r="H5" s="328" t="s">
        <v>7</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53" customFormat="1" ht="21" customHeight="1" spans="1:256">
      <c r="A6" s="313" t="s">
        <v>11</v>
      </c>
      <c r="B6" s="329">
        <v>19256723</v>
      </c>
      <c r="C6" s="330" t="s">
        <v>12</v>
      </c>
      <c r="D6" s="331">
        <v>16283026</v>
      </c>
      <c r="E6" s="332" t="s">
        <v>13</v>
      </c>
      <c r="F6" s="331">
        <v>15796723</v>
      </c>
      <c r="G6" s="332" t="s">
        <v>14</v>
      </c>
      <c r="H6" s="331">
        <v>10775284</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53" customFormat="1" ht="21" customHeight="1" spans="1:256">
      <c r="A7" s="313" t="s">
        <v>15</v>
      </c>
      <c r="B7" s="329">
        <v>19256723</v>
      </c>
      <c r="C7" s="330" t="s">
        <v>16</v>
      </c>
      <c r="D7" s="331">
        <v>0</v>
      </c>
      <c r="E7" s="332" t="s">
        <v>17</v>
      </c>
      <c r="F7" s="331">
        <v>13442261</v>
      </c>
      <c r="G7" s="332" t="s">
        <v>18</v>
      </c>
      <c r="H7" s="331">
        <v>5255265</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53" customFormat="1" ht="21" customHeight="1" spans="1:256">
      <c r="A8" s="313" t="s">
        <v>19</v>
      </c>
      <c r="B8" s="333">
        <v>0</v>
      </c>
      <c r="C8" s="330" t="s">
        <v>20</v>
      </c>
      <c r="D8" s="331">
        <v>0</v>
      </c>
      <c r="E8" s="332" t="s">
        <v>21</v>
      </c>
      <c r="F8" s="147">
        <v>2101985</v>
      </c>
      <c r="G8" s="332" t="s">
        <v>22</v>
      </c>
      <c r="H8" s="331">
        <v>0</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53" customFormat="1" ht="21" customHeight="1" spans="1:256">
      <c r="A9" s="313" t="s">
        <v>23</v>
      </c>
      <c r="B9" s="333">
        <v>0</v>
      </c>
      <c r="C9" s="330" t="s">
        <v>24</v>
      </c>
      <c r="D9" s="331">
        <v>0</v>
      </c>
      <c r="E9" s="332" t="s">
        <v>25</v>
      </c>
      <c r="F9" s="334">
        <v>252476.8</v>
      </c>
      <c r="G9" s="332" t="s">
        <v>26</v>
      </c>
      <c r="H9" s="331">
        <v>0</v>
      </c>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53" customFormat="1" ht="21" customHeight="1" spans="1:256">
      <c r="A10" s="313" t="s">
        <v>27</v>
      </c>
      <c r="B10" s="333">
        <v>0</v>
      </c>
      <c r="C10" s="330" t="s">
        <v>28</v>
      </c>
      <c r="D10" s="331">
        <v>0</v>
      </c>
      <c r="E10" s="332"/>
      <c r="F10" s="335"/>
      <c r="G10" s="332" t="s">
        <v>29</v>
      </c>
      <c r="H10" s="331">
        <v>2973697</v>
      </c>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row>
    <row r="11" s="53" customFormat="1" ht="21" customHeight="1" spans="1:256">
      <c r="A11" s="313" t="s">
        <v>30</v>
      </c>
      <c r="B11" s="336">
        <v>0</v>
      </c>
      <c r="C11" s="330" t="s">
        <v>31</v>
      </c>
      <c r="D11" s="331">
        <v>0</v>
      </c>
      <c r="E11" s="332" t="s">
        <v>32</v>
      </c>
      <c r="F11" s="331">
        <v>3460000</v>
      </c>
      <c r="G11" s="332" t="s">
        <v>33</v>
      </c>
      <c r="H11" s="331">
        <v>0</v>
      </c>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row>
    <row r="12" s="53" customFormat="1" ht="21" customHeight="1" spans="1:256">
      <c r="A12" s="313" t="s">
        <v>34</v>
      </c>
      <c r="B12" s="333">
        <v>0</v>
      </c>
      <c r="C12" s="330" t="s">
        <v>35</v>
      </c>
      <c r="D12" s="331">
        <v>0</v>
      </c>
      <c r="E12" s="332" t="s">
        <v>21</v>
      </c>
      <c r="F12" s="331">
        <v>3460000</v>
      </c>
      <c r="G12" s="332" t="s">
        <v>36</v>
      </c>
      <c r="H12" s="331">
        <v>0</v>
      </c>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row>
    <row r="13" s="53" customFormat="1" ht="21" customHeight="1" spans="1:256">
      <c r="A13" s="313" t="s">
        <v>37</v>
      </c>
      <c r="B13" s="333">
        <v>0</v>
      </c>
      <c r="C13" s="330" t="s">
        <v>38</v>
      </c>
      <c r="D13" s="331">
        <v>0</v>
      </c>
      <c r="E13" s="332" t="s">
        <v>25</v>
      </c>
      <c r="F13" s="331">
        <v>0</v>
      </c>
      <c r="G13" s="332" t="s">
        <v>39</v>
      </c>
      <c r="H13" s="331">
        <v>0</v>
      </c>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row>
    <row r="14" s="53" customFormat="1" ht="21" customHeight="1" spans="1:256">
      <c r="A14" s="313" t="s">
        <v>40</v>
      </c>
      <c r="B14" s="337">
        <v>0</v>
      </c>
      <c r="C14" s="330" t="s">
        <v>41</v>
      </c>
      <c r="D14" s="331">
        <v>0</v>
      </c>
      <c r="E14" s="332" t="s">
        <v>42</v>
      </c>
      <c r="F14" s="331">
        <v>0</v>
      </c>
      <c r="G14" s="332" t="s">
        <v>43</v>
      </c>
      <c r="H14" s="331">
        <v>252476.8</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row>
    <row r="15" s="53" customFormat="1" ht="21" customHeight="1" spans="1:256">
      <c r="A15" s="313" t="s">
        <v>44</v>
      </c>
      <c r="B15" s="337">
        <v>0</v>
      </c>
      <c r="C15" s="330" t="s">
        <v>45</v>
      </c>
      <c r="D15" s="331">
        <v>0</v>
      </c>
      <c r="E15" s="332" t="s">
        <v>46</v>
      </c>
      <c r="F15" s="331">
        <v>0</v>
      </c>
      <c r="G15" s="332" t="s">
        <v>47</v>
      </c>
      <c r="H15" s="331">
        <v>0</v>
      </c>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row>
    <row r="16" s="53" customFormat="1" ht="21" customHeight="1" spans="1:256">
      <c r="A16" s="313"/>
      <c r="B16" s="338"/>
      <c r="C16" s="330" t="s">
        <v>48</v>
      </c>
      <c r="D16" s="331">
        <v>0</v>
      </c>
      <c r="E16" s="332" t="s">
        <v>49</v>
      </c>
      <c r="F16" s="331">
        <v>0</v>
      </c>
      <c r="G16" s="332" t="s">
        <v>50</v>
      </c>
      <c r="H16" s="331">
        <v>0</v>
      </c>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53" customFormat="1" ht="21" customHeight="1" spans="1:256">
      <c r="A17" s="228"/>
      <c r="B17" s="338"/>
      <c r="C17" s="330" t="s">
        <v>51</v>
      </c>
      <c r="D17" s="331">
        <v>2973697</v>
      </c>
      <c r="E17" s="332" t="s">
        <v>52</v>
      </c>
      <c r="F17" s="331">
        <v>0</v>
      </c>
      <c r="G17" s="332" t="s">
        <v>53</v>
      </c>
      <c r="H17" s="331">
        <v>0</v>
      </c>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row>
    <row r="18" s="53" customFormat="1" ht="21" customHeight="1" spans="1:256">
      <c r="A18" s="228"/>
      <c r="B18" s="338"/>
      <c r="C18" s="330" t="s">
        <v>54</v>
      </c>
      <c r="D18" s="331">
        <v>0</v>
      </c>
      <c r="E18" s="332" t="s">
        <v>55</v>
      </c>
      <c r="F18" s="331">
        <v>0</v>
      </c>
      <c r="G18" s="332" t="s">
        <v>56</v>
      </c>
      <c r="H18" s="331">
        <v>0</v>
      </c>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c r="IV18" s="82"/>
    </row>
    <row r="19" s="53" customFormat="1" ht="21" customHeight="1" spans="1:256">
      <c r="A19" s="228"/>
      <c r="B19" s="338"/>
      <c r="C19" s="330" t="s">
        <v>57</v>
      </c>
      <c r="D19" s="331">
        <v>0</v>
      </c>
      <c r="E19" s="332" t="s">
        <v>58</v>
      </c>
      <c r="F19" s="331">
        <v>0</v>
      </c>
      <c r="G19" s="332" t="s">
        <v>59</v>
      </c>
      <c r="H19" s="331">
        <v>0</v>
      </c>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c r="IV19" s="82"/>
    </row>
    <row r="20" s="53" customFormat="1" ht="21" customHeight="1" spans="1:256">
      <c r="A20" s="228"/>
      <c r="B20" s="338"/>
      <c r="C20" s="339" t="s">
        <v>60</v>
      </c>
      <c r="D20" s="331">
        <v>0</v>
      </c>
      <c r="E20" s="340" t="s">
        <v>61</v>
      </c>
      <c r="F20" s="147">
        <v>0</v>
      </c>
      <c r="G20" s="332" t="s">
        <v>62</v>
      </c>
      <c r="H20" s="147">
        <v>0</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c r="IV20" s="82"/>
    </row>
    <row r="21" s="53" customFormat="1" ht="21" customHeight="1" spans="1:256">
      <c r="A21" s="228"/>
      <c r="B21" s="338"/>
      <c r="C21" s="339" t="s">
        <v>63</v>
      </c>
      <c r="D21" s="331">
        <v>0</v>
      </c>
      <c r="E21" s="332" t="s">
        <v>64</v>
      </c>
      <c r="F21" s="335">
        <v>0</v>
      </c>
      <c r="G21" s="341"/>
      <c r="H21" s="34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row>
    <row r="22" s="53" customFormat="1" ht="21" customHeight="1" spans="1:256">
      <c r="A22" s="228"/>
      <c r="B22" s="338"/>
      <c r="C22" s="339" t="s">
        <v>65</v>
      </c>
      <c r="D22" s="331">
        <v>0</v>
      </c>
      <c r="E22" s="332" t="s">
        <v>66</v>
      </c>
      <c r="F22" s="331">
        <v>0</v>
      </c>
      <c r="G22" s="341"/>
      <c r="H22" s="343"/>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row>
    <row r="23" s="53" customFormat="1" ht="21" customHeight="1" spans="1:256">
      <c r="A23" s="228"/>
      <c r="B23" s="338"/>
      <c r="C23" s="339" t="s">
        <v>67</v>
      </c>
      <c r="D23" s="331">
        <v>0</v>
      </c>
      <c r="E23" s="332" t="s">
        <v>68</v>
      </c>
      <c r="F23" s="147">
        <v>0</v>
      </c>
      <c r="G23" s="341"/>
      <c r="H23" s="343"/>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row>
    <row r="24" s="53" customFormat="1" ht="21" customHeight="1" spans="1:256">
      <c r="A24" s="313"/>
      <c r="B24" s="338"/>
      <c r="C24" s="339" t="s">
        <v>69</v>
      </c>
      <c r="D24" s="331">
        <v>0</v>
      </c>
      <c r="F24" s="334"/>
      <c r="G24" s="313"/>
      <c r="H24" s="343"/>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row>
    <row r="25" s="53" customFormat="1" ht="21" customHeight="1" spans="1:256">
      <c r="A25" s="313"/>
      <c r="B25" s="338"/>
      <c r="C25" s="344" t="s">
        <v>70</v>
      </c>
      <c r="D25" s="331">
        <v>0</v>
      </c>
      <c r="E25" s="341"/>
      <c r="F25" s="147"/>
      <c r="G25" s="313"/>
      <c r="H25" s="343"/>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row>
    <row r="26" s="53" customFormat="1" ht="21" customHeight="1" spans="1:256">
      <c r="A26" s="313"/>
      <c r="B26" s="338"/>
      <c r="C26" s="344" t="s">
        <v>71</v>
      </c>
      <c r="D26" s="331">
        <v>0</v>
      </c>
      <c r="E26" s="341"/>
      <c r="F26" s="147"/>
      <c r="G26" s="313"/>
      <c r="H26" s="343"/>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row>
    <row r="27" s="53" customFormat="1" ht="21" customHeight="1" spans="1:256">
      <c r="A27" s="313"/>
      <c r="B27" s="338"/>
      <c r="C27" s="344" t="s">
        <v>72</v>
      </c>
      <c r="D27" s="345">
        <v>0</v>
      </c>
      <c r="E27" s="341"/>
      <c r="F27" s="147"/>
      <c r="G27" s="313"/>
      <c r="H27" s="343"/>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row>
    <row r="28" s="53" customFormat="1" ht="21" customHeight="1" spans="1:256">
      <c r="A28" s="313"/>
      <c r="B28" s="338"/>
      <c r="C28" s="344" t="s">
        <v>73</v>
      </c>
      <c r="D28" s="345">
        <v>0</v>
      </c>
      <c r="E28" s="341"/>
      <c r="F28" s="147"/>
      <c r="G28" s="313"/>
      <c r="H28" s="343"/>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row>
    <row r="29" s="53" customFormat="1" ht="21" customHeight="1" spans="1:256">
      <c r="A29" s="313"/>
      <c r="B29" s="338"/>
      <c r="C29" s="339" t="s">
        <v>74</v>
      </c>
      <c r="D29" s="331">
        <v>0</v>
      </c>
      <c r="E29" s="341"/>
      <c r="F29" s="147"/>
      <c r="G29" s="313"/>
      <c r="H29" s="343"/>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row>
    <row r="30" s="53" customFormat="1" ht="21" customHeight="1" spans="1:256">
      <c r="A30" s="313"/>
      <c r="B30" s="338"/>
      <c r="C30" s="346" t="s">
        <v>75</v>
      </c>
      <c r="D30" s="331">
        <v>0</v>
      </c>
      <c r="E30" s="341"/>
      <c r="F30" s="147"/>
      <c r="G30" s="313"/>
      <c r="H30" s="343"/>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row>
    <row r="31" s="53" customFormat="1" ht="21" customHeight="1" spans="1:256">
      <c r="A31" s="313"/>
      <c r="B31" s="338"/>
      <c r="C31" s="339" t="s">
        <v>76</v>
      </c>
      <c r="D31" s="331">
        <v>0</v>
      </c>
      <c r="E31" s="341"/>
      <c r="F31" s="147"/>
      <c r="G31" s="313"/>
      <c r="H31" s="343"/>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row>
    <row r="32" s="53" customFormat="1" ht="21" customHeight="1" spans="1:256">
      <c r="A32" s="313"/>
      <c r="B32" s="338"/>
      <c r="C32" s="339" t="s">
        <v>77</v>
      </c>
      <c r="D32" s="331">
        <v>0</v>
      </c>
      <c r="E32" s="341"/>
      <c r="F32" s="147"/>
      <c r="G32" s="313"/>
      <c r="H32" s="343"/>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row>
    <row r="33" s="53" customFormat="1" ht="21" customHeight="1" spans="1:256">
      <c r="A33" s="313"/>
      <c r="B33" s="338"/>
      <c r="C33" s="339" t="s">
        <v>78</v>
      </c>
      <c r="D33" s="331">
        <v>0</v>
      </c>
      <c r="E33" s="341"/>
      <c r="F33" s="147"/>
      <c r="G33" s="313"/>
      <c r="H33" s="343"/>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row>
    <row r="34" s="53" customFormat="1" ht="21" customHeight="1" spans="1:256">
      <c r="A34" s="313"/>
      <c r="B34" s="338"/>
      <c r="C34" s="339" t="s">
        <v>79</v>
      </c>
      <c r="D34" s="331">
        <v>0</v>
      </c>
      <c r="E34" s="341"/>
      <c r="F34" s="331"/>
      <c r="G34" s="313"/>
      <c r="H34" s="347"/>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row>
    <row r="35" s="53" customFormat="1" ht="21" customHeight="1" spans="1:256">
      <c r="A35" s="313"/>
      <c r="B35" s="338"/>
      <c r="C35" s="339" t="s">
        <v>80</v>
      </c>
      <c r="D35" s="345">
        <v>0</v>
      </c>
      <c r="E35" s="332"/>
      <c r="F35" s="331"/>
      <c r="G35" s="332"/>
      <c r="H35" s="347"/>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53" customFormat="1" ht="21" customHeight="1" spans="1:256">
      <c r="A36" s="78" t="s">
        <v>81</v>
      </c>
      <c r="B36" s="348">
        <v>19256723</v>
      </c>
      <c r="C36" s="129" t="s">
        <v>82</v>
      </c>
      <c r="D36" s="348">
        <v>19256723</v>
      </c>
      <c r="E36" s="349" t="s">
        <v>82</v>
      </c>
      <c r="F36" s="348">
        <v>19256723</v>
      </c>
      <c r="G36" s="349" t="s">
        <v>82</v>
      </c>
      <c r="H36" s="348">
        <v>19256723</v>
      </c>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53" customFormat="1" ht="21" customHeight="1" spans="1:256">
      <c r="A37" s="313" t="s">
        <v>83</v>
      </c>
      <c r="B37" s="348">
        <v>0</v>
      </c>
      <c r="C37" s="313"/>
      <c r="D37" s="334"/>
      <c r="E37" s="330" t="s">
        <v>84</v>
      </c>
      <c r="F37" s="334">
        <v>0</v>
      </c>
      <c r="G37" s="341"/>
      <c r="H37" s="34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53" customFormat="1" ht="21" customHeight="1" spans="1:256">
      <c r="A38" s="313" t="s">
        <v>85</v>
      </c>
      <c r="B38" s="348">
        <v>0</v>
      </c>
      <c r="C38" s="313"/>
      <c r="D38" s="331"/>
      <c r="E38" s="350"/>
      <c r="F38" s="351"/>
      <c r="G38" s="350"/>
      <c r="H38" s="347"/>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53" customFormat="1" ht="21" customHeight="1" spans="1:256">
      <c r="A39" s="78" t="s">
        <v>86</v>
      </c>
      <c r="B39" s="348">
        <v>19256723</v>
      </c>
      <c r="C39" s="129" t="s">
        <v>87</v>
      </c>
      <c r="D39" s="348">
        <v>19256723</v>
      </c>
      <c r="E39" s="349" t="s">
        <v>87</v>
      </c>
      <c r="F39" s="348">
        <v>19256723</v>
      </c>
      <c r="G39" s="349" t="s">
        <v>87</v>
      </c>
      <c r="H39" s="348">
        <v>19256723</v>
      </c>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ht="18" customHeight="1" spans="1:256">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customHeight="1" spans="1:256">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customHeight="1" spans="1:256">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customHeight="1" spans="1:256">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row>
    <row r="44" customHeight="1" spans="1:256">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row>
    <row r="45" customHeight="1" spans="1:256">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showGridLines="0" showZeros="0" workbookViewId="0">
      <selection activeCell="H9" sqref="H9"/>
    </sheetView>
  </sheetViews>
  <sheetFormatPr defaultColWidth="9" defaultRowHeight="11.25"/>
  <cols>
    <col min="1" max="1" width="20.3333333333333" customWidth="1"/>
    <col min="2" max="2" width="13.8333333333333" customWidth="1"/>
    <col min="3" max="3" width="10.5" customWidth="1"/>
    <col min="4" max="4" width="12" customWidth="1"/>
    <col min="5" max="5" width="17.2555555555556" customWidth="1"/>
    <col min="6" max="6" width="15.5" customWidth="1"/>
    <col min="7" max="7" width="15.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84"/>
      <c r="B1" s="184"/>
      <c r="C1" s="184"/>
      <c r="D1" s="184"/>
      <c r="E1" s="184"/>
      <c r="F1" s="184"/>
      <c r="G1" s="184"/>
      <c r="H1" s="184"/>
      <c r="I1" s="184"/>
      <c r="J1" s="184"/>
      <c r="K1" s="151"/>
      <c r="L1" s="193"/>
      <c r="M1" s="192"/>
      <c r="N1" s="192"/>
      <c r="O1" s="192"/>
      <c r="P1" s="192"/>
      <c r="Q1" s="243" t="s">
        <v>251</v>
      </c>
    </row>
    <row r="2" ht="18.75" customHeight="1" spans="1:17">
      <c r="A2" s="203" t="s">
        <v>252</v>
      </c>
      <c r="B2" s="203"/>
      <c r="C2" s="203"/>
      <c r="D2" s="203"/>
      <c r="E2" s="203"/>
      <c r="F2" s="203"/>
      <c r="G2" s="203"/>
      <c r="H2" s="203"/>
      <c r="I2" s="203"/>
      <c r="J2" s="203"/>
      <c r="K2" s="203"/>
      <c r="L2" s="203"/>
      <c r="M2" s="203"/>
      <c r="N2" s="203"/>
      <c r="O2" s="203"/>
      <c r="P2" s="203"/>
      <c r="Q2" s="203"/>
    </row>
    <row r="3" ht="12" customHeight="1" spans="1:17">
      <c r="A3" s="187"/>
      <c r="B3" s="187"/>
      <c r="C3" s="187"/>
      <c r="D3" s="187"/>
      <c r="E3" s="187"/>
      <c r="F3" s="187"/>
      <c r="G3" s="187"/>
      <c r="H3" s="187"/>
      <c r="I3" s="187"/>
      <c r="J3" s="187"/>
      <c r="K3" s="151"/>
      <c r="L3" s="196"/>
      <c r="M3" s="192"/>
      <c r="N3" s="192"/>
      <c r="O3" s="192"/>
      <c r="P3" s="192"/>
      <c r="Q3" s="194" t="s">
        <v>90</v>
      </c>
    </row>
    <row r="4" ht="24" customHeight="1" spans="1:17">
      <c r="A4" s="188" t="s">
        <v>92</v>
      </c>
      <c r="B4" s="188" t="s">
        <v>253</v>
      </c>
      <c r="C4" s="188" t="s">
        <v>254</v>
      </c>
      <c r="D4" s="188" t="s">
        <v>255</v>
      </c>
      <c r="E4" s="230" t="s">
        <v>119</v>
      </c>
      <c r="F4" s="153" t="s">
        <v>94</v>
      </c>
      <c r="G4" s="153"/>
      <c r="H4" s="153"/>
      <c r="I4" s="176" t="s">
        <v>95</v>
      </c>
      <c r="J4" s="207" t="s">
        <v>96</v>
      </c>
      <c r="K4" s="207" t="s">
        <v>97</v>
      </c>
      <c r="L4" s="207"/>
      <c r="M4" s="207" t="s">
        <v>98</v>
      </c>
      <c r="N4" s="238" t="s">
        <v>256</v>
      </c>
      <c r="O4" s="188" t="s">
        <v>99</v>
      </c>
      <c r="P4" s="188" t="s">
        <v>100</v>
      </c>
      <c r="Q4" s="244" t="s">
        <v>101</v>
      </c>
    </row>
    <row r="5" ht="12" customHeight="1" spans="1:17">
      <c r="A5" s="188"/>
      <c r="B5" s="188"/>
      <c r="C5" s="188"/>
      <c r="D5" s="188"/>
      <c r="E5" s="231"/>
      <c r="F5" s="215" t="s">
        <v>120</v>
      </c>
      <c r="G5" s="234" t="s">
        <v>103</v>
      </c>
      <c r="H5" s="168" t="s">
        <v>104</v>
      </c>
      <c r="I5" s="153"/>
      <c r="J5" s="207"/>
      <c r="K5" s="207"/>
      <c r="L5" s="207"/>
      <c r="M5" s="207"/>
      <c r="N5" s="239"/>
      <c r="O5" s="188"/>
      <c r="P5" s="188"/>
      <c r="Q5" s="245"/>
    </row>
    <row r="6" ht="24" customHeight="1" spans="1:17">
      <c r="A6" s="188"/>
      <c r="B6" s="188"/>
      <c r="C6" s="188"/>
      <c r="D6" s="188"/>
      <c r="E6" s="231"/>
      <c r="F6" s="177"/>
      <c r="G6" s="178"/>
      <c r="H6" s="235"/>
      <c r="I6" s="153"/>
      <c r="J6" s="207"/>
      <c r="K6" s="207" t="s">
        <v>105</v>
      </c>
      <c r="L6" s="207" t="s">
        <v>106</v>
      </c>
      <c r="M6" s="207"/>
      <c r="N6" s="240"/>
      <c r="O6" s="188"/>
      <c r="P6" s="188"/>
      <c r="Q6" s="246"/>
    </row>
    <row r="7" s="53" customFormat="1" ht="35.25" customHeight="1" spans="1:17">
      <c r="A7" s="190" t="s">
        <v>107</v>
      </c>
      <c r="B7" s="207"/>
      <c r="C7" s="207"/>
      <c r="D7" s="190"/>
      <c r="E7" s="236">
        <v>3460000</v>
      </c>
      <c r="F7" s="237">
        <v>3460000</v>
      </c>
      <c r="G7" s="237">
        <v>3460000</v>
      </c>
      <c r="H7" s="237">
        <v>0</v>
      </c>
      <c r="I7" s="237">
        <v>0</v>
      </c>
      <c r="J7" s="237">
        <v>0</v>
      </c>
      <c r="K7" s="237">
        <v>0</v>
      </c>
      <c r="L7" s="241">
        <v>0</v>
      </c>
      <c r="M7" s="237">
        <v>0</v>
      </c>
      <c r="N7" s="237">
        <v>0</v>
      </c>
      <c r="O7" s="237">
        <v>0</v>
      </c>
      <c r="P7" s="237">
        <v>0</v>
      </c>
      <c r="Q7" s="237">
        <v>0</v>
      </c>
    </row>
    <row r="8" ht="35.25" customHeight="1" spans="1:17">
      <c r="A8" s="190" t="s">
        <v>149</v>
      </c>
      <c r="B8" s="207">
        <v>2010608</v>
      </c>
      <c r="C8" s="207" t="s">
        <v>257</v>
      </c>
      <c r="D8" s="190" t="s">
        <v>258</v>
      </c>
      <c r="E8" s="236">
        <v>1250000</v>
      </c>
      <c r="F8" s="237">
        <v>1250000</v>
      </c>
      <c r="G8" s="237">
        <v>1250000</v>
      </c>
      <c r="H8" s="237">
        <v>0</v>
      </c>
      <c r="I8" s="237">
        <v>0</v>
      </c>
      <c r="J8" s="237">
        <v>0</v>
      </c>
      <c r="K8" s="237">
        <v>0</v>
      </c>
      <c r="L8" s="241">
        <v>0</v>
      </c>
      <c r="M8" s="237">
        <v>0</v>
      </c>
      <c r="N8" s="237">
        <v>0</v>
      </c>
      <c r="O8" s="237">
        <v>0</v>
      </c>
      <c r="P8" s="237">
        <v>0</v>
      </c>
      <c r="Q8" s="237">
        <v>0</v>
      </c>
    </row>
    <row r="9" ht="35.25" customHeight="1" spans="1:17">
      <c r="A9" s="190" t="s">
        <v>149</v>
      </c>
      <c r="B9" s="207">
        <v>2010607</v>
      </c>
      <c r="C9" s="207" t="s">
        <v>259</v>
      </c>
      <c r="D9" s="190" t="s">
        <v>260</v>
      </c>
      <c r="E9" s="236">
        <v>1500000</v>
      </c>
      <c r="F9" s="237">
        <v>1500000</v>
      </c>
      <c r="G9" s="237">
        <v>1500000</v>
      </c>
      <c r="H9" s="237">
        <v>0</v>
      </c>
      <c r="I9" s="237">
        <v>0</v>
      </c>
      <c r="J9" s="237">
        <v>0</v>
      </c>
      <c r="K9" s="237">
        <v>0</v>
      </c>
      <c r="L9" s="241">
        <v>0</v>
      </c>
      <c r="M9" s="237">
        <v>0</v>
      </c>
      <c r="N9" s="237">
        <v>0</v>
      </c>
      <c r="O9" s="237">
        <v>0</v>
      </c>
      <c r="P9" s="237">
        <v>0</v>
      </c>
      <c r="Q9" s="237">
        <v>0</v>
      </c>
    </row>
    <row r="10" ht="35.25" customHeight="1" spans="1:17">
      <c r="A10" s="190" t="s">
        <v>149</v>
      </c>
      <c r="B10" s="207">
        <v>2010699</v>
      </c>
      <c r="C10" s="207" t="s">
        <v>261</v>
      </c>
      <c r="D10" s="190" t="s">
        <v>262</v>
      </c>
      <c r="E10" s="236">
        <v>20000</v>
      </c>
      <c r="F10" s="237">
        <v>20000</v>
      </c>
      <c r="G10" s="237">
        <v>20000</v>
      </c>
      <c r="H10" s="237">
        <v>0</v>
      </c>
      <c r="I10" s="237">
        <v>0</v>
      </c>
      <c r="J10" s="237">
        <v>0</v>
      </c>
      <c r="K10" s="237">
        <v>0</v>
      </c>
      <c r="L10" s="241">
        <v>0</v>
      </c>
      <c r="M10" s="237">
        <v>0</v>
      </c>
      <c r="N10" s="237">
        <v>0</v>
      </c>
      <c r="O10" s="237">
        <v>0</v>
      </c>
      <c r="P10" s="237">
        <v>0</v>
      </c>
      <c r="Q10" s="237">
        <v>0</v>
      </c>
    </row>
    <row r="11" ht="35.25" customHeight="1" spans="1:17">
      <c r="A11" s="190" t="s">
        <v>149</v>
      </c>
      <c r="B11" s="207">
        <v>2010699</v>
      </c>
      <c r="C11" s="207" t="s">
        <v>261</v>
      </c>
      <c r="D11" s="190" t="s">
        <v>263</v>
      </c>
      <c r="E11" s="236">
        <v>350000</v>
      </c>
      <c r="F11" s="237">
        <v>350000</v>
      </c>
      <c r="G11" s="237">
        <v>350000</v>
      </c>
      <c r="H11" s="237">
        <v>0</v>
      </c>
      <c r="I11" s="237">
        <v>0</v>
      </c>
      <c r="J11" s="237">
        <v>0</v>
      </c>
      <c r="K11" s="237">
        <v>0</v>
      </c>
      <c r="L11" s="241">
        <v>0</v>
      </c>
      <c r="M11" s="237">
        <v>0</v>
      </c>
      <c r="N11" s="237">
        <v>0</v>
      </c>
      <c r="O11" s="237">
        <v>0</v>
      </c>
      <c r="P11" s="237">
        <v>0</v>
      </c>
      <c r="Q11" s="237">
        <v>0</v>
      </c>
    </row>
    <row r="12" ht="35.25" customHeight="1" spans="1:17">
      <c r="A12" s="190" t="s">
        <v>149</v>
      </c>
      <c r="B12" s="207">
        <v>2010650</v>
      </c>
      <c r="C12" s="207" t="s">
        <v>264</v>
      </c>
      <c r="D12" s="190" t="s">
        <v>265</v>
      </c>
      <c r="E12" s="236">
        <v>20000</v>
      </c>
      <c r="F12" s="237">
        <v>20000</v>
      </c>
      <c r="G12" s="237">
        <v>20000</v>
      </c>
      <c r="H12" s="237">
        <v>0</v>
      </c>
      <c r="I12" s="237">
        <v>0</v>
      </c>
      <c r="J12" s="237">
        <v>0</v>
      </c>
      <c r="K12" s="237">
        <v>0</v>
      </c>
      <c r="L12" s="241">
        <v>0</v>
      </c>
      <c r="M12" s="237">
        <v>0</v>
      </c>
      <c r="N12" s="237">
        <v>0</v>
      </c>
      <c r="O12" s="237">
        <v>0</v>
      </c>
      <c r="P12" s="237">
        <v>0</v>
      </c>
      <c r="Q12" s="237">
        <v>0</v>
      </c>
    </row>
    <row r="13" ht="35.25" customHeight="1" spans="1:17">
      <c r="A13" s="190" t="s">
        <v>149</v>
      </c>
      <c r="B13" s="207">
        <v>2010650</v>
      </c>
      <c r="C13" s="207" t="s">
        <v>264</v>
      </c>
      <c r="D13" s="190" t="s">
        <v>266</v>
      </c>
      <c r="E13" s="236">
        <v>20000</v>
      </c>
      <c r="F13" s="237">
        <v>20000</v>
      </c>
      <c r="G13" s="237">
        <v>20000</v>
      </c>
      <c r="H13" s="237">
        <v>0</v>
      </c>
      <c r="I13" s="237">
        <v>0</v>
      </c>
      <c r="J13" s="237">
        <v>0</v>
      </c>
      <c r="K13" s="237">
        <v>0</v>
      </c>
      <c r="L13" s="241">
        <v>0</v>
      </c>
      <c r="M13" s="237">
        <v>0</v>
      </c>
      <c r="N13" s="237">
        <v>0</v>
      </c>
      <c r="O13" s="237">
        <v>0</v>
      </c>
      <c r="P13" s="237">
        <v>0</v>
      </c>
      <c r="Q13" s="237">
        <v>0</v>
      </c>
    </row>
    <row r="14" ht="35.25" customHeight="1" spans="1:17">
      <c r="A14" s="190" t="s">
        <v>149</v>
      </c>
      <c r="B14" s="207">
        <v>2010605</v>
      </c>
      <c r="C14" s="207" t="s">
        <v>267</v>
      </c>
      <c r="D14" s="190" t="s">
        <v>268</v>
      </c>
      <c r="E14" s="236">
        <v>50000</v>
      </c>
      <c r="F14" s="237">
        <v>50000</v>
      </c>
      <c r="G14" s="237">
        <v>50000</v>
      </c>
      <c r="H14" s="237">
        <v>0</v>
      </c>
      <c r="I14" s="237">
        <v>0</v>
      </c>
      <c r="J14" s="237">
        <v>0</v>
      </c>
      <c r="K14" s="237">
        <v>0</v>
      </c>
      <c r="L14" s="241">
        <v>0</v>
      </c>
      <c r="M14" s="237">
        <v>0</v>
      </c>
      <c r="N14" s="237">
        <v>0</v>
      </c>
      <c r="O14" s="237">
        <v>0</v>
      </c>
      <c r="P14" s="237">
        <v>0</v>
      </c>
      <c r="Q14" s="237">
        <v>0</v>
      </c>
    </row>
    <row r="15" s="52" customFormat="1" ht="35.25" customHeight="1" spans="1:17">
      <c r="A15" s="190" t="s">
        <v>269</v>
      </c>
      <c r="B15" s="207">
        <v>2010602</v>
      </c>
      <c r="C15" s="207" t="s">
        <v>270</v>
      </c>
      <c r="D15" s="190" t="s">
        <v>271</v>
      </c>
      <c r="E15" s="190" t="s">
        <v>272</v>
      </c>
      <c r="F15" s="190" t="s">
        <v>272</v>
      </c>
      <c r="G15" s="190" t="s">
        <v>272</v>
      </c>
      <c r="H15" s="190"/>
      <c r="I15" s="190"/>
      <c r="J15" s="190"/>
      <c r="K15" s="190"/>
      <c r="L15" s="242"/>
      <c r="M15" s="190"/>
      <c r="N15" s="190"/>
      <c r="O15" s="190"/>
      <c r="P15" s="190"/>
      <c r="Q15" s="190"/>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B7" sqref="B7"/>
    </sheetView>
  </sheetViews>
  <sheetFormatPr defaultColWidth="9" defaultRowHeight="11.25"/>
  <cols>
    <col min="1" max="2" width="10.1666666666667" style="53" customWidth="1"/>
    <col min="3" max="3" width="35.6666666666667" style="53" customWidth="1"/>
    <col min="4" max="4" width="15.1666666666667" style="53" customWidth="1"/>
    <col min="5" max="21" width="9.16666666666667" style="53" customWidth="1"/>
    <col min="22" max="22" width="6.83333333333333" style="53" customWidth="1"/>
    <col min="23" max="16384" width="9.33333333333333" style="53"/>
  </cols>
  <sheetData>
    <row r="1" ht="24.75" customHeight="1" spans="1:22">
      <c r="A1" s="202"/>
      <c r="B1" s="202"/>
      <c r="C1" s="202"/>
      <c r="D1" s="202"/>
      <c r="E1" s="202"/>
      <c r="F1" s="202"/>
      <c r="G1" s="202"/>
      <c r="H1" s="202"/>
      <c r="I1" s="202"/>
      <c r="J1" s="202"/>
      <c r="K1" s="202"/>
      <c r="L1" s="202"/>
      <c r="M1" s="202"/>
      <c r="N1" s="202"/>
      <c r="O1" s="202"/>
      <c r="P1" s="181"/>
      <c r="Q1" s="181"/>
      <c r="R1" s="181"/>
      <c r="S1" s="151"/>
      <c r="T1" s="151"/>
      <c r="U1" s="233" t="s">
        <v>273</v>
      </c>
      <c r="V1" s="151"/>
    </row>
    <row r="2" ht="24.75" customHeight="1" spans="1:22">
      <c r="A2" s="203" t="s">
        <v>274</v>
      </c>
      <c r="B2" s="203"/>
      <c r="C2" s="203"/>
      <c r="D2" s="203"/>
      <c r="E2" s="203"/>
      <c r="F2" s="203"/>
      <c r="G2" s="203"/>
      <c r="H2" s="203"/>
      <c r="I2" s="203"/>
      <c r="J2" s="203"/>
      <c r="K2" s="203"/>
      <c r="L2" s="203"/>
      <c r="M2" s="203"/>
      <c r="N2" s="203"/>
      <c r="O2" s="203"/>
      <c r="P2" s="203"/>
      <c r="Q2" s="203"/>
      <c r="R2" s="203"/>
      <c r="S2" s="203"/>
      <c r="T2" s="203"/>
      <c r="U2" s="203"/>
      <c r="V2" s="151"/>
    </row>
    <row r="3" ht="24.75" customHeight="1" spans="1:22">
      <c r="A3" s="204"/>
      <c r="B3" s="202"/>
      <c r="C3" s="202"/>
      <c r="D3" s="202"/>
      <c r="E3" s="202"/>
      <c r="F3" s="202"/>
      <c r="G3" s="202"/>
      <c r="H3" s="202"/>
      <c r="I3" s="202"/>
      <c r="J3" s="202"/>
      <c r="K3" s="202"/>
      <c r="L3" s="202"/>
      <c r="M3" s="202"/>
      <c r="N3" s="202"/>
      <c r="O3" s="202"/>
      <c r="P3" s="209"/>
      <c r="Q3" s="209"/>
      <c r="R3" s="209"/>
      <c r="S3" s="213"/>
      <c r="T3" s="201" t="s">
        <v>90</v>
      </c>
      <c r="U3" s="201"/>
      <c r="V3" s="151"/>
    </row>
    <row r="4" ht="24.75" customHeight="1" spans="1:22">
      <c r="A4" s="205" t="s">
        <v>253</v>
      </c>
      <c r="B4" s="189" t="s">
        <v>91</v>
      </c>
      <c r="C4" s="155" t="s">
        <v>275</v>
      </c>
      <c r="D4" s="230" t="s">
        <v>119</v>
      </c>
      <c r="E4" s="188" t="s">
        <v>174</v>
      </c>
      <c r="F4" s="188"/>
      <c r="G4" s="188"/>
      <c r="H4" s="189"/>
      <c r="I4" s="188" t="s">
        <v>175</v>
      </c>
      <c r="J4" s="188"/>
      <c r="K4" s="188"/>
      <c r="L4" s="188"/>
      <c r="M4" s="188"/>
      <c r="N4" s="188"/>
      <c r="O4" s="188"/>
      <c r="P4" s="188"/>
      <c r="Q4" s="188"/>
      <c r="R4" s="188"/>
      <c r="S4" s="214" t="s">
        <v>276</v>
      </c>
      <c r="T4" s="199" t="s">
        <v>177</v>
      </c>
      <c r="U4" s="215" t="s">
        <v>178</v>
      </c>
      <c r="V4" s="151"/>
    </row>
    <row r="5" ht="24.75" customHeight="1" spans="1:22">
      <c r="A5" s="205"/>
      <c r="B5" s="189"/>
      <c r="C5" s="155"/>
      <c r="D5" s="231"/>
      <c r="E5" s="199" t="s">
        <v>107</v>
      </c>
      <c r="F5" s="199" t="s">
        <v>180</v>
      </c>
      <c r="G5" s="199" t="s">
        <v>181</v>
      </c>
      <c r="H5" s="199" t="s">
        <v>182</v>
      </c>
      <c r="I5" s="199" t="s">
        <v>107</v>
      </c>
      <c r="J5" s="210" t="s">
        <v>183</v>
      </c>
      <c r="K5" s="232" t="s">
        <v>184</v>
      </c>
      <c r="L5" s="210" t="s">
        <v>185</v>
      </c>
      <c r="M5" s="232" t="s">
        <v>186</v>
      </c>
      <c r="N5" s="199" t="s">
        <v>187</v>
      </c>
      <c r="O5" s="199" t="s">
        <v>188</v>
      </c>
      <c r="P5" s="199" t="s">
        <v>189</v>
      </c>
      <c r="Q5" s="199" t="s">
        <v>190</v>
      </c>
      <c r="R5" s="199" t="s">
        <v>191</v>
      </c>
      <c r="S5" s="188"/>
      <c r="T5" s="188"/>
      <c r="U5" s="177"/>
      <c r="V5" s="151"/>
    </row>
    <row r="6" ht="30.75" customHeight="1" spans="1:22">
      <c r="A6" s="205"/>
      <c r="B6" s="189"/>
      <c r="C6" s="155"/>
      <c r="D6" s="231"/>
      <c r="E6" s="188"/>
      <c r="F6" s="188"/>
      <c r="G6" s="188"/>
      <c r="H6" s="188"/>
      <c r="I6" s="188"/>
      <c r="J6" s="211"/>
      <c r="K6" s="210"/>
      <c r="L6" s="211"/>
      <c r="M6" s="210"/>
      <c r="N6" s="188"/>
      <c r="O6" s="188"/>
      <c r="P6" s="188"/>
      <c r="Q6" s="188"/>
      <c r="R6" s="188"/>
      <c r="S6" s="188"/>
      <c r="T6" s="188"/>
      <c r="U6" s="177"/>
      <c r="V6" s="151"/>
    </row>
    <row r="7" s="53" customFormat="1" ht="24.75" customHeight="1" spans="1:22">
      <c r="A7" s="207"/>
      <c r="B7" s="190"/>
      <c r="C7" s="207" t="s">
        <v>108</v>
      </c>
      <c r="D7" s="190" t="s">
        <v>277</v>
      </c>
      <c r="E7" s="190" t="s">
        <v>277</v>
      </c>
      <c r="F7" s="190" t="s">
        <v>277</v>
      </c>
      <c r="G7" s="190" t="s">
        <v>277</v>
      </c>
      <c r="H7" s="190" t="s">
        <v>277</v>
      </c>
      <c r="I7" s="190" t="s">
        <v>277</v>
      </c>
      <c r="J7" s="190" t="s">
        <v>277</v>
      </c>
      <c r="K7" s="190" t="s">
        <v>277</v>
      </c>
      <c r="L7" s="190" t="s">
        <v>277</v>
      </c>
      <c r="M7" s="190" t="s">
        <v>277</v>
      </c>
      <c r="N7" s="190" t="s">
        <v>277</v>
      </c>
      <c r="O7" s="190" t="s">
        <v>277</v>
      </c>
      <c r="P7" s="190" t="s">
        <v>277</v>
      </c>
      <c r="Q7" s="190" t="s">
        <v>277</v>
      </c>
      <c r="R7" s="190" t="s">
        <v>277</v>
      </c>
      <c r="S7" s="190" t="s">
        <v>277</v>
      </c>
      <c r="T7" s="190" t="s">
        <v>277</v>
      </c>
      <c r="U7" s="190" t="s">
        <v>277</v>
      </c>
      <c r="V7" s="151"/>
    </row>
    <row r="8" customFormat="1" ht="33" customHeight="1"/>
    <row r="9" ht="18.95" customHeight="1" spans="1:22">
      <c r="A9" s="163"/>
      <c r="B9" s="163"/>
      <c r="C9" s="208"/>
      <c r="D9" s="181"/>
      <c r="E9" s="181"/>
      <c r="F9" s="181"/>
      <c r="G9" s="181"/>
      <c r="H9" s="181"/>
      <c r="I9" s="181"/>
      <c r="J9" s="181"/>
      <c r="K9" s="181"/>
      <c r="L9" s="181"/>
      <c r="M9" s="181"/>
      <c r="N9" s="181"/>
      <c r="O9" s="181"/>
      <c r="P9" s="181"/>
      <c r="Q9" s="181"/>
      <c r="R9" s="181"/>
      <c r="S9" s="151"/>
      <c r="T9" s="151"/>
      <c r="U9" s="216"/>
      <c r="V9" s="151"/>
    </row>
    <row r="10" ht="18.95" customHeight="1" spans="1:22">
      <c r="A10" s="163"/>
      <c r="B10" s="163"/>
      <c r="C10" s="208"/>
      <c r="D10" s="181"/>
      <c r="E10" s="181"/>
      <c r="F10" s="181"/>
      <c r="G10" s="181"/>
      <c r="H10" s="181"/>
      <c r="I10" s="181"/>
      <c r="J10" s="181"/>
      <c r="K10" s="181"/>
      <c r="L10" s="181"/>
      <c r="M10" s="181"/>
      <c r="N10" s="181"/>
      <c r="O10" s="181"/>
      <c r="P10" s="181"/>
      <c r="Q10" s="181"/>
      <c r="R10" s="181"/>
      <c r="S10" s="151"/>
      <c r="T10" s="151"/>
      <c r="U10" s="216"/>
      <c r="V10" s="151"/>
    </row>
    <row r="11" ht="18.95" customHeight="1" spans="1:22">
      <c r="A11" s="163"/>
      <c r="B11" s="163"/>
      <c r="C11" s="208"/>
      <c r="D11" s="181"/>
      <c r="E11" s="181"/>
      <c r="F11" s="181"/>
      <c r="G11" s="181"/>
      <c r="H11" s="181"/>
      <c r="I11" s="181"/>
      <c r="J11" s="181"/>
      <c r="K11" s="181"/>
      <c r="L11" s="181"/>
      <c r="M11" s="181"/>
      <c r="N11" s="181"/>
      <c r="O11" s="181"/>
      <c r="P11" s="181"/>
      <c r="Q11" s="181"/>
      <c r="R11" s="181"/>
      <c r="S11" s="151"/>
      <c r="T11" s="151"/>
      <c r="U11" s="216"/>
      <c r="V11" s="151"/>
    </row>
    <row r="12" ht="18.95" customHeight="1" spans="1:22">
      <c r="A12" s="163"/>
      <c r="B12" s="163"/>
      <c r="C12" s="208"/>
      <c r="D12" s="181"/>
      <c r="E12" s="181"/>
      <c r="F12" s="181"/>
      <c r="G12" s="181"/>
      <c r="H12" s="181"/>
      <c r="I12" s="181"/>
      <c r="J12" s="181"/>
      <c r="K12" s="181"/>
      <c r="L12" s="181"/>
      <c r="M12" s="181"/>
      <c r="N12" s="181"/>
      <c r="O12" s="181"/>
      <c r="P12" s="181"/>
      <c r="Q12" s="181"/>
      <c r="R12" s="181"/>
      <c r="S12" s="151"/>
      <c r="T12" s="151"/>
      <c r="U12" s="216"/>
      <c r="V12" s="151"/>
    </row>
    <row r="13" ht="18.95" customHeight="1" spans="1:22">
      <c r="A13" s="163"/>
      <c r="B13" s="163"/>
      <c r="C13" s="208"/>
      <c r="D13" s="181"/>
      <c r="E13" s="181"/>
      <c r="F13" s="181"/>
      <c r="G13" s="181"/>
      <c r="H13" s="181"/>
      <c r="I13" s="181"/>
      <c r="J13" s="181"/>
      <c r="K13" s="181"/>
      <c r="L13" s="181"/>
      <c r="M13" s="181"/>
      <c r="N13" s="181"/>
      <c r="O13" s="181"/>
      <c r="P13" s="181"/>
      <c r="Q13" s="181"/>
      <c r="R13" s="181"/>
      <c r="S13" s="151"/>
      <c r="T13" s="151"/>
      <c r="U13" s="216"/>
      <c r="V13" s="151"/>
    </row>
    <row r="14" ht="18.95" customHeight="1" spans="1:22">
      <c r="A14" s="163"/>
      <c r="B14" s="163"/>
      <c r="C14" s="208"/>
      <c r="D14" s="181"/>
      <c r="E14" s="181"/>
      <c r="F14" s="181"/>
      <c r="G14" s="181"/>
      <c r="H14" s="181"/>
      <c r="I14" s="181"/>
      <c r="J14" s="181"/>
      <c r="K14" s="181"/>
      <c r="L14" s="181"/>
      <c r="M14" s="181"/>
      <c r="N14" s="181"/>
      <c r="O14" s="181"/>
      <c r="P14" s="181"/>
      <c r="Q14" s="181"/>
      <c r="R14" s="181"/>
      <c r="S14" s="151"/>
      <c r="T14" s="151"/>
      <c r="U14" s="216"/>
      <c r="V14" s="151"/>
    </row>
    <row r="15" ht="18.95" customHeight="1" spans="1:22">
      <c r="A15" s="163"/>
      <c r="B15" s="163"/>
      <c r="C15" s="208"/>
      <c r="D15" s="181"/>
      <c r="E15" s="181"/>
      <c r="F15" s="181"/>
      <c r="G15" s="181"/>
      <c r="H15" s="181"/>
      <c r="I15" s="181"/>
      <c r="J15" s="181"/>
      <c r="K15" s="181"/>
      <c r="L15" s="181"/>
      <c r="M15" s="181"/>
      <c r="N15" s="181"/>
      <c r="O15" s="181"/>
      <c r="P15" s="181"/>
      <c r="Q15" s="181"/>
      <c r="R15" s="181"/>
      <c r="S15" s="151"/>
      <c r="T15" s="151"/>
      <c r="U15" s="216"/>
      <c r="V15" s="151"/>
    </row>
    <row r="16" ht="18.95" customHeight="1" spans="1:22">
      <c r="A16" s="163"/>
      <c r="B16" s="163"/>
      <c r="C16" s="208"/>
      <c r="D16" s="181"/>
      <c r="E16" s="181"/>
      <c r="F16" s="181"/>
      <c r="G16" s="181"/>
      <c r="H16" s="181"/>
      <c r="I16" s="181"/>
      <c r="J16" s="181"/>
      <c r="K16" s="181"/>
      <c r="L16" s="181"/>
      <c r="M16" s="181"/>
      <c r="N16" s="181"/>
      <c r="O16" s="181"/>
      <c r="P16" s="181"/>
      <c r="Q16" s="181"/>
      <c r="R16" s="181"/>
      <c r="S16" s="151"/>
      <c r="T16" s="151"/>
      <c r="U16" s="216"/>
      <c r="V16" s="151"/>
    </row>
    <row r="17" ht="18.95" customHeight="1" spans="1:22">
      <c r="A17" s="163"/>
      <c r="B17" s="163"/>
      <c r="C17" s="208"/>
      <c r="D17" s="181"/>
      <c r="E17" s="181"/>
      <c r="F17" s="181"/>
      <c r="G17" s="181"/>
      <c r="H17" s="181"/>
      <c r="I17" s="181"/>
      <c r="J17" s="181"/>
      <c r="K17" s="181"/>
      <c r="L17" s="181"/>
      <c r="M17" s="181"/>
      <c r="N17" s="181"/>
      <c r="O17" s="181"/>
      <c r="P17" s="181"/>
      <c r="Q17" s="181"/>
      <c r="R17" s="181"/>
      <c r="S17" s="151"/>
      <c r="T17" s="151"/>
      <c r="U17" s="216"/>
      <c r="V17" s="151"/>
    </row>
    <row r="18" ht="18.95" customHeight="1" spans="1:22">
      <c r="A18" s="163"/>
      <c r="B18" s="163"/>
      <c r="C18" s="208"/>
      <c r="D18" s="181"/>
      <c r="E18" s="181"/>
      <c r="F18" s="181"/>
      <c r="G18" s="181"/>
      <c r="H18" s="181"/>
      <c r="I18" s="181"/>
      <c r="J18" s="181"/>
      <c r="K18" s="181"/>
      <c r="L18" s="181"/>
      <c r="M18" s="181"/>
      <c r="N18" s="181"/>
      <c r="O18" s="181"/>
      <c r="P18" s="181"/>
      <c r="Q18" s="181"/>
      <c r="R18" s="181"/>
      <c r="S18" s="151"/>
      <c r="T18" s="151"/>
      <c r="U18" s="216"/>
      <c r="V18" s="151"/>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51"/>
      <c r="B36" s="151"/>
      <c r="C36" s="151"/>
      <c r="D36" s="151"/>
      <c r="E36" s="151"/>
      <c r="F36" s="151"/>
      <c r="G36" s="151"/>
      <c r="H36" s="151"/>
      <c r="I36" s="151"/>
      <c r="J36" s="151"/>
      <c r="K36" s="151"/>
      <c r="L36" s="151"/>
      <c r="M36" s="151"/>
      <c r="N36" s="151"/>
      <c r="O36" s="151"/>
      <c r="P36" s="151"/>
      <c r="Q36" s="151"/>
      <c r="R36" s="151"/>
      <c r="S36" s="151"/>
      <c r="T36" s="151"/>
      <c r="U36" s="151"/>
      <c r="V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8" sqref="B8"/>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22" t="s">
        <v>278</v>
      </c>
    </row>
    <row r="2" ht="24" customHeight="1" spans="1:3">
      <c r="A2" s="223" t="s">
        <v>279</v>
      </c>
      <c r="B2" s="223"/>
      <c r="C2" s="223"/>
    </row>
    <row r="3" ht="18" customHeight="1" spans="1:3">
      <c r="A3" s="223"/>
      <c r="B3" s="223"/>
      <c r="C3" s="223"/>
    </row>
    <row r="4" ht="18" customHeight="1" spans="1:3">
      <c r="A4" s="224" t="s">
        <v>280</v>
      </c>
      <c r="B4" s="223"/>
      <c r="C4" s="225" t="s">
        <v>90</v>
      </c>
    </row>
    <row r="5" ht="25.5" customHeight="1" spans="1:3">
      <c r="A5" s="226" t="s">
        <v>281</v>
      </c>
      <c r="B5" s="226" t="s">
        <v>282</v>
      </c>
      <c r="C5" s="226" t="s">
        <v>283</v>
      </c>
    </row>
    <row r="6" s="53" customFormat="1" ht="25.5" customHeight="1" spans="1:3">
      <c r="A6" s="227" t="s">
        <v>107</v>
      </c>
      <c r="B6" s="104">
        <v>302000</v>
      </c>
      <c r="C6" s="228"/>
    </row>
    <row r="7" s="53" customFormat="1" ht="25.5" customHeight="1" spans="1:3">
      <c r="A7" s="229" t="s">
        <v>284</v>
      </c>
      <c r="B7" s="104">
        <v>0</v>
      </c>
      <c r="C7" s="228"/>
    </row>
    <row r="8" s="53" customFormat="1" ht="25.5" customHeight="1" spans="1:3">
      <c r="A8" s="229" t="s">
        <v>285</v>
      </c>
      <c r="B8" s="104">
        <v>302000</v>
      </c>
      <c r="C8" s="228"/>
    </row>
    <row r="9" s="53" customFormat="1" ht="25.5" customHeight="1" spans="1:3">
      <c r="A9" s="229" t="s">
        <v>286</v>
      </c>
      <c r="B9" s="104">
        <v>0</v>
      </c>
      <c r="C9" s="228"/>
    </row>
    <row r="10" s="53" customFormat="1" ht="25.5" customHeight="1" spans="1:3">
      <c r="A10" s="229" t="s">
        <v>287</v>
      </c>
      <c r="B10" s="104">
        <v>0</v>
      </c>
      <c r="C10" s="228"/>
    </row>
    <row r="11" s="53" customFormat="1" ht="25.5" customHeight="1" spans="1:3">
      <c r="A11" s="229" t="s">
        <v>288</v>
      </c>
      <c r="B11" s="104">
        <v>0</v>
      </c>
      <c r="C11" s="228"/>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76" zoomScaleNormal="76" workbookViewId="0">
      <selection activeCell="D23" sqref="D23"/>
    </sheetView>
  </sheetViews>
  <sheetFormatPr defaultColWidth="9" defaultRowHeight="11.25"/>
  <cols>
    <col min="1" max="1" width="31.1666666666667" style="53" customWidth="1"/>
    <col min="2" max="2" width="33.6666666666667" style="53" customWidth="1"/>
    <col min="3" max="3" width="21.5" style="53" customWidth="1"/>
    <col min="4" max="4" width="21.3333333333333" style="53" customWidth="1"/>
    <col min="5" max="6" width="11" style="53" customWidth="1"/>
    <col min="7" max="8" width="10" style="53" customWidth="1"/>
    <col min="9" max="9" width="10.1666666666667" style="53" customWidth="1"/>
    <col min="10" max="10" width="11.6666666666667" style="53" customWidth="1"/>
    <col min="11" max="13" width="10.1666666666667" style="53" customWidth="1"/>
    <col min="14" max="14" width="6.83333333333333" style="53" customWidth="1"/>
    <col min="15" max="16384" width="9.33333333333333" style="53"/>
  </cols>
  <sheetData>
    <row r="1" ht="23.1" customHeight="1" spans="1:21">
      <c r="A1" s="216"/>
      <c r="B1" s="216"/>
      <c r="C1" s="216"/>
      <c r="D1" s="216"/>
      <c r="E1" s="216"/>
      <c r="F1" s="216"/>
      <c r="G1" s="216"/>
      <c r="H1" s="216"/>
      <c r="I1" s="216"/>
      <c r="J1" s="216"/>
      <c r="K1" s="216"/>
      <c r="L1" s="216"/>
      <c r="M1" s="216"/>
      <c r="N1" s="216"/>
      <c r="O1" s="216"/>
      <c r="P1" s="216"/>
      <c r="Q1" s="216"/>
      <c r="R1" s="216"/>
      <c r="S1" s="216"/>
      <c r="T1" s="216"/>
      <c r="U1" s="192" t="s">
        <v>289</v>
      </c>
    </row>
    <row r="2" ht="23.1" customHeight="1" spans="1:21">
      <c r="A2" s="186" t="s">
        <v>290</v>
      </c>
      <c r="B2" s="186"/>
      <c r="C2" s="186"/>
      <c r="D2" s="186"/>
      <c r="E2" s="186"/>
      <c r="F2" s="186"/>
      <c r="G2" s="186"/>
      <c r="H2" s="186"/>
      <c r="I2" s="186"/>
      <c r="J2" s="186"/>
      <c r="K2" s="186"/>
      <c r="L2" s="186"/>
      <c r="M2" s="186"/>
      <c r="N2" s="186"/>
      <c r="O2" s="186"/>
      <c r="P2" s="186"/>
      <c r="Q2" s="186"/>
      <c r="R2" s="186"/>
      <c r="S2" s="186"/>
      <c r="T2" s="186"/>
      <c r="U2" s="186"/>
    </row>
    <row r="3" ht="23.1" customHeight="1" spans="1:21">
      <c r="A3" s="192"/>
      <c r="B3" s="192"/>
      <c r="C3" s="192"/>
      <c r="D3" s="192"/>
      <c r="E3" s="192"/>
      <c r="F3" s="192"/>
      <c r="G3" s="192"/>
      <c r="H3" s="192"/>
      <c r="I3" s="192"/>
      <c r="J3" s="192"/>
      <c r="K3" s="192"/>
      <c r="L3" s="192"/>
      <c r="M3" s="192"/>
      <c r="N3" s="192"/>
      <c r="O3" s="192"/>
      <c r="P3" s="192"/>
      <c r="Q3" s="192"/>
      <c r="R3" s="192"/>
      <c r="S3" s="216"/>
      <c r="T3" s="216"/>
      <c r="U3" s="221" t="s">
        <v>90</v>
      </c>
    </row>
    <row r="4" ht="30.75" customHeight="1" spans="1:21">
      <c r="A4" s="188" t="s">
        <v>92</v>
      </c>
      <c r="B4" s="188" t="s">
        <v>255</v>
      </c>
      <c r="C4" s="188" t="s">
        <v>291</v>
      </c>
      <c r="D4" s="189" t="s">
        <v>292</v>
      </c>
      <c r="E4" s="188" t="s">
        <v>293</v>
      </c>
      <c r="F4" s="188"/>
      <c r="G4" s="188"/>
      <c r="H4" s="188"/>
      <c r="I4" s="189" t="s">
        <v>294</v>
      </c>
      <c r="J4" s="219"/>
      <c r="K4" s="219"/>
      <c r="L4" s="219"/>
      <c r="M4" s="219"/>
      <c r="N4" s="219"/>
      <c r="O4" s="214"/>
      <c r="P4" s="188" t="s">
        <v>236</v>
      </c>
      <c r="Q4" s="188"/>
      <c r="R4" s="188" t="s">
        <v>295</v>
      </c>
      <c r="S4" s="188"/>
      <c r="T4" s="188"/>
      <c r="U4" s="188"/>
    </row>
    <row r="5" customFormat="1" ht="30.75" customHeight="1" spans="1:21">
      <c r="A5" s="188"/>
      <c r="B5" s="188"/>
      <c r="C5" s="188"/>
      <c r="D5" s="188"/>
      <c r="E5" s="207" t="s">
        <v>296</v>
      </c>
      <c r="F5" s="188" t="s">
        <v>297</v>
      </c>
      <c r="G5" s="188" t="s">
        <v>298</v>
      </c>
      <c r="H5" s="188" t="s">
        <v>299</v>
      </c>
      <c r="I5" s="220" t="s">
        <v>300</v>
      </c>
      <c r="J5" s="220" t="s">
        <v>301</v>
      </c>
      <c r="K5" s="220" t="s">
        <v>302</v>
      </c>
      <c r="L5" s="220" t="s">
        <v>303</v>
      </c>
      <c r="M5" s="220" t="s">
        <v>304</v>
      </c>
      <c r="N5" s="220" t="s">
        <v>99</v>
      </c>
      <c r="O5" s="220" t="s">
        <v>296</v>
      </c>
      <c r="P5" s="188" t="s">
        <v>305</v>
      </c>
      <c r="Q5" s="188" t="s">
        <v>306</v>
      </c>
      <c r="R5" s="188" t="s">
        <v>107</v>
      </c>
      <c r="S5" s="188" t="s">
        <v>307</v>
      </c>
      <c r="T5" s="220" t="s">
        <v>302</v>
      </c>
      <c r="U5" s="153" t="s">
        <v>308</v>
      </c>
    </row>
    <row r="6" ht="23.25" customHeight="1" spans="1:21">
      <c r="A6" s="188"/>
      <c r="B6" s="188"/>
      <c r="C6" s="188"/>
      <c r="D6" s="188"/>
      <c r="E6" s="207"/>
      <c r="F6" s="188"/>
      <c r="G6" s="188"/>
      <c r="H6" s="188"/>
      <c r="I6" s="199"/>
      <c r="J6" s="199"/>
      <c r="K6" s="199"/>
      <c r="L6" s="199"/>
      <c r="M6" s="199"/>
      <c r="N6" s="199"/>
      <c r="O6" s="199"/>
      <c r="P6" s="188"/>
      <c r="Q6" s="188"/>
      <c r="R6" s="188"/>
      <c r="S6" s="188"/>
      <c r="T6" s="199"/>
      <c r="U6" s="153"/>
    </row>
    <row r="7" s="53" customFormat="1" ht="23.1" customHeight="1" spans="1:21">
      <c r="A7" s="217" t="s">
        <v>108</v>
      </c>
      <c r="B7" s="218"/>
      <c r="C7" s="217" t="s">
        <v>277</v>
      </c>
      <c r="D7" s="218" t="s">
        <v>277</v>
      </c>
      <c r="E7" s="218" t="s">
        <v>277</v>
      </c>
      <c r="F7" s="218" t="s">
        <v>277</v>
      </c>
      <c r="G7" s="218" t="s">
        <v>277</v>
      </c>
      <c r="H7" s="217" t="s">
        <v>277</v>
      </c>
      <c r="I7" s="218" t="s">
        <v>277</v>
      </c>
      <c r="J7" s="217" t="s">
        <v>277</v>
      </c>
      <c r="K7" s="218" t="s">
        <v>277</v>
      </c>
      <c r="L7" s="217" t="s">
        <v>277</v>
      </c>
      <c r="M7" s="218" t="s">
        <v>277</v>
      </c>
      <c r="N7" s="217" t="s">
        <v>277</v>
      </c>
      <c r="O7" s="218" t="s">
        <v>277</v>
      </c>
      <c r="P7" s="217" t="s">
        <v>277</v>
      </c>
      <c r="Q7" s="218" t="s">
        <v>277</v>
      </c>
      <c r="R7" s="217" t="s">
        <v>277</v>
      </c>
      <c r="S7" s="218" t="s">
        <v>277</v>
      </c>
      <c r="T7" s="217" t="s">
        <v>277</v>
      </c>
      <c r="U7" s="218" t="s">
        <v>277</v>
      </c>
    </row>
    <row r="8" ht="23.1" customHeight="1" spans="1:21">
      <c r="A8" s="216"/>
      <c r="B8" s="216"/>
      <c r="C8" s="216"/>
      <c r="D8" s="216"/>
      <c r="E8" s="216"/>
      <c r="F8" s="216"/>
      <c r="G8" s="216"/>
      <c r="H8" s="216"/>
      <c r="I8" s="216"/>
      <c r="J8" s="216"/>
      <c r="K8" s="216"/>
      <c r="L8" s="216"/>
      <c r="M8" s="216"/>
      <c r="N8" s="151"/>
      <c r="O8"/>
      <c r="P8"/>
      <c r="Q8"/>
      <c r="R8"/>
      <c r="S8"/>
      <c r="T8"/>
      <c r="U8"/>
    </row>
    <row r="9" ht="23.1" customHeight="1" spans="1:21">
      <c r="A9" s="216"/>
      <c r="B9" s="216"/>
      <c r="C9" s="216"/>
      <c r="D9" s="216"/>
      <c r="E9" s="216"/>
      <c r="F9" s="216"/>
      <c r="G9" s="216"/>
      <c r="H9" s="216"/>
      <c r="I9" s="216"/>
      <c r="J9" s="216"/>
      <c r="K9" s="216"/>
      <c r="L9" s="216"/>
      <c r="M9" s="216"/>
      <c r="N9" s="151"/>
      <c r="O9"/>
      <c r="P9"/>
      <c r="Q9"/>
      <c r="R9"/>
      <c r="S9"/>
      <c r="T9"/>
      <c r="U9"/>
    </row>
    <row r="10" ht="23.1" customHeight="1" spans="1:21">
      <c r="A10" s="216"/>
      <c r="B10" s="216"/>
      <c r="C10" s="216"/>
      <c r="D10" s="216"/>
      <c r="E10" s="216"/>
      <c r="F10" s="216"/>
      <c r="G10" s="216"/>
      <c r="H10" s="216"/>
      <c r="I10" s="216"/>
      <c r="J10" s="216"/>
      <c r="K10" s="216"/>
      <c r="L10" s="216"/>
      <c r="M10" s="216"/>
      <c r="N10" s="151"/>
      <c r="O10"/>
      <c r="P10"/>
      <c r="Q10"/>
      <c r="R10"/>
      <c r="S10"/>
      <c r="T10"/>
      <c r="U10"/>
    </row>
    <row r="11" ht="23.1" customHeight="1" spans="1:21">
      <c r="A11" s="216"/>
      <c r="B11" s="216"/>
      <c r="C11" s="216"/>
      <c r="D11" s="216"/>
      <c r="E11" s="216"/>
      <c r="F11" s="216"/>
      <c r="G11" s="216"/>
      <c r="H11" s="216"/>
      <c r="I11" s="216"/>
      <c r="J11" s="216"/>
      <c r="K11" s="216"/>
      <c r="L11" s="216"/>
      <c r="M11" s="216"/>
      <c r="N11" s="151"/>
      <c r="O11"/>
      <c r="P11"/>
      <c r="Q11"/>
      <c r="R11"/>
      <c r="S11"/>
      <c r="T11"/>
      <c r="U11"/>
    </row>
    <row r="12" ht="23.1" customHeight="1" spans="1:21">
      <c r="A12" s="216"/>
      <c r="B12" s="216"/>
      <c r="C12" s="216"/>
      <c r="D12" s="216"/>
      <c r="E12" s="216"/>
      <c r="F12" s="216"/>
      <c r="G12" s="216"/>
      <c r="H12" s="216"/>
      <c r="I12" s="216"/>
      <c r="J12" s="216"/>
      <c r="K12" s="216"/>
      <c r="L12" s="216"/>
      <c r="M12" s="216"/>
      <c r="N12" s="151"/>
      <c r="O12"/>
      <c r="P12"/>
      <c r="Q12"/>
      <c r="R12"/>
      <c r="S12"/>
      <c r="T12"/>
      <c r="U12"/>
    </row>
    <row r="13" ht="23.1" customHeight="1" spans="1:21">
      <c r="A13" s="216"/>
      <c r="B13" s="216"/>
      <c r="C13" s="216"/>
      <c r="D13" s="216"/>
      <c r="E13" s="216"/>
      <c r="F13" s="216"/>
      <c r="G13" s="216"/>
      <c r="H13" s="216"/>
      <c r="I13" s="216"/>
      <c r="J13" s="216"/>
      <c r="K13" s="216"/>
      <c r="L13" s="216"/>
      <c r="M13" s="216"/>
      <c r="N13" s="151"/>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G16" sqref="G16"/>
    </sheetView>
  </sheetViews>
  <sheetFormatPr defaultColWidth="9" defaultRowHeight="11.25"/>
  <cols>
    <col min="1" max="2" width="11.1666666666667" style="53" customWidth="1"/>
    <col min="3" max="3" width="35.6666666666667" style="53" customWidth="1"/>
    <col min="4" max="4" width="13.5" style="53" customWidth="1"/>
    <col min="5" max="21" width="9" style="53" customWidth="1"/>
    <col min="22" max="26" width="6.83333333333333" style="53" customWidth="1"/>
    <col min="27" max="16384" width="9.33333333333333" style="53"/>
  </cols>
  <sheetData>
    <row r="1" ht="24.75" customHeight="1" spans="1:26">
      <c r="A1" s="202"/>
      <c r="B1" s="202"/>
      <c r="C1" s="202"/>
      <c r="D1" s="202"/>
      <c r="E1" s="202"/>
      <c r="F1" s="202"/>
      <c r="G1" s="202"/>
      <c r="H1" s="202"/>
      <c r="I1" s="202"/>
      <c r="J1" s="202"/>
      <c r="K1" s="202"/>
      <c r="L1" s="202"/>
      <c r="M1" s="202"/>
      <c r="N1" s="202"/>
      <c r="O1" s="202"/>
      <c r="P1" s="181"/>
      <c r="Q1" s="181"/>
      <c r="R1" s="181"/>
      <c r="S1" s="151"/>
      <c r="T1" s="151"/>
      <c r="U1" s="212" t="s">
        <v>309</v>
      </c>
      <c r="V1" s="151"/>
      <c r="W1" s="151"/>
      <c r="X1" s="151"/>
      <c r="Y1" s="151"/>
      <c r="Z1" s="151"/>
    </row>
    <row r="2" ht="24.75" customHeight="1" spans="1:26">
      <c r="A2" s="203" t="s">
        <v>310</v>
      </c>
      <c r="B2" s="203"/>
      <c r="C2" s="203"/>
      <c r="D2" s="203"/>
      <c r="E2" s="203"/>
      <c r="F2" s="203"/>
      <c r="G2" s="203"/>
      <c r="H2" s="203"/>
      <c r="I2" s="203"/>
      <c r="J2" s="203"/>
      <c r="K2" s="203"/>
      <c r="L2" s="203"/>
      <c r="M2" s="203"/>
      <c r="N2" s="203"/>
      <c r="O2" s="203"/>
      <c r="P2" s="203"/>
      <c r="Q2" s="203"/>
      <c r="R2" s="203"/>
      <c r="S2" s="203"/>
      <c r="T2" s="203"/>
      <c r="U2" s="203"/>
      <c r="V2" s="151"/>
      <c r="W2" s="151"/>
      <c r="X2" s="151"/>
      <c r="Y2" s="151"/>
      <c r="Z2" s="151"/>
    </row>
    <row r="3" ht="24.75" customHeight="1" spans="1:26">
      <c r="A3" s="204"/>
      <c r="B3" s="202"/>
      <c r="C3" s="202"/>
      <c r="D3" s="202"/>
      <c r="E3" s="202"/>
      <c r="F3" s="202"/>
      <c r="G3" s="202"/>
      <c r="H3" s="202"/>
      <c r="I3" s="202"/>
      <c r="J3" s="202"/>
      <c r="K3" s="202"/>
      <c r="L3" s="202"/>
      <c r="M3" s="202"/>
      <c r="N3" s="202"/>
      <c r="O3" s="202"/>
      <c r="P3" s="209"/>
      <c r="Q3" s="209"/>
      <c r="R3" s="209"/>
      <c r="S3" s="213"/>
      <c r="T3" s="201" t="s">
        <v>90</v>
      </c>
      <c r="U3" s="201"/>
      <c r="V3" s="151"/>
      <c r="W3" s="151"/>
      <c r="X3" s="151"/>
      <c r="Y3" s="151"/>
      <c r="Z3" s="151"/>
    </row>
    <row r="4" ht="24.75" customHeight="1" spans="1:26">
      <c r="A4" s="205" t="s">
        <v>253</v>
      </c>
      <c r="B4" s="188" t="s">
        <v>91</v>
      </c>
      <c r="C4" s="155" t="s">
        <v>275</v>
      </c>
      <c r="D4" s="206" t="s">
        <v>119</v>
      </c>
      <c r="E4" s="188" t="s">
        <v>174</v>
      </c>
      <c r="F4" s="188"/>
      <c r="G4" s="188"/>
      <c r="H4" s="189"/>
      <c r="I4" s="188" t="s">
        <v>175</v>
      </c>
      <c r="J4" s="188"/>
      <c r="K4" s="188"/>
      <c r="L4" s="188"/>
      <c r="M4" s="188"/>
      <c r="N4" s="188"/>
      <c r="O4" s="188"/>
      <c r="P4" s="188"/>
      <c r="Q4" s="188"/>
      <c r="R4" s="188"/>
      <c r="S4" s="214" t="s">
        <v>276</v>
      </c>
      <c r="T4" s="199" t="s">
        <v>177</v>
      </c>
      <c r="U4" s="215" t="s">
        <v>178</v>
      </c>
      <c r="V4" s="151"/>
      <c r="W4" s="151"/>
      <c r="X4" s="151"/>
      <c r="Y4" s="151"/>
      <c r="Z4" s="151"/>
    </row>
    <row r="5" ht="24.75" customHeight="1" spans="1:26">
      <c r="A5" s="205"/>
      <c r="B5" s="188"/>
      <c r="C5" s="155"/>
      <c r="D5" s="207"/>
      <c r="E5" s="199" t="s">
        <v>107</v>
      </c>
      <c r="F5" s="199" t="s">
        <v>180</v>
      </c>
      <c r="G5" s="199" t="s">
        <v>181</v>
      </c>
      <c r="H5" s="199" t="s">
        <v>182</v>
      </c>
      <c r="I5" s="199" t="s">
        <v>107</v>
      </c>
      <c r="J5" s="210" t="s">
        <v>183</v>
      </c>
      <c r="K5" s="210" t="s">
        <v>184</v>
      </c>
      <c r="L5" s="210" t="s">
        <v>185</v>
      </c>
      <c r="M5" s="210" t="s">
        <v>186</v>
      </c>
      <c r="N5" s="199" t="s">
        <v>187</v>
      </c>
      <c r="O5" s="199" t="s">
        <v>188</v>
      </c>
      <c r="P5" s="199" t="s">
        <v>189</v>
      </c>
      <c r="Q5" s="199" t="s">
        <v>190</v>
      </c>
      <c r="R5" s="199" t="s">
        <v>191</v>
      </c>
      <c r="S5" s="188"/>
      <c r="T5" s="188"/>
      <c r="U5" s="177"/>
      <c r="V5" s="151"/>
      <c r="W5" s="151"/>
      <c r="X5" s="151"/>
      <c r="Y5" s="151"/>
      <c r="Z5" s="151"/>
    </row>
    <row r="6" ht="30.75" customHeight="1" spans="1:26">
      <c r="A6" s="205"/>
      <c r="B6" s="188"/>
      <c r="C6" s="155"/>
      <c r="D6" s="207"/>
      <c r="E6" s="188"/>
      <c r="F6" s="188"/>
      <c r="G6" s="188"/>
      <c r="H6" s="188"/>
      <c r="I6" s="188"/>
      <c r="J6" s="211"/>
      <c r="K6" s="211"/>
      <c r="L6" s="211"/>
      <c r="M6" s="211"/>
      <c r="N6" s="188"/>
      <c r="O6" s="188"/>
      <c r="P6" s="188"/>
      <c r="Q6" s="188"/>
      <c r="R6" s="188"/>
      <c r="S6" s="188"/>
      <c r="T6" s="188"/>
      <c r="U6" s="177"/>
      <c r="V6" s="151"/>
      <c r="W6" s="151"/>
      <c r="X6" s="151"/>
      <c r="Y6" s="151"/>
      <c r="Z6" s="151"/>
    </row>
    <row r="7" s="53" customFormat="1" ht="24.75" customHeight="1" spans="1:26">
      <c r="A7" s="207"/>
      <c r="B7" s="190"/>
      <c r="C7" s="207" t="s">
        <v>108</v>
      </c>
      <c r="D7" s="190" t="s">
        <v>277</v>
      </c>
      <c r="E7" s="190" t="s">
        <v>277</v>
      </c>
      <c r="F7" s="190" t="s">
        <v>277</v>
      </c>
      <c r="G7" s="190" t="s">
        <v>277</v>
      </c>
      <c r="H7" s="190" t="s">
        <v>277</v>
      </c>
      <c r="I7" s="190" t="s">
        <v>277</v>
      </c>
      <c r="J7" s="190" t="s">
        <v>277</v>
      </c>
      <c r="K7" s="190" t="s">
        <v>311</v>
      </c>
      <c r="L7" s="190" t="s">
        <v>277</v>
      </c>
      <c r="M7" s="190" t="s">
        <v>277</v>
      </c>
      <c r="N7" s="190" t="s">
        <v>277</v>
      </c>
      <c r="O7" s="190" t="s">
        <v>277</v>
      </c>
      <c r="P7" s="190" t="s">
        <v>277</v>
      </c>
      <c r="Q7" s="190" t="s">
        <v>277</v>
      </c>
      <c r="R7" s="190" t="s">
        <v>277</v>
      </c>
      <c r="S7" s="190" t="s">
        <v>277</v>
      </c>
      <c r="T7" s="190" t="s">
        <v>277</v>
      </c>
      <c r="U7" s="190" t="s">
        <v>277</v>
      </c>
      <c r="V7" s="151"/>
      <c r="W7" s="151"/>
      <c r="X7" s="151"/>
      <c r="Y7" s="151"/>
      <c r="Z7" s="151"/>
    </row>
    <row r="8" customFormat="1" ht="32.25" customHeight="1"/>
    <row r="9" ht="18.95" customHeight="1" spans="1:26">
      <c r="A9" s="163"/>
      <c r="B9" s="163"/>
      <c r="C9" s="208"/>
      <c r="D9" s="181"/>
      <c r="E9" s="181"/>
      <c r="F9" s="181"/>
      <c r="G9" s="181"/>
      <c r="H9" s="181"/>
      <c r="I9" s="181"/>
      <c r="J9" s="181"/>
      <c r="K9" s="181"/>
      <c r="L9" s="181"/>
      <c r="M9" s="181"/>
      <c r="N9" s="181"/>
      <c r="O9" s="181"/>
      <c r="P9" s="181"/>
      <c r="Q9" s="181"/>
      <c r="R9" s="181"/>
      <c r="S9" s="151"/>
      <c r="T9" s="151"/>
      <c r="U9" s="216"/>
      <c r="V9" s="151"/>
      <c r="W9" s="151"/>
      <c r="X9" s="151"/>
      <c r="Y9" s="151"/>
      <c r="Z9" s="151"/>
    </row>
    <row r="10" ht="18.95" customHeight="1" spans="1:26">
      <c r="A10" s="163"/>
      <c r="B10" s="163"/>
      <c r="C10" s="208"/>
      <c r="D10" s="181"/>
      <c r="E10" s="181"/>
      <c r="F10" s="181"/>
      <c r="G10" s="181"/>
      <c r="H10" s="181"/>
      <c r="I10" s="181"/>
      <c r="J10" s="181"/>
      <c r="K10" s="181"/>
      <c r="L10" s="181"/>
      <c r="M10" s="181"/>
      <c r="N10" s="181"/>
      <c r="O10" s="181"/>
      <c r="P10" s="181"/>
      <c r="Q10" s="181"/>
      <c r="R10" s="181"/>
      <c r="S10" s="151"/>
      <c r="T10" s="151"/>
      <c r="U10" s="216"/>
      <c r="V10" s="151"/>
      <c r="W10" s="151"/>
      <c r="X10" s="151"/>
      <c r="Y10" s="151"/>
      <c r="Z10" s="151"/>
    </row>
    <row r="11" ht="18.95" customHeight="1" spans="1:26">
      <c r="A11" s="163"/>
      <c r="B11" s="163"/>
      <c r="C11" s="208"/>
      <c r="D11" s="181"/>
      <c r="E11" s="181"/>
      <c r="F11" s="181"/>
      <c r="G11" s="181"/>
      <c r="H11" s="181"/>
      <c r="I11" s="181"/>
      <c r="J11" s="181"/>
      <c r="K11" s="181"/>
      <c r="L11" s="181"/>
      <c r="M11" s="181"/>
      <c r="N11" s="181"/>
      <c r="O11" s="181"/>
      <c r="P11" s="181"/>
      <c r="Q11" s="181"/>
      <c r="R11" s="181"/>
      <c r="S11" s="151"/>
      <c r="T11" s="151"/>
      <c r="U11" s="216"/>
      <c r="V11" s="151"/>
      <c r="W11" s="151"/>
      <c r="X11" s="151"/>
      <c r="Y11" s="151"/>
      <c r="Z11" s="151"/>
    </row>
    <row r="12" ht="18.95" customHeight="1" spans="1:26">
      <c r="A12" s="163"/>
      <c r="B12" s="163"/>
      <c r="C12" s="208"/>
      <c r="D12" s="181"/>
      <c r="E12" s="181"/>
      <c r="F12" s="181"/>
      <c r="G12" s="181"/>
      <c r="H12" s="181"/>
      <c r="I12" s="181"/>
      <c r="J12" s="181"/>
      <c r="K12" s="181"/>
      <c r="L12" s="181"/>
      <c r="M12" s="181"/>
      <c r="N12" s="181"/>
      <c r="O12" s="181"/>
      <c r="P12" s="181"/>
      <c r="Q12" s="181"/>
      <c r="R12" s="181"/>
      <c r="S12" s="151"/>
      <c r="T12" s="151"/>
      <c r="U12" s="216"/>
      <c r="V12" s="151"/>
      <c r="W12" s="151"/>
      <c r="X12" s="151"/>
      <c r="Y12" s="151"/>
      <c r="Z12" s="151"/>
    </row>
    <row r="13" ht="18.95" customHeight="1" spans="1:26">
      <c r="A13" s="163"/>
      <c r="B13" s="163"/>
      <c r="C13" s="208"/>
      <c r="D13" s="181"/>
      <c r="E13" s="181"/>
      <c r="F13" s="181"/>
      <c r="G13" s="181"/>
      <c r="H13" s="181"/>
      <c r="I13" s="181"/>
      <c r="J13" s="181"/>
      <c r="K13" s="181"/>
      <c r="L13" s="181"/>
      <c r="M13" s="181"/>
      <c r="N13" s="181"/>
      <c r="O13" s="181"/>
      <c r="P13" s="181"/>
      <c r="Q13" s="181"/>
      <c r="R13" s="181"/>
      <c r="S13" s="151"/>
      <c r="T13" s="151"/>
      <c r="U13" s="216"/>
      <c r="V13" s="151"/>
      <c r="W13" s="151"/>
      <c r="X13" s="151"/>
      <c r="Y13" s="151"/>
      <c r="Z13" s="151"/>
    </row>
    <row r="14" ht="18.95" customHeight="1" spans="1:26">
      <c r="A14" s="163"/>
      <c r="B14" s="163"/>
      <c r="C14" s="208"/>
      <c r="D14" s="181"/>
      <c r="E14" s="181"/>
      <c r="F14" s="181"/>
      <c r="G14" s="181"/>
      <c r="H14" s="181"/>
      <c r="I14" s="181"/>
      <c r="J14" s="181"/>
      <c r="K14" s="181"/>
      <c r="L14" s="181"/>
      <c r="M14" s="181"/>
      <c r="N14" s="181"/>
      <c r="O14" s="181"/>
      <c r="P14" s="181"/>
      <c r="Q14" s="181"/>
      <c r="R14" s="181"/>
      <c r="S14" s="151"/>
      <c r="T14" s="151"/>
      <c r="U14" s="216"/>
      <c r="V14" s="151"/>
      <c r="W14" s="151"/>
      <c r="X14" s="151"/>
      <c r="Y14" s="151"/>
      <c r="Z14" s="151"/>
    </row>
    <row r="15" ht="18.95" customHeight="1" spans="1:26">
      <c r="A15" s="163"/>
      <c r="B15" s="163"/>
      <c r="C15" s="208"/>
      <c r="D15" s="181"/>
      <c r="E15" s="181"/>
      <c r="F15" s="181"/>
      <c r="G15" s="181"/>
      <c r="H15" s="181"/>
      <c r="I15" s="181"/>
      <c r="J15" s="181"/>
      <c r="K15" s="181"/>
      <c r="L15" s="181"/>
      <c r="M15" s="181"/>
      <c r="N15" s="181"/>
      <c r="O15" s="181"/>
      <c r="P15" s="181"/>
      <c r="Q15" s="181"/>
      <c r="R15" s="181"/>
      <c r="S15" s="151"/>
      <c r="T15" s="151"/>
      <c r="U15" s="216"/>
      <c r="V15" s="151"/>
      <c r="W15" s="151"/>
      <c r="X15" s="151"/>
      <c r="Y15" s="151"/>
      <c r="Z15" s="151"/>
    </row>
    <row r="16" ht="18.95" customHeight="1" spans="1:26">
      <c r="A16" s="163"/>
      <c r="B16" s="163"/>
      <c r="C16" s="208"/>
      <c r="D16" s="181"/>
      <c r="E16" s="181"/>
      <c r="F16" s="181"/>
      <c r="G16" s="181"/>
      <c r="H16" s="181"/>
      <c r="I16" s="181"/>
      <c r="J16" s="181"/>
      <c r="K16" s="181"/>
      <c r="L16" s="181"/>
      <c r="M16" s="181"/>
      <c r="N16" s="181"/>
      <c r="O16" s="181"/>
      <c r="P16" s="181"/>
      <c r="Q16" s="181"/>
      <c r="R16" s="181"/>
      <c r="S16" s="151"/>
      <c r="T16" s="151"/>
      <c r="U16" s="216"/>
      <c r="V16" s="151"/>
      <c r="W16" s="151"/>
      <c r="X16" s="151"/>
      <c r="Y16" s="151"/>
      <c r="Z16" s="151"/>
    </row>
    <row r="17" ht="18.95" customHeight="1" spans="1:26">
      <c r="A17" s="163"/>
      <c r="B17" s="163"/>
      <c r="C17" s="208"/>
      <c r="D17" s="181"/>
      <c r="E17" s="181"/>
      <c r="F17" s="181"/>
      <c r="G17" s="181"/>
      <c r="H17" s="181"/>
      <c r="I17" s="181"/>
      <c r="J17" s="181"/>
      <c r="K17" s="181"/>
      <c r="L17" s="181"/>
      <c r="M17" s="181"/>
      <c r="N17" s="181"/>
      <c r="O17" s="181"/>
      <c r="P17" s="181"/>
      <c r="Q17" s="181"/>
      <c r="R17" s="181"/>
      <c r="S17" s="151"/>
      <c r="T17" s="151"/>
      <c r="U17" s="216"/>
      <c r="V17" s="151"/>
      <c r="W17" s="151"/>
      <c r="X17" s="151"/>
      <c r="Y17" s="151"/>
      <c r="Z17" s="151"/>
    </row>
    <row r="18" ht="18.95" customHeight="1" spans="1:26">
      <c r="A18" s="163"/>
      <c r="B18" s="163"/>
      <c r="C18" s="208"/>
      <c r="D18" s="181"/>
      <c r="E18" s="181"/>
      <c r="F18" s="181"/>
      <c r="G18" s="181"/>
      <c r="H18" s="181"/>
      <c r="I18" s="181"/>
      <c r="J18" s="181"/>
      <c r="K18" s="181"/>
      <c r="L18" s="181"/>
      <c r="M18" s="181"/>
      <c r="N18" s="181"/>
      <c r="O18" s="181"/>
      <c r="P18" s="181"/>
      <c r="Q18" s="181"/>
      <c r="R18" s="181"/>
      <c r="S18" s="151"/>
      <c r="T18" s="151"/>
      <c r="U18" s="216"/>
      <c r="V18" s="151"/>
      <c r="W18" s="151"/>
      <c r="X18" s="151"/>
      <c r="Y18" s="151"/>
      <c r="Z18" s="151"/>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topLeftCell="A5" workbookViewId="0">
      <selection activeCell="A8" sqref="A8"/>
    </sheetView>
  </sheetViews>
  <sheetFormatPr defaultColWidth="9.16666666666667" defaultRowHeight="11.25"/>
  <cols>
    <col min="1" max="1" width="10.6666666666667" style="53" customWidth="1"/>
    <col min="2" max="2" width="18.8333333333333" style="53" customWidth="1"/>
    <col min="3" max="3" width="11.6666666666667" style="53" customWidth="1"/>
    <col min="4" max="4" width="12" style="53" customWidth="1"/>
    <col min="5" max="5" width="11.3333333333333" style="53" customWidth="1"/>
    <col min="6" max="6" width="11.6666666666667" style="53" customWidth="1"/>
    <col min="7" max="7" width="9.66666666666667" style="53" customWidth="1"/>
    <col min="8" max="8" width="11.1666666666667" style="53" customWidth="1"/>
    <col min="9" max="9" width="10.8333333333333" style="53" customWidth="1"/>
    <col min="10" max="10" width="11.5" style="53" customWidth="1"/>
    <col min="11" max="11" width="12.1666666666667" style="53" customWidth="1"/>
    <col min="12" max="12" width="8.66666666666667" style="53" customWidth="1"/>
    <col min="13" max="13" width="8.5" style="53" customWidth="1"/>
    <col min="14" max="14" width="9.83333333333333" style="53" customWidth="1"/>
    <col min="15" max="15" width="8.33333333333333" style="53" customWidth="1"/>
    <col min="16" max="16" width="9.16666666666667" style="53" customWidth="1"/>
    <col min="17" max="17" width="7.83333333333333" style="53" customWidth="1"/>
    <col min="18" max="18" width="7.5" style="53" customWidth="1"/>
    <col min="19" max="19" width="7.83333333333333" style="53" customWidth="1"/>
    <col min="20" max="247" width="6.66666666666667" style="53" customWidth="1"/>
    <col min="248" max="16384" width="9.16666666666667" style="53"/>
  </cols>
  <sheetData>
    <row r="1" ht="23.1" customHeight="1" spans="1:247">
      <c r="A1" s="183"/>
      <c r="B1" s="184"/>
      <c r="C1" s="184"/>
      <c r="D1" s="184"/>
      <c r="E1" s="185"/>
      <c r="F1" s="184"/>
      <c r="G1" s="184"/>
      <c r="H1" s="184"/>
      <c r="I1" s="184"/>
      <c r="J1" s="184"/>
      <c r="K1" s="184"/>
      <c r="L1" s="184"/>
      <c r="O1" s="193"/>
      <c r="P1" s="192"/>
      <c r="Q1" s="192"/>
      <c r="R1" s="200" t="s">
        <v>312</v>
      </c>
      <c r="S1" s="200"/>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row>
    <row r="2" ht="23.1" customHeight="1" spans="2:247">
      <c r="B2" s="186" t="s">
        <v>313</v>
      </c>
      <c r="C2" s="186"/>
      <c r="D2" s="186"/>
      <c r="E2" s="186"/>
      <c r="F2" s="186"/>
      <c r="G2" s="186"/>
      <c r="H2" s="186"/>
      <c r="I2" s="186"/>
      <c r="J2" s="186"/>
      <c r="K2" s="186"/>
      <c r="L2" s="186"/>
      <c r="M2" s="186"/>
      <c r="N2" s="186"/>
      <c r="O2" s="186"/>
      <c r="P2" s="186"/>
      <c r="Q2" s="186"/>
      <c r="R2" s="186"/>
      <c r="S2" s="186"/>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row>
    <row r="3" ht="23.1" customHeight="1" spans="2:247">
      <c r="B3" s="187"/>
      <c r="C3" s="187"/>
      <c r="D3" s="187"/>
      <c r="E3" s="187"/>
      <c r="F3" s="187"/>
      <c r="G3" s="187"/>
      <c r="H3" s="187"/>
      <c r="I3" s="187"/>
      <c r="J3" s="187"/>
      <c r="K3" s="187"/>
      <c r="L3" s="187"/>
      <c r="M3" s="194"/>
      <c r="N3" s="195"/>
      <c r="O3" s="196"/>
      <c r="P3" s="192"/>
      <c r="Q3" s="192"/>
      <c r="R3" s="201" t="s">
        <v>314</v>
      </c>
      <c r="S3" s="201"/>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row>
    <row r="4" ht="23.1" customHeight="1" spans="1:247">
      <c r="A4" s="173" t="s">
        <v>315</v>
      </c>
      <c r="B4" s="188" t="s">
        <v>92</v>
      </c>
      <c r="C4" s="188" t="s">
        <v>255</v>
      </c>
      <c r="D4" s="188" t="s">
        <v>316</v>
      </c>
      <c r="E4" s="188" t="s">
        <v>317</v>
      </c>
      <c r="F4" s="188" t="s">
        <v>318</v>
      </c>
      <c r="G4" s="189" t="s">
        <v>319</v>
      </c>
      <c r="H4" s="189" t="s">
        <v>93</v>
      </c>
      <c r="I4" s="159" t="s">
        <v>94</v>
      </c>
      <c r="J4" s="159"/>
      <c r="K4" s="159"/>
      <c r="L4" s="197" t="s">
        <v>95</v>
      </c>
      <c r="M4" s="153" t="s">
        <v>96</v>
      </c>
      <c r="N4" s="153" t="s">
        <v>97</v>
      </c>
      <c r="O4" s="153"/>
      <c r="P4" s="188" t="s">
        <v>98</v>
      </c>
      <c r="Q4" s="188" t="s">
        <v>99</v>
      </c>
      <c r="R4" s="199" t="s">
        <v>100</v>
      </c>
      <c r="S4" s="157" t="s">
        <v>101</v>
      </c>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row>
    <row r="5" ht="23.1" customHeight="1" spans="1:247">
      <c r="A5" s="173"/>
      <c r="B5" s="188"/>
      <c r="C5" s="188"/>
      <c r="D5" s="188"/>
      <c r="E5" s="188"/>
      <c r="F5" s="188"/>
      <c r="G5" s="189"/>
      <c r="H5" s="188"/>
      <c r="I5" s="157" t="s">
        <v>120</v>
      </c>
      <c r="J5" s="198" t="s">
        <v>103</v>
      </c>
      <c r="K5" s="199" t="s">
        <v>104</v>
      </c>
      <c r="L5" s="153"/>
      <c r="M5" s="153"/>
      <c r="N5" s="153"/>
      <c r="O5" s="153"/>
      <c r="P5" s="188"/>
      <c r="Q5" s="188"/>
      <c r="R5" s="188"/>
      <c r="S5" s="153"/>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row>
    <row r="6" ht="19.5" customHeight="1" spans="1:247">
      <c r="A6" s="173"/>
      <c r="B6" s="188"/>
      <c r="C6" s="188"/>
      <c r="D6" s="188"/>
      <c r="E6" s="188"/>
      <c r="F6" s="188"/>
      <c r="G6" s="189"/>
      <c r="H6" s="188"/>
      <c r="I6" s="153"/>
      <c r="J6" s="189"/>
      <c r="K6" s="188"/>
      <c r="L6" s="153"/>
      <c r="M6" s="153"/>
      <c r="N6" s="153" t="s">
        <v>105</v>
      </c>
      <c r="O6" s="153" t="s">
        <v>106</v>
      </c>
      <c r="P6" s="188"/>
      <c r="Q6" s="188"/>
      <c r="R6" s="188"/>
      <c r="S6" s="153"/>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row>
    <row r="7" ht="39.75" customHeight="1" spans="1:247">
      <c r="A7" s="173"/>
      <c r="B7" s="188"/>
      <c r="C7" s="188"/>
      <c r="D7" s="188"/>
      <c r="E7" s="188"/>
      <c r="F7" s="188"/>
      <c r="G7" s="189"/>
      <c r="H7" s="188"/>
      <c r="I7" s="153"/>
      <c r="J7" s="189"/>
      <c r="K7" s="188"/>
      <c r="L7" s="153"/>
      <c r="M7" s="153"/>
      <c r="N7" s="153"/>
      <c r="O7" s="153"/>
      <c r="P7" s="188"/>
      <c r="Q7" s="188"/>
      <c r="R7" s="188"/>
      <c r="S7" s="153"/>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row>
    <row r="8" s="53" customFormat="1" ht="27.75" customHeight="1" spans="1:247">
      <c r="A8" s="190"/>
      <c r="B8" s="190" t="s">
        <v>108</v>
      </c>
      <c r="C8" s="190"/>
      <c r="D8" s="190"/>
      <c r="E8" s="190"/>
      <c r="F8" s="191">
        <v>134</v>
      </c>
      <c r="G8" s="190"/>
      <c r="H8" s="191">
        <v>5870000</v>
      </c>
      <c r="I8" s="191">
        <v>5870000</v>
      </c>
      <c r="J8" s="191">
        <v>5870000</v>
      </c>
      <c r="K8" s="191">
        <v>0</v>
      </c>
      <c r="L8" s="191">
        <v>0</v>
      </c>
      <c r="M8" s="191">
        <v>0</v>
      </c>
      <c r="N8" s="191">
        <v>0</v>
      </c>
      <c r="O8" s="139">
        <v>0</v>
      </c>
      <c r="P8" s="139">
        <v>0</v>
      </c>
      <c r="Q8" s="139">
        <v>0</v>
      </c>
      <c r="R8" s="139">
        <v>0</v>
      </c>
      <c r="S8" s="139">
        <v>0</v>
      </c>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row>
    <row r="9" customFormat="1" ht="27.75" customHeight="1" spans="1:19">
      <c r="A9" s="190" t="s">
        <v>109</v>
      </c>
      <c r="B9" s="190" t="s">
        <v>110</v>
      </c>
      <c r="C9" s="190"/>
      <c r="D9" s="190"/>
      <c r="E9" s="190"/>
      <c r="F9" s="191">
        <v>134</v>
      </c>
      <c r="G9" s="190"/>
      <c r="H9" s="191">
        <v>5870000</v>
      </c>
      <c r="I9" s="191">
        <v>5870000</v>
      </c>
      <c r="J9" s="191">
        <v>5870000</v>
      </c>
      <c r="K9" s="191">
        <v>0</v>
      </c>
      <c r="L9" s="191">
        <v>0</v>
      </c>
      <c r="M9" s="191">
        <v>0</v>
      </c>
      <c r="N9" s="191">
        <v>0</v>
      </c>
      <c r="O9" s="139">
        <v>0</v>
      </c>
      <c r="P9" s="139">
        <v>0</v>
      </c>
      <c r="Q9" s="139">
        <v>0</v>
      </c>
      <c r="R9" s="139">
        <v>0</v>
      </c>
      <c r="S9" s="139">
        <v>0</v>
      </c>
    </row>
    <row r="10" ht="27.75" customHeight="1" spans="1:247">
      <c r="A10" s="190" t="s">
        <v>320</v>
      </c>
      <c r="B10" s="190" t="s">
        <v>321</v>
      </c>
      <c r="C10" s="190" t="s">
        <v>322</v>
      </c>
      <c r="D10" s="190" t="s">
        <v>323</v>
      </c>
      <c r="E10" s="190" t="s">
        <v>324</v>
      </c>
      <c r="F10" s="191">
        <v>30</v>
      </c>
      <c r="G10" s="190" t="s">
        <v>325</v>
      </c>
      <c r="H10" s="191">
        <v>2000000</v>
      </c>
      <c r="I10" s="191">
        <v>2000000</v>
      </c>
      <c r="J10" s="191">
        <v>2000000</v>
      </c>
      <c r="K10" s="191">
        <v>0</v>
      </c>
      <c r="L10" s="191">
        <v>0</v>
      </c>
      <c r="M10" s="191">
        <v>0</v>
      </c>
      <c r="N10" s="191">
        <v>0</v>
      </c>
      <c r="O10" s="139">
        <v>0</v>
      </c>
      <c r="P10" s="139">
        <v>0</v>
      </c>
      <c r="Q10" s="139">
        <v>0</v>
      </c>
      <c r="R10" s="139">
        <v>0</v>
      </c>
      <c r="S10" s="139">
        <v>0</v>
      </c>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row>
    <row r="11" ht="27.75" customHeight="1" spans="1:247">
      <c r="A11" s="190" t="s">
        <v>320</v>
      </c>
      <c r="B11" s="190" t="s">
        <v>321</v>
      </c>
      <c r="C11" s="190" t="s">
        <v>326</v>
      </c>
      <c r="D11" s="190" t="s">
        <v>323</v>
      </c>
      <c r="E11" s="190" t="s">
        <v>324</v>
      </c>
      <c r="F11" s="191">
        <v>4</v>
      </c>
      <c r="G11" s="190" t="s">
        <v>325</v>
      </c>
      <c r="H11" s="191">
        <v>370000</v>
      </c>
      <c r="I11" s="191">
        <v>370000</v>
      </c>
      <c r="J11" s="191">
        <v>370000</v>
      </c>
      <c r="K11" s="191">
        <v>0</v>
      </c>
      <c r="L11" s="191">
        <v>0</v>
      </c>
      <c r="M11" s="191">
        <v>0</v>
      </c>
      <c r="N11" s="191">
        <v>0</v>
      </c>
      <c r="O11" s="139">
        <v>0</v>
      </c>
      <c r="P11" s="139">
        <v>0</v>
      </c>
      <c r="Q11" s="139">
        <v>0</v>
      </c>
      <c r="R11" s="139">
        <v>0</v>
      </c>
      <c r="S11" s="139">
        <v>0</v>
      </c>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row>
    <row r="12" ht="27.75" customHeight="1" spans="1:247">
      <c r="A12" s="190" t="s">
        <v>320</v>
      </c>
      <c r="B12" s="190" t="s">
        <v>321</v>
      </c>
      <c r="C12" s="190" t="s">
        <v>327</v>
      </c>
      <c r="D12" s="190" t="s">
        <v>328</v>
      </c>
      <c r="E12" s="190" t="s">
        <v>324</v>
      </c>
      <c r="F12" s="191">
        <v>10</v>
      </c>
      <c r="G12" s="190" t="s">
        <v>329</v>
      </c>
      <c r="H12" s="191">
        <v>30000</v>
      </c>
      <c r="I12" s="191">
        <v>30000</v>
      </c>
      <c r="J12" s="191">
        <v>30000</v>
      </c>
      <c r="K12" s="191">
        <v>0</v>
      </c>
      <c r="L12" s="191">
        <v>0</v>
      </c>
      <c r="M12" s="191">
        <v>0</v>
      </c>
      <c r="N12" s="191">
        <v>0</v>
      </c>
      <c r="O12" s="139">
        <v>0</v>
      </c>
      <c r="P12" s="139">
        <v>0</v>
      </c>
      <c r="Q12" s="139">
        <v>0</v>
      </c>
      <c r="R12" s="139">
        <v>0</v>
      </c>
      <c r="S12" s="139">
        <v>0</v>
      </c>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row>
    <row r="13" ht="27.75" customHeight="1" spans="1:247">
      <c r="A13" s="190" t="s">
        <v>320</v>
      </c>
      <c r="B13" s="190" t="s">
        <v>321</v>
      </c>
      <c r="C13" s="190" t="s">
        <v>330</v>
      </c>
      <c r="D13" s="190" t="s">
        <v>331</v>
      </c>
      <c r="E13" s="190" t="s">
        <v>324</v>
      </c>
      <c r="F13" s="191">
        <v>60</v>
      </c>
      <c r="G13" s="190" t="s">
        <v>332</v>
      </c>
      <c r="H13" s="191">
        <v>300000</v>
      </c>
      <c r="I13" s="191">
        <v>300000</v>
      </c>
      <c r="J13" s="191">
        <v>300000</v>
      </c>
      <c r="K13" s="191">
        <v>0</v>
      </c>
      <c r="L13" s="191">
        <v>0</v>
      </c>
      <c r="M13" s="191">
        <v>0</v>
      </c>
      <c r="N13" s="191">
        <v>0</v>
      </c>
      <c r="O13" s="139">
        <v>0</v>
      </c>
      <c r="P13" s="139">
        <v>0</v>
      </c>
      <c r="Q13" s="139">
        <v>0</v>
      </c>
      <c r="R13" s="139">
        <v>0</v>
      </c>
      <c r="S13" s="139">
        <v>0</v>
      </c>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row>
    <row r="14" ht="27.75" customHeight="1" spans="1:247">
      <c r="A14" s="190" t="s">
        <v>320</v>
      </c>
      <c r="B14" s="190" t="s">
        <v>321</v>
      </c>
      <c r="C14" s="190" t="s">
        <v>333</v>
      </c>
      <c r="D14" s="190" t="s">
        <v>323</v>
      </c>
      <c r="E14" s="190" t="s">
        <v>324</v>
      </c>
      <c r="F14" s="191">
        <v>4</v>
      </c>
      <c r="G14" s="190" t="s">
        <v>325</v>
      </c>
      <c r="H14" s="191">
        <v>2210000</v>
      </c>
      <c r="I14" s="191">
        <v>2210000</v>
      </c>
      <c r="J14" s="191">
        <v>2210000</v>
      </c>
      <c r="K14" s="191">
        <v>0</v>
      </c>
      <c r="L14" s="191">
        <v>0</v>
      </c>
      <c r="M14" s="191">
        <v>0</v>
      </c>
      <c r="N14" s="191">
        <v>0</v>
      </c>
      <c r="O14" s="139">
        <v>0</v>
      </c>
      <c r="P14" s="139">
        <v>0</v>
      </c>
      <c r="Q14" s="139">
        <v>0</v>
      </c>
      <c r="R14" s="139">
        <v>0</v>
      </c>
      <c r="S14" s="139">
        <v>0</v>
      </c>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row>
    <row r="15" ht="27.75" customHeight="1" spans="1:247">
      <c r="A15" s="190" t="s">
        <v>320</v>
      </c>
      <c r="B15" s="190" t="s">
        <v>321</v>
      </c>
      <c r="C15" s="190" t="s">
        <v>334</v>
      </c>
      <c r="D15" s="190" t="s">
        <v>323</v>
      </c>
      <c r="E15" s="190" t="s">
        <v>324</v>
      </c>
      <c r="F15" s="191">
        <v>13</v>
      </c>
      <c r="G15" s="190" t="s">
        <v>325</v>
      </c>
      <c r="H15" s="191">
        <v>580000</v>
      </c>
      <c r="I15" s="191">
        <v>580000</v>
      </c>
      <c r="J15" s="191">
        <v>580000</v>
      </c>
      <c r="K15" s="191">
        <v>0</v>
      </c>
      <c r="L15" s="191">
        <v>0</v>
      </c>
      <c r="M15" s="191">
        <v>0</v>
      </c>
      <c r="N15" s="191">
        <v>0</v>
      </c>
      <c r="O15" s="139">
        <v>0</v>
      </c>
      <c r="P15" s="139">
        <v>0</v>
      </c>
      <c r="Q15" s="139">
        <v>0</v>
      </c>
      <c r="R15" s="139">
        <v>0</v>
      </c>
      <c r="S15" s="139">
        <v>0</v>
      </c>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row>
    <row r="16" ht="27.75" customHeight="1" spans="1:247">
      <c r="A16" s="190" t="s">
        <v>320</v>
      </c>
      <c r="B16" s="190" t="s">
        <v>321</v>
      </c>
      <c r="C16" s="190" t="s">
        <v>335</v>
      </c>
      <c r="D16" s="190" t="s">
        <v>323</v>
      </c>
      <c r="E16" s="190" t="s">
        <v>324</v>
      </c>
      <c r="F16" s="191">
        <v>3</v>
      </c>
      <c r="G16" s="190" t="s">
        <v>325</v>
      </c>
      <c r="H16" s="191">
        <v>340000</v>
      </c>
      <c r="I16" s="191">
        <v>340000</v>
      </c>
      <c r="J16" s="191">
        <v>340000</v>
      </c>
      <c r="K16" s="191">
        <v>0</v>
      </c>
      <c r="L16" s="191">
        <v>0</v>
      </c>
      <c r="M16" s="191">
        <v>0</v>
      </c>
      <c r="N16" s="191">
        <v>0</v>
      </c>
      <c r="O16" s="139">
        <v>0</v>
      </c>
      <c r="P16" s="139">
        <v>0</v>
      </c>
      <c r="Q16" s="139">
        <v>0</v>
      </c>
      <c r="R16" s="139">
        <v>0</v>
      </c>
      <c r="S16" s="139">
        <v>0</v>
      </c>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row>
    <row r="17" ht="27.75" customHeight="1" spans="1:247">
      <c r="A17" s="190" t="s">
        <v>320</v>
      </c>
      <c r="B17" s="190" t="s">
        <v>321</v>
      </c>
      <c r="C17" s="190" t="s">
        <v>336</v>
      </c>
      <c r="D17" s="190" t="s">
        <v>337</v>
      </c>
      <c r="E17" s="190" t="s">
        <v>324</v>
      </c>
      <c r="F17" s="191">
        <v>10</v>
      </c>
      <c r="G17" s="190" t="s">
        <v>329</v>
      </c>
      <c r="H17" s="191">
        <v>40000</v>
      </c>
      <c r="I17" s="191">
        <v>40000</v>
      </c>
      <c r="J17" s="191">
        <v>40000</v>
      </c>
      <c r="K17" s="191">
        <v>0</v>
      </c>
      <c r="L17" s="191">
        <v>0</v>
      </c>
      <c r="M17" s="191">
        <v>0</v>
      </c>
      <c r="N17" s="191">
        <v>0</v>
      </c>
      <c r="O17" s="139">
        <v>0</v>
      </c>
      <c r="P17" s="139">
        <v>0</v>
      </c>
      <c r="Q17" s="139">
        <v>0</v>
      </c>
      <c r="R17" s="139">
        <v>0</v>
      </c>
      <c r="S17" s="139">
        <v>0</v>
      </c>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row>
    <row r="18" ht="23.1" customHeight="1" spans="1:247">
      <c r="A18" s="15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workbookViewId="0">
      <selection activeCell="E10" sqref="E10"/>
    </sheetView>
  </sheetViews>
  <sheetFormatPr defaultColWidth="9.16666666666667" defaultRowHeight="11.25"/>
  <cols>
    <col min="1" max="1" width="10.1666666666667" style="53" customWidth="1"/>
    <col min="2" max="2" width="26.3333333333333" style="53" customWidth="1"/>
    <col min="3" max="3" width="9.33333333333333" style="53" customWidth="1"/>
    <col min="4" max="4" width="9.5" style="53" customWidth="1"/>
    <col min="5" max="5" width="8.83333333333333" style="53" customWidth="1"/>
    <col min="6" max="6" width="10.1666666666667" style="53" customWidth="1"/>
    <col min="7" max="7" width="9.16666666666667" style="53" customWidth="1"/>
    <col min="8" max="8" width="10.5" style="53" customWidth="1"/>
    <col min="9" max="10" width="9.33333333333333" style="53" customWidth="1"/>
    <col min="11" max="11" width="9.16666666666667" style="53" customWidth="1"/>
    <col min="12" max="13" width="9.83333333333333" style="53" customWidth="1"/>
    <col min="14" max="14" width="9.33333333333333" style="53" customWidth="1"/>
    <col min="15" max="15" width="9.66666666666667" style="53" customWidth="1"/>
    <col min="16" max="16" width="10.1666666666667" style="53" customWidth="1"/>
    <col min="17" max="17" width="11.6666666666667" style="53" customWidth="1"/>
    <col min="18" max="18" width="10" style="53" customWidth="1"/>
    <col min="19" max="19" width="9" style="53" customWidth="1"/>
    <col min="20" max="20" width="9.16666666666667" style="53" customWidth="1"/>
    <col min="21" max="21" width="9.5" style="53" customWidth="1"/>
    <col min="22" max="22" width="8.5" style="53" customWidth="1"/>
    <col min="23" max="24" width="8.66666666666667" style="53" customWidth="1"/>
    <col min="25" max="25" width="9" style="53" customWidth="1"/>
    <col min="26" max="26" width="9.33333333333333" style="53" customWidth="1"/>
    <col min="27" max="27" width="9.66666666666667" style="53" customWidth="1"/>
    <col min="28" max="28" width="8" style="53" customWidth="1"/>
    <col min="29" max="30" width="8.66666666666667" style="53" customWidth="1"/>
    <col min="31" max="32" width="9.16666666666667" style="53" customWidth="1"/>
    <col min="33" max="33" width="10.6666666666667" style="53" customWidth="1"/>
    <col min="34" max="230" width="9.33333333333333" style="53" customWidth="1"/>
    <col min="231" max="16384" width="9.16666666666667" style="53"/>
  </cols>
  <sheetData>
    <row r="1" ht="23.1" customHeight="1" spans="1:230">
      <c r="A1" s="149"/>
      <c r="B1" s="150"/>
      <c r="C1" s="150"/>
      <c r="D1" s="150"/>
      <c r="E1" s="150"/>
      <c r="F1" s="151"/>
      <c r="G1" s="151"/>
      <c r="I1" s="150"/>
      <c r="J1" s="150"/>
      <c r="K1" s="150"/>
      <c r="L1" s="150"/>
      <c r="M1" s="150"/>
      <c r="N1" s="150"/>
      <c r="O1" s="150"/>
      <c r="P1" s="150"/>
      <c r="S1" s="150"/>
      <c r="T1" s="150"/>
      <c r="U1" s="150"/>
      <c r="AC1" s="150"/>
      <c r="AD1" s="174"/>
      <c r="AE1" s="174"/>
      <c r="AF1" s="174"/>
      <c r="AG1" s="180" t="s">
        <v>338</v>
      </c>
      <c r="AH1" s="181"/>
      <c r="AI1" s="181"/>
      <c r="AJ1" s="181"/>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row>
    <row r="2" ht="23.1" customHeight="1" spans="1:230">
      <c r="A2" s="152" t="s">
        <v>339</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67"/>
      <c r="CF2" s="167"/>
      <c r="CG2" s="167"/>
      <c r="CH2" s="167"/>
      <c r="CI2" s="167"/>
      <c r="CJ2" s="167"/>
      <c r="CK2" s="167"/>
      <c r="CL2" s="167"/>
      <c r="CM2" s="167"/>
      <c r="CN2" s="167"/>
      <c r="CO2" s="167"/>
      <c r="CP2" s="167"/>
      <c r="CQ2" s="167"/>
      <c r="CR2" s="167"/>
      <c r="CS2" s="167"/>
      <c r="CT2" s="167"/>
      <c r="CU2" s="167"/>
      <c r="CV2" s="167"/>
      <c r="CW2" s="167"/>
      <c r="CX2" s="167"/>
      <c r="CY2" s="167"/>
      <c r="CZ2" s="167"/>
      <c r="DA2" s="167"/>
      <c r="DB2" s="167"/>
      <c r="DC2" s="167"/>
      <c r="DD2" s="167"/>
      <c r="DE2" s="167"/>
      <c r="DF2" s="167"/>
      <c r="DG2" s="167"/>
      <c r="DH2" s="167"/>
      <c r="DI2" s="167"/>
      <c r="DJ2" s="167"/>
      <c r="DK2" s="167"/>
      <c r="DL2" s="167"/>
      <c r="DM2" s="167"/>
      <c r="DN2" s="167"/>
      <c r="DO2" s="167"/>
      <c r="DP2" s="167"/>
      <c r="DQ2" s="167"/>
      <c r="DR2" s="167"/>
      <c r="DS2" s="167"/>
      <c r="DT2" s="167"/>
      <c r="DU2" s="167"/>
      <c r="DV2" s="167"/>
      <c r="DW2" s="167"/>
      <c r="DX2" s="167"/>
      <c r="DY2" s="167"/>
      <c r="DZ2" s="167"/>
      <c r="EA2" s="167"/>
      <c r="EB2" s="167"/>
      <c r="EC2" s="167"/>
      <c r="ED2" s="167"/>
      <c r="EE2" s="167"/>
      <c r="EF2" s="167"/>
      <c r="EG2" s="167"/>
      <c r="EH2" s="167"/>
      <c r="EI2" s="167"/>
      <c r="EJ2" s="167"/>
      <c r="EK2" s="167"/>
      <c r="EL2" s="167"/>
      <c r="EM2" s="167"/>
      <c r="EN2" s="167"/>
      <c r="EO2" s="167"/>
      <c r="EP2" s="167"/>
      <c r="EQ2" s="167"/>
      <c r="ER2" s="167"/>
      <c r="ES2" s="167"/>
      <c r="ET2" s="167"/>
      <c r="EU2" s="167"/>
      <c r="EV2" s="167"/>
      <c r="EW2" s="167"/>
      <c r="EX2" s="167"/>
      <c r="EY2" s="167"/>
      <c r="EZ2" s="167"/>
      <c r="FA2" s="167"/>
      <c r="FB2" s="167"/>
      <c r="FC2" s="167"/>
      <c r="FD2" s="167"/>
      <c r="FE2" s="167"/>
      <c r="FF2" s="167"/>
      <c r="FG2" s="167"/>
      <c r="FH2" s="167"/>
      <c r="FI2" s="167"/>
      <c r="FJ2" s="167"/>
      <c r="FK2" s="167"/>
      <c r="FL2" s="167"/>
      <c r="FM2" s="167"/>
      <c r="FN2" s="167"/>
      <c r="FO2" s="167"/>
      <c r="FP2" s="167"/>
      <c r="FQ2" s="167"/>
      <c r="FR2" s="167"/>
      <c r="FS2" s="167"/>
      <c r="FT2" s="167"/>
      <c r="FU2" s="167"/>
      <c r="FV2" s="167"/>
      <c r="FW2" s="167"/>
      <c r="FX2" s="167"/>
      <c r="FY2" s="167"/>
      <c r="FZ2" s="167"/>
      <c r="GA2" s="167"/>
      <c r="GB2" s="167"/>
      <c r="GC2" s="167"/>
      <c r="GD2" s="167"/>
      <c r="GE2" s="167"/>
      <c r="GF2" s="167"/>
      <c r="GG2" s="167"/>
      <c r="GH2" s="167"/>
      <c r="GI2" s="167"/>
      <c r="GJ2" s="167"/>
      <c r="GK2" s="167"/>
      <c r="GL2" s="167"/>
      <c r="GM2" s="167"/>
      <c r="GN2" s="167"/>
      <c r="GO2" s="167"/>
      <c r="GP2" s="167"/>
      <c r="GQ2" s="167"/>
      <c r="GR2" s="167"/>
      <c r="GS2" s="167"/>
      <c r="GT2" s="167"/>
      <c r="GU2" s="167"/>
      <c r="GV2" s="167"/>
      <c r="GW2" s="167"/>
      <c r="GX2" s="167"/>
      <c r="GY2" s="167"/>
      <c r="GZ2" s="167"/>
      <c r="HA2" s="167"/>
      <c r="HB2" s="167"/>
      <c r="HC2" s="167"/>
      <c r="HD2" s="167"/>
      <c r="HE2" s="167"/>
      <c r="HF2" s="167"/>
      <c r="HG2" s="167"/>
      <c r="HH2" s="167"/>
      <c r="HI2" s="167"/>
      <c r="HJ2" s="167"/>
      <c r="HK2" s="167"/>
      <c r="HL2" s="167"/>
      <c r="HM2" s="167"/>
      <c r="HN2" s="167"/>
      <c r="HO2" s="167"/>
      <c r="HP2" s="167"/>
      <c r="HQ2" s="167"/>
      <c r="HR2" s="167"/>
      <c r="HS2" s="167"/>
      <c r="HT2" s="167"/>
      <c r="HU2" s="167"/>
      <c r="HV2" s="164"/>
    </row>
    <row r="3" ht="23.1" customHeight="1" spans="1:230">
      <c r="A3" s="149"/>
      <c r="B3" s="150"/>
      <c r="C3" s="150"/>
      <c r="D3" s="150"/>
      <c r="E3" s="150"/>
      <c r="F3" s="151"/>
      <c r="G3" s="151"/>
      <c r="I3" s="150"/>
      <c r="J3" s="150"/>
      <c r="K3" s="150"/>
      <c r="L3" s="150"/>
      <c r="M3" s="150"/>
      <c r="N3" s="150"/>
      <c r="O3" s="150"/>
      <c r="P3" s="150"/>
      <c r="S3" s="150"/>
      <c r="T3" s="150"/>
      <c r="U3" s="150"/>
      <c r="AC3" s="150"/>
      <c r="AD3" s="174"/>
      <c r="AE3" s="174"/>
      <c r="AF3" s="174"/>
      <c r="AG3" s="150" t="s">
        <v>340</v>
      </c>
      <c r="AH3" s="181"/>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c r="CQ3" s="167"/>
      <c r="CR3" s="167"/>
      <c r="CS3" s="167"/>
      <c r="CT3" s="167"/>
      <c r="CU3" s="167"/>
      <c r="CV3" s="167"/>
      <c r="CW3" s="167"/>
      <c r="CX3" s="167"/>
      <c r="CY3" s="167"/>
      <c r="CZ3" s="167"/>
      <c r="DA3" s="167"/>
      <c r="DB3" s="167"/>
      <c r="DC3" s="167"/>
      <c r="DD3" s="167"/>
      <c r="DE3" s="167"/>
      <c r="DF3" s="167"/>
      <c r="DG3" s="167"/>
      <c r="DH3" s="167"/>
      <c r="DI3" s="167"/>
      <c r="DJ3" s="167"/>
      <c r="DK3" s="167"/>
      <c r="DL3" s="167"/>
      <c r="DM3" s="167"/>
      <c r="DN3" s="167"/>
      <c r="DO3" s="167"/>
      <c r="DP3" s="167"/>
      <c r="DQ3" s="167"/>
      <c r="DR3" s="167"/>
      <c r="DS3" s="167"/>
      <c r="DT3" s="167"/>
      <c r="DU3" s="167"/>
      <c r="DV3" s="167"/>
      <c r="DW3" s="167"/>
      <c r="DX3" s="167"/>
      <c r="DY3" s="167"/>
      <c r="DZ3" s="167"/>
      <c r="EA3" s="167"/>
      <c r="EB3" s="167"/>
      <c r="EC3" s="167"/>
      <c r="ED3" s="167"/>
      <c r="EE3" s="167"/>
      <c r="EF3" s="167"/>
      <c r="EG3" s="167"/>
      <c r="EH3" s="167"/>
      <c r="EI3" s="167"/>
      <c r="EJ3" s="167"/>
      <c r="EK3" s="167"/>
      <c r="EL3" s="167"/>
      <c r="EM3" s="167"/>
      <c r="EN3" s="167"/>
      <c r="EO3" s="167"/>
      <c r="EP3" s="167"/>
      <c r="EQ3" s="167"/>
      <c r="ER3" s="167"/>
      <c r="ES3" s="167"/>
      <c r="ET3" s="167"/>
      <c r="EU3" s="167"/>
      <c r="EV3" s="167"/>
      <c r="EW3" s="167"/>
      <c r="EX3" s="167"/>
      <c r="EY3" s="167"/>
      <c r="EZ3" s="167"/>
      <c r="FA3" s="167"/>
      <c r="FB3" s="167"/>
      <c r="FC3" s="167"/>
      <c r="FD3" s="167"/>
      <c r="FE3" s="167"/>
      <c r="FF3" s="167"/>
      <c r="FG3" s="167"/>
      <c r="FH3" s="167"/>
      <c r="FI3" s="167"/>
      <c r="FJ3" s="167"/>
      <c r="FK3" s="167"/>
      <c r="FL3" s="167"/>
      <c r="FM3" s="167"/>
      <c r="FN3" s="167"/>
      <c r="FO3" s="167"/>
      <c r="FP3" s="167"/>
      <c r="FQ3" s="167"/>
      <c r="FR3" s="167"/>
      <c r="FS3" s="167"/>
      <c r="FT3" s="167"/>
      <c r="FU3" s="167"/>
      <c r="FV3" s="167"/>
      <c r="FW3" s="167"/>
      <c r="FX3" s="167"/>
      <c r="FY3" s="167"/>
      <c r="FZ3" s="167"/>
      <c r="GA3" s="167"/>
      <c r="GB3" s="167"/>
      <c r="GC3" s="167"/>
      <c r="GD3" s="167"/>
      <c r="GE3" s="167"/>
      <c r="GF3" s="167"/>
      <c r="GG3" s="167"/>
      <c r="GH3" s="167"/>
      <c r="GI3" s="167"/>
      <c r="GJ3" s="167"/>
      <c r="GK3" s="167"/>
      <c r="GL3" s="167"/>
      <c r="GM3" s="167"/>
      <c r="GN3" s="167"/>
      <c r="GO3" s="167"/>
      <c r="GP3" s="167"/>
      <c r="GQ3" s="167"/>
      <c r="GR3" s="167"/>
      <c r="GS3" s="167"/>
      <c r="GT3" s="167"/>
      <c r="GU3" s="167"/>
      <c r="GV3" s="167"/>
      <c r="GW3" s="167"/>
      <c r="GX3" s="167"/>
      <c r="GY3" s="167"/>
      <c r="GZ3" s="167"/>
      <c r="HA3" s="167"/>
      <c r="HB3" s="167"/>
      <c r="HC3" s="167"/>
      <c r="HD3" s="167"/>
      <c r="HE3" s="167"/>
      <c r="HF3" s="167"/>
      <c r="HG3" s="167"/>
      <c r="HH3" s="167"/>
      <c r="HI3" s="167"/>
      <c r="HJ3" s="167"/>
      <c r="HK3" s="167"/>
      <c r="HL3" s="167"/>
      <c r="HM3" s="167"/>
      <c r="HN3" s="167"/>
      <c r="HO3" s="167"/>
      <c r="HP3" s="167"/>
      <c r="HQ3" s="167"/>
      <c r="HR3" s="167"/>
      <c r="HS3" s="167"/>
      <c r="HT3" s="167"/>
      <c r="HU3" s="167"/>
      <c r="HV3" s="167"/>
    </row>
    <row r="4" ht="23.25" customHeight="1" spans="1:230">
      <c r="A4" s="153" t="s">
        <v>91</v>
      </c>
      <c r="B4" s="154" t="s">
        <v>92</v>
      </c>
      <c r="C4" s="153" t="s">
        <v>341</v>
      </c>
      <c r="D4" s="153"/>
      <c r="E4" s="153"/>
      <c r="F4" s="153"/>
      <c r="G4" s="154"/>
      <c r="H4" s="155" t="s">
        <v>342</v>
      </c>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76" t="s">
        <v>343</v>
      </c>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c r="FH4" s="167"/>
      <c r="FI4" s="167"/>
      <c r="FJ4" s="167"/>
      <c r="FK4" s="167"/>
      <c r="FL4" s="167"/>
      <c r="FM4" s="167"/>
      <c r="FN4" s="167"/>
      <c r="FO4" s="167"/>
      <c r="FP4" s="167"/>
      <c r="FQ4" s="167"/>
      <c r="FR4" s="167"/>
      <c r="FS4" s="167"/>
      <c r="FT4" s="167"/>
      <c r="FU4" s="167"/>
      <c r="FV4" s="167"/>
      <c r="FW4" s="167"/>
      <c r="FX4" s="167"/>
      <c r="FY4" s="167"/>
      <c r="FZ4" s="167"/>
      <c r="GA4" s="167"/>
      <c r="GB4" s="167"/>
      <c r="GC4" s="167"/>
      <c r="GD4" s="167"/>
      <c r="GE4" s="167"/>
      <c r="GF4" s="167"/>
      <c r="GG4" s="167"/>
      <c r="GH4" s="167"/>
      <c r="GI4" s="167"/>
      <c r="GJ4" s="167"/>
      <c r="GK4" s="167"/>
      <c r="GL4" s="167"/>
      <c r="GM4" s="167"/>
      <c r="GN4" s="167"/>
      <c r="GO4" s="167"/>
      <c r="GP4" s="167"/>
      <c r="GQ4" s="167"/>
      <c r="GR4" s="167"/>
      <c r="GS4" s="167"/>
      <c r="GT4" s="167"/>
      <c r="GU4" s="167"/>
      <c r="GV4" s="167"/>
      <c r="GW4" s="167"/>
      <c r="GX4" s="167"/>
      <c r="GY4" s="167"/>
      <c r="GZ4" s="167"/>
      <c r="HA4" s="167"/>
      <c r="HB4" s="167"/>
      <c r="HC4" s="167"/>
      <c r="HD4" s="167"/>
      <c r="HE4" s="167"/>
      <c r="HF4" s="167"/>
      <c r="HG4" s="167"/>
      <c r="HH4" s="167"/>
      <c r="HI4" s="167"/>
      <c r="HJ4" s="167"/>
      <c r="HK4" s="167"/>
      <c r="HL4" s="167"/>
      <c r="HM4" s="167"/>
      <c r="HN4" s="167"/>
      <c r="HO4" s="167"/>
      <c r="HP4" s="167"/>
      <c r="HQ4" s="167"/>
      <c r="HR4" s="167"/>
      <c r="HS4" s="167"/>
      <c r="HT4" s="167"/>
      <c r="HU4" s="167"/>
      <c r="HV4" s="167"/>
    </row>
    <row r="5" ht="23.25" customHeight="1" spans="1:230">
      <c r="A5" s="153"/>
      <c r="B5" s="154"/>
      <c r="C5" s="153"/>
      <c r="D5" s="153"/>
      <c r="E5" s="153"/>
      <c r="F5" s="153"/>
      <c r="G5" s="153"/>
      <c r="H5" s="156" t="s">
        <v>93</v>
      </c>
      <c r="I5" s="157" t="s">
        <v>344</v>
      </c>
      <c r="J5" s="157"/>
      <c r="K5" s="157"/>
      <c r="L5" s="157"/>
      <c r="M5" s="157"/>
      <c r="N5" s="157"/>
      <c r="O5" s="157"/>
      <c r="P5" s="157"/>
      <c r="Q5" s="157"/>
      <c r="R5" s="157"/>
      <c r="S5" s="157"/>
      <c r="T5" s="157"/>
      <c r="U5" s="157"/>
      <c r="V5" s="157"/>
      <c r="W5" s="157"/>
      <c r="X5" s="157"/>
      <c r="Y5" s="157"/>
      <c r="Z5" s="157"/>
      <c r="AA5" s="157"/>
      <c r="AB5" s="157"/>
      <c r="AC5" s="175" t="s">
        <v>345</v>
      </c>
      <c r="AD5" s="157" t="s">
        <v>346</v>
      </c>
      <c r="AE5" s="157"/>
      <c r="AF5" s="157"/>
      <c r="AG5" s="153"/>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c r="GJ5" s="167"/>
      <c r="GK5" s="167"/>
      <c r="GL5" s="167"/>
      <c r="GM5" s="167"/>
      <c r="GN5" s="167"/>
      <c r="GO5" s="167"/>
      <c r="GP5" s="167"/>
      <c r="GQ5" s="167"/>
      <c r="GR5" s="167"/>
      <c r="GS5" s="167"/>
      <c r="GT5" s="167"/>
      <c r="GU5" s="167"/>
      <c r="GV5" s="167"/>
      <c r="GW5" s="167"/>
      <c r="GX5" s="167"/>
      <c r="GY5" s="167"/>
      <c r="GZ5" s="167"/>
      <c r="HA5" s="167"/>
      <c r="HB5" s="167"/>
      <c r="HC5" s="167"/>
      <c r="HD5" s="167"/>
      <c r="HE5" s="167"/>
      <c r="HF5" s="167"/>
      <c r="HG5" s="167"/>
      <c r="HH5" s="167"/>
      <c r="HI5" s="167"/>
      <c r="HJ5" s="167"/>
      <c r="HK5" s="167"/>
      <c r="HL5" s="167"/>
      <c r="HM5" s="167"/>
      <c r="HN5" s="167"/>
      <c r="HO5" s="167"/>
      <c r="HP5" s="167"/>
      <c r="HQ5" s="167"/>
      <c r="HR5" s="167"/>
      <c r="HS5" s="167"/>
      <c r="HT5" s="167"/>
      <c r="HU5" s="167"/>
      <c r="HV5" s="167"/>
    </row>
    <row r="6" ht="32.25" customHeight="1" spans="1:230">
      <c r="A6" s="153"/>
      <c r="B6" s="153"/>
      <c r="C6" s="157" t="s">
        <v>107</v>
      </c>
      <c r="D6" s="157" t="s">
        <v>347</v>
      </c>
      <c r="E6" s="157"/>
      <c r="F6" s="157" t="s">
        <v>348</v>
      </c>
      <c r="G6" s="158" t="s">
        <v>349</v>
      </c>
      <c r="H6" s="159"/>
      <c r="I6" s="168" t="s">
        <v>107</v>
      </c>
      <c r="J6" s="157" t="s">
        <v>350</v>
      </c>
      <c r="K6" s="157"/>
      <c r="L6" s="157"/>
      <c r="M6" s="157"/>
      <c r="N6" s="157"/>
      <c r="O6" s="157"/>
      <c r="P6" s="157"/>
      <c r="Q6" s="169" t="s">
        <v>351</v>
      </c>
      <c r="R6" s="170"/>
      <c r="S6" s="170"/>
      <c r="T6" s="170"/>
      <c r="U6" s="170"/>
      <c r="V6" s="170"/>
      <c r="W6" s="170"/>
      <c r="X6" s="170"/>
      <c r="Y6" s="170"/>
      <c r="Z6" s="170"/>
      <c r="AA6" s="170"/>
      <c r="AB6" s="170"/>
      <c r="AC6" s="176"/>
      <c r="AD6" s="153" t="s">
        <v>107</v>
      </c>
      <c r="AE6" s="153" t="s">
        <v>347</v>
      </c>
      <c r="AF6" s="153" t="s">
        <v>348</v>
      </c>
      <c r="AG6" s="153"/>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167"/>
      <c r="GA6" s="167"/>
      <c r="GB6" s="167"/>
      <c r="GC6" s="167"/>
      <c r="GD6" s="167"/>
      <c r="GE6" s="167"/>
      <c r="GF6" s="167"/>
      <c r="GG6" s="167"/>
      <c r="GH6" s="167"/>
      <c r="GI6" s="167"/>
      <c r="GJ6" s="167"/>
      <c r="GK6" s="167"/>
      <c r="GL6" s="167"/>
      <c r="GM6" s="167"/>
      <c r="GN6" s="167"/>
      <c r="GO6" s="167"/>
      <c r="GP6" s="167"/>
      <c r="GQ6" s="167"/>
      <c r="GR6" s="167"/>
      <c r="GS6" s="167"/>
      <c r="GT6" s="167"/>
      <c r="GU6" s="167"/>
      <c r="GV6" s="167"/>
      <c r="GW6" s="167"/>
      <c r="GX6" s="167"/>
      <c r="GY6" s="167"/>
      <c r="GZ6" s="167"/>
      <c r="HA6" s="167"/>
      <c r="HB6" s="167"/>
      <c r="HC6" s="167"/>
      <c r="HD6" s="167"/>
      <c r="HE6" s="167"/>
      <c r="HF6" s="167"/>
      <c r="HG6" s="167"/>
      <c r="HH6" s="167"/>
      <c r="HI6" s="167"/>
      <c r="HJ6" s="167"/>
      <c r="HK6" s="167"/>
      <c r="HL6" s="167"/>
      <c r="HM6" s="167"/>
      <c r="HN6" s="167"/>
      <c r="HO6" s="167"/>
      <c r="HP6" s="167"/>
      <c r="HQ6" s="167"/>
      <c r="HR6" s="167"/>
      <c r="HS6" s="167"/>
      <c r="HT6" s="167"/>
      <c r="HU6" s="167"/>
      <c r="HV6" s="167"/>
    </row>
    <row r="7" ht="27" customHeight="1" spans="1:230">
      <c r="A7" s="153"/>
      <c r="B7" s="153"/>
      <c r="C7" s="153"/>
      <c r="D7" s="153" t="s">
        <v>352</v>
      </c>
      <c r="E7" s="153" t="s">
        <v>353</v>
      </c>
      <c r="F7" s="153"/>
      <c r="G7" s="153"/>
      <c r="H7" s="159"/>
      <c r="I7" s="153"/>
      <c r="J7" s="157" t="s">
        <v>107</v>
      </c>
      <c r="K7" s="157" t="s">
        <v>354</v>
      </c>
      <c r="L7" s="157" t="s">
        <v>355</v>
      </c>
      <c r="M7" s="157" t="s">
        <v>356</v>
      </c>
      <c r="N7" s="157" t="s">
        <v>357</v>
      </c>
      <c r="O7" s="157" t="s">
        <v>358</v>
      </c>
      <c r="P7" s="157" t="s">
        <v>359</v>
      </c>
      <c r="Q7" s="170" t="s">
        <v>107</v>
      </c>
      <c r="R7" s="157" t="s">
        <v>360</v>
      </c>
      <c r="S7" s="157"/>
      <c r="T7" s="157"/>
      <c r="U7" s="157"/>
      <c r="V7" s="157"/>
      <c r="W7" s="157"/>
      <c r="X7" s="158" t="s">
        <v>361</v>
      </c>
      <c r="Y7" s="158"/>
      <c r="Z7" s="158"/>
      <c r="AA7" s="168"/>
      <c r="AB7" s="158" t="s">
        <v>362</v>
      </c>
      <c r="AC7" s="176"/>
      <c r="AD7" s="153"/>
      <c r="AE7" s="153"/>
      <c r="AF7" s="153"/>
      <c r="AG7" s="153"/>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7"/>
      <c r="DD7" s="167"/>
      <c r="DE7" s="167"/>
      <c r="DF7" s="167"/>
      <c r="DG7" s="167"/>
      <c r="DH7" s="167"/>
      <c r="DI7" s="167"/>
      <c r="DJ7" s="167"/>
      <c r="DK7" s="167"/>
      <c r="DL7" s="167"/>
      <c r="DM7" s="167"/>
      <c r="DN7" s="167"/>
      <c r="DO7" s="167"/>
      <c r="DP7" s="167"/>
      <c r="DQ7" s="167"/>
      <c r="DR7" s="167"/>
      <c r="DS7" s="167"/>
      <c r="DT7" s="167"/>
      <c r="DU7" s="167"/>
      <c r="DV7" s="167"/>
      <c r="DW7" s="167"/>
      <c r="DX7" s="167"/>
      <c r="DY7" s="167"/>
      <c r="DZ7" s="167"/>
      <c r="EA7" s="167"/>
      <c r="EB7" s="167"/>
      <c r="EC7" s="167"/>
      <c r="ED7" s="167"/>
      <c r="EE7" s="167"/>
      <c r="EF7" s="167"/>
      <c r="EG7" s="167"/>
      <c r="EH7" s="167"/>
      <c r="EI7" s="167"/>
      <c r="EJ7" s="167"/>
      <c r="EK7" s="167"/>
      <c r="EL7" s="167"/>
      <c r="EM7" s="167"/>
      <c r="EN7" s="167"/>
      <c r="EO7" s="167"/>
      <c r="EP7" s="167"/>
      <c r="EQ7" s="167"/>
      <c r="ER7" s="167"/>
      <c r="ES7" s="167"/>
      <c r="ET7" s="167"/>
      <c r="EU7" s="167"/>
      <c r="EV7" s="167"/>
      <c r="EW7" s="167"/>
      <c r="EX7" s="167"/>
      <c r="EY7" s="167"/>
      <c r="EZ7" s="167"/>
      <c r="FA7" s="167"/>
      <c r="FB7" s="167"/>
      <c r="FC7" s="167"/>
      <c r="FD7" s="167"/>
      <c r="FE7" s="167"/>
      <c r="FF7" s="167"/>
      <c r="FG7" s="167"/>
      <c r="FH7" s="167"/>
      <c r="FI7" s="167"/>
      <c r="FJ7" s="167"/>
      <c r="FK7" s="167"/>
      <c r="FL7" s="167"/>
      <c r="FM7" s="167"/>
      <c r="FN7" s="167"/>
      <c r="FO7" s="167"/>
      <c r="FP7" s="167"/>
      <c r="FQ7" s="167"/>
      <c r="FR7" s="167"/>
      <c r="FS7" s="167"/>
      <c r="FT7" s="167"/>
      <c r="FU7" s="167"/>
      <c r="FV7" s="167"/>
      <c r="FW7" s="167"/>
      <c r="FX7" s="167"/>
      <c r="FY7" s="167"/>
      <c r="FZ7" s="167"/>
      <c r="GA7" s="167"/>
      <c r="GB7" s="167"/>
      <c r="GC7" s="167"/>
      <c r="GD7" s="167"/>
      <c r="GE7" s="167"/>
      <c r="GF7" s="167"/>
      <c r="GG7" s="167"/>
      <c r="GH7" s="167"/>
      <c r="GI7" s="167"/>
      <c r="GJ7" s="167"/>
      <c r="GK7" s="167"/>
      <c r="GL7" s="167"/>
      <c r="GM7" s="167"/>
      <c r="GN7" s="167"/>
      <c r="GO7" s="167"/>
      <c r="GP7" s="167"/>
      <c r="GQ7" s="167"/>
      <c r="GR7" s="167"/>
      <c r="GS7" s="167"/>
      <c r="GT7" s="167"/>
      <c r="GU7" s="167"/>
      <c r="GV7" s="167"/>
      <c r="GW7" s="167"/>
      <c r="GX7" s="167"/>
      <c r="GY7" s="167"/>
      <c r="GZ7" s="167"/>
      <c r="HA7" s="167"/>
      <c r="HB7" s="167"/>
      <c r="HC7" s="167"/>
      <c r="HD7" s="167"/>
      <c r="HE7" s="167"/>
      <c r="HF7" s="167"/>
      <c r="HG7" s="167"/>
      <c r="HH7" s="167"/>
      <c r="HI7" s="167"/>
      <c r="HJ7" s="167"/>
      <c r="HK7" s="167"/>
      <c r="HL7" s="167"/>
      <c r="HM7" s="167"/>
      <c r="HN7" s="167"/>
      <c r="HO7" s="167"/>
      <c r="HP7" s="167"/>
      <c r="HQ7" s="167"/>
      <c r="HR7" s="167"/>
      <c r="HS7" s="167"/>
      <c r="HT7" s="167"/>
      <c r="HU7" s="167"/>
      <c r="HV7" s="167"/>
    </row>
    <row r="8" ht="20.25" customHeight="1" spans="1:230">
      <c r="A8" s="153"/>
      <c r="B8" s="153"/>
      <c r="C8" s="153"/>
      <c r="D8" s="153"/>
      <c r="E8" s="153"/>
      <c r="F8" s="153"/>
      <c r="G8" s="153"/>
      <c r="H8" s="159"/>
      <c r="I8" s="153"/>
      <c r="J8" s="153"/>
      <c r="K8" s="153"/>
      <c r="L8" s="153"/>
      <c r="M8" s="153"/>
      <c r="N8" s="153"/>
      <c r="O8" s="153"/>
      <c r="P8" s="153"/>
      <c r="Q8" s="159"/>
      <c r="R8" s="171" t="s">
        <v>296</v>
      </c>
      <c r="S8" s="153" t="s">
        <v>355</v>
      </c>
      <c r="T8" s="153" t="s">
        <v>356</v>
      </c>
      <c r="U8" s="153" t="s">
        <v>357</v>
      </c>
      <c r="V8" s="153" t="s">
        <v>358</v>
      </c>
      <c r="W8" s="153" t="s">
        <v>359</v>
      </c>
      <c r="X8" s="172" t="s">
        <v>296</v>
      </c>
      <c r="Y8" s="177" t="s">
        <v>357</v>
      </c>
      <c r="Z8" s="177" t="s">
        <v>358</v>
      </c>
      <c r="AA8" s="178" t="s">
        <v>359</v>
      </c>
      <c r="AB8" s="153"/>
      <c r="AC8" s="176"/>
      <c r="AD8" s="153"/>
      <c r="AE8" s="153"/>
      <c r="AF8" s="153"/>
      <c r="AG8" s="153"/>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c r="CE8" s="167"/>
      <c r="CF8" s="167"/>
      <c r="CG8" s="167"/>
      <c r="CH8" s="167"/>
      <c r="CI8" s="167"/>
      <c r="CJ8" s="167"/>
      <c r="CK8" s="167"/>
      <c r="CL8" s="167"/>
      <c r="CM8" s="167"/>
      <c r="CN8" s="167"/>
      <c r="CO8" s="167"/>
      <c r="CP8" s="167"/>
      <c r="CQ8" s="167"/>
      <c r="CR8" s="167"/>
      <c r="CS8" s="167"/>
      <c r="CT8" s="167"/>
      <c r="CU8" s="167"/>
      <c r="CV8" s="167"/>
      <c r="CW8" s="167"/>
      <c r="CX8" s="167"/>
      <c r="CY8" s="167"/>
      <c r="CZ8" s="167"/>
      <c r="DA8" s="167"/>
      <c r="DB8" s="167"/>
      <c r="DC8" s="167"/>
      <c r="DD8" s="167"/>
      <c r="DE8" s="167"/>
      <c r="DF8" s="167"/>
      <c r="DG8" s="167"/>
      <c r="DH8" s="167"/>
      <c r="DI8" s="167"/>
      <c r="DJ8" s="167"/>
      <c r="DK8" s="167"/>
      <c r="DL8" s="167"/>
      <c r="DM8" s="167"/>
      <c r="DN8" s="167"/>
      <c r="DO8" s="167"/>
      <c r="DP8" s="167"/>
      <c r="DQ8" s="167"/>
      <c r="DR8" s="167"/>
      <c r="DS8" s="167"/>
      <c r="DT8" s="167"/>
      <c r="DU8" s="167"/>
      <c r="DV8" s="167"/>
      <c r="DW8" s="167"/>
      <c r="DX8" s="167"/>
      <c r="DY8" s="167"/>
      <c r="DZ8" s="167"/>
      <c r="EA8" s="167"/>
      <c r="EB8" s="167"/>
      <c r="EC8" s="167"/>
      <c r="ED8" s="167"/>
      <c r="EE8" s="167"/>
      <c r="EF8" s="167"/>
      <c r="EG8" s="167"/>
      <c r="EH8" s="167"/>
      <c r="EI8" s="167"/>
      <c r="EJ8" s="167"/>
      <c r="EK8" s="167"/>
      <c r="EL8" s="167"/>
      <c r="EM8" s="167"/>
      <c r="EN8" s="167"/>
      <c r="EO8" s="167"/>
      <c r="EP8" s="167"/>
      <c r="EQ8" s="167"/>
      <c r="ER8" s="167"/>
      <c r="ES8" s="167"/>
      <c r="ET8" s="167"/>
      <c r="EU8" s="167"/>
      <c r="EV8" s="167"/>
      <c r="EW8" s="167"/>
      <c r="EX8" s="167"/>
      <c r="EY8" s="167"/>
      <c r="EZ8" s="167"/>
      <c r="FA8" s="167"/>
      <c r="FB8" s="167"/>
      <c r="FC8" s="167"/>
      <c r="FD8" s="167"/>
      <c r="FE8" s="167"/>
      <c r="FF8" s="167"/>
      <c r="FG8" s="167"/>
      <c r="FH8" s="167"/>
      <c r="FI8" s="167"/>
      <c r="FJ8" s="167"/>
      <c r="FK8" s="167"/>
      <c r="FL8" s="167"/>
      <c r="FM8" s="167"/>
      <c r="FN8" s="167"/>
      <c r="FO8" s="167"/>
      <c r="FP8" s="167"/>
      <c r="FQ8" s="167"/>
      <c r="FR8" s="167"/>
      <c r="FS8" s="167"/>
      <c r="FT8" s="167"/>
      <c r="FU8" s="167"/>
      <c r="FV8" s="167"/>
      <c r="FW8" s="167"/>
      <c r="FX8" s="167"/>
      <c r="FY8" s="167"/>
      <c r="FZ8" s="167"/>
      <c r="GA8" s="167"/>
      <c r="GB8" s="167"/>
      <c r="GC8" s="167"/>
      <c r="GD8" s="167"/>
      <c r="GE8" s="167"/>
      <c r="GF8" s="167"/>
      <c r="GG8" s="167"/>
      <c r="GH8" s="167"/>
      <c r="GI8" s="167"/>
      <c r="GJ8" s="167"/>
      <c r="GK8" s="167"/>
      <c r="GL8" s="167"/>
      <c r="GM8" s="167"/>
      <c r="GN8" s="167"/>
      <c r="GO8" s="167"/>
      <c r="GP8" s="167"/>
      <c r="GQ8" s="167"/>
      <c r="GR8" s="167"/>
      <c r="GS8" s="167"/>
      <c r="GT8" s="167"/>
      <c r="GU8" s="167"/>
      <c r="GV8" s="167"/>
      <c r="GW8" s="167"/>
      <c r="GX8" s="167"/>
      <c r="GY8" s="167"/>
      <c r="GZ8" s="167"/>
      <c r="HA8" s="167"/>
      <c r="HB8" s="167"/>
      <c r="HC8" s="167"/>
      <c r="HD8" s="167"/>
      <c r="HE8" s="167"/>
      <c r="HF8" s="167"/>
      <c r="HG8" s="167"/>
      <c r="HH8" s="167"/>
      <c r="HI8" s="167"/>
      <c r="HJ8" s="167"/>
      <c r="HK8" s="167"/>
      <c r="HL8" s="167"/>
      <c r="HM8" s="167"/>
      <c r="HN8" s="167"/>
      <c r="HO8" s="167"/>
      <c r="HP8" s="167"/>
      <c r="HQ8" s="167"/>
      <c r="HR8" s="167"/>
      <c r="HS8" s="167"/>
      <c r="HT8" s="167"/>
      <c r="HU8" s="167"/>
      <c r="HV8" s="167"/>
    </row>
    <row r="9" ht="23.25" customHeight="1" spans="1:230">
      <c r="A9" s="153" t="s">
        <v>363</v>
      </c>
      <c r="B9" s="153" t="s">
        <v>363</v>
      </c>
      <c r="C9" s="153">
        <v>1</v>
      </c>
      <c r="D9" s="153">
        <v>2</v>
      </c>
      <c r="E9" s="153">
        <v>3</v>
      </c>
      <c r="F9" s="153">
        <v>4</v>
      </c>
      <c r="G9" s="153">
        <v>5</v>
      </c>
      <c r="H9" s="153">
        <v>6</v>
      </c>
      <c r="I9" s="153">
        <v>7</v>
      </c>
      <c r="J9" s="153">
        <v>8</v>
      </c>
      <c r="K9" s="153">
        <v>9</v>
      </c>
      <c r="L9" s="153">
        <v>10</v>
      </c>
      <c r="M9" s="153">
        <v>11</v>
      </c>
      <c r="N9" s="153">
        <v>12</v>
      </c>
      <c r="O9" s="153">
        <v>13</v>
      </c>
      <c r="P9" s="153">
        <v>14</v>
      </c>
      <c r="Q9" s="153">
        <v>15</v>
      </c>
      <c r="R9" s="153">
        <v>16</v>
      </c>
      <c r="S9" s="153">
        <v>17</v>
      </c>
      <c r="T9" s="153">
        <v>18</v>
      </c>
      <c r="U9" s="153">
        <v>19</v>
      </c>
      <c r="V9" s="153">
        <v>20</v>
      </c>
      <c r="W9" s="173">
        <v>21</v>
      </c>
      <c r="X9" s="173">
        <v>22</v>
      </c>
      <c r="Y9" s="173">
        <v>23</v>
      </c>
      <c r="Z9" s="173">
        <v>24</v>
      </c>
      <c r="AA9" s="173">
        <v>25</v>
      </c>
      <c r="AB9" s="179">
        <v>26</v>
      </c>
      <c r="AC9" s="173">
        <v>27</v>
      </c>
      <c r="AD9" s="173">
        <v>28</v>
      </c>
      <c r="AE9" s="173">
        <v>29</v>
      </c>
      <c r="AF9" s="173">
        <v>30</v>
      </c>
      <c r="AG9" s="173">
        <v>31</v>
      </c>
      <c r="AH9" s="164"/>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row>
    <row r="10" s="53" customFormat="1" ht="21.75" customHeight="1" spans="1:33">
      <c r="A10" s="160"/>
      <c r="B10" s="160" t="s">
        <v>108</v>
      </c>
      <c r="C10" s="161">
        <v>151</v>
      </c>
      <c r="D10" s="162">
        <v>65</v>
      </c>
      <c r="E10" s="162">
        <v>86</v>
      </c>
      <c r="F10" s="162">
        <v>0</v>
      </c>
      <c r="G10" s="162">
        <v>0</v>
      </c>
      <c r="H10" s="162">
        <v>218</v>
      </c>
      <c r="I10" s="162">
        <v>124</v>
      </c>
      <c r="J10" s="162">
        <v>124</v>
      </c>
      <c r="K10" s="162"/>
      <c r="L10" s="162">
        <v>1</v>
      </c>
      <c r="M10" s="162">
        <v>2</v>
      </c>
      <c r="N10" s="162">
        <v>11</v>
      </c>
      <c r="O10" s="162">
        <v>53</v>
      </c>
      <c r="P10" s="162">
        <v>57</v>
      </c>
      <c r="Q10" s="162">
        <v>19</v>
      </c>
      <c r="R10" s="162"/>
      <c r="S10" s="162"/>
      <c r="T10" s="162"/>
      <c r="U10" s="162"/>
      <c r="V10" s="162"/>
      <c r="W10" s="162">
        <v>19</v>
      </c>
      <c r="X10" s="162"/>
      <c r="Y10" s="162"/>
      <c r="Z10" s="162"/>
      <c r="AA10" s="162"/>
      <c r="AB10" s="162"/>
      <c r="AC10" s="162">
        <v>2</v>
      </c>
      <c r="AD10" s="162">
        <v>73</v>
      </c>
      <c r="AE10" s="162"/>
      <c r="AF10" s="162"/>
      <c r="AG10" s="162">
        <v>0</v>
      </c>
    </row>
    <row r="11" ht="23.1" customHeight="1" spans="1:230">
      <c r="A11" s="163"/>
      <c r="B11" s="164"/>
      <c r="C11" s="165"/>
      <c r="D11" s="165"/>
      <c r="E11" s="165"/>
      <c r="F11" s="151"/>
      <c r="G11" s="151"/>
      <c r="H11" s="151"/>
      <c r="I11" s="165"/>
      <c r="J11" s="165"/>
      <c r="K11" s="165"/>
      <c r="L11" s="165"/>
      <c r="M11" s="165"/>
      <c r="N11" s="165"/>
      <c r="O11" s="165"/>
      <c r="P11" s="165"/>
      <c r="Q11" s="151"/>
      <c r="R11" s="151"/>
      <c r="S11" s="165"/>
      <c r="T11" s="165"/>
      <c r="U11" s="165"/>
      <c r="V11" s="151"/>
      <c r="W11" s="151"/>
      <c r="X11" s="151"/>
      <c r="Y11" s="151"/>
      <c r="Z11" s="151"/>
      <c r="AA11" s="151"/>
      <c r="AC11" s="165"/>
      <c r="AD11" s="165"/>
      <c r="AE11" s="165"/>
      <c r="AF11" s="165"/>
      <c r="AG11" s="164"/>
      <c r="AH11" s="164"/>
      <c r="AI11" s="164"/>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CP11" s="167"/>
      <c r="CQ11" s="167"/>
      <c r="CR11" s="167"/>
      <c r="CS11" s="167"/>
      <c r="CT11" s="167"/>
      <c r="CU11" s="167"/>
      <c r="CV11" s="167"/>
      <c r="CW11" s="167"/>
      <c r="CX11" s="167"/>
      <c r="CY11" s="167"/>
      <c r="CZ11" s="167"/>
      <c r="DA11" s="167"/>
      <c r="DB11" s="167"/>
      <c r="DC11" s="167"/>
      <c r="DD11" s="167"/>
      <c r="DE11" s="167"/>
      <c r="DF11" s="167"/>
      <c r="DG11" s="167"/>
      <c r="DH11" s="167"/>
      <c r="DI11" s="167"/>
      <c r="DJ11" s="167"/>
      <c r="DK11" s="167"/>
      <c r="DL11" s="167"/>
      <c r="DM11" s="167"/>
      <c r="DN11" s="167"/>
      <c r="DO11" s="167"/>
      <c r="DP11" s="167"/>
      <c r="DQ11" s="167"/>
      <c r="DR11" s="167"/>
      <c r="DS11" s="167"/>
      <c r="DT11" s="167"/>
      <c r="DU11" s="167"/>
      <c r="DV11" s="167"/>
      <c r="DW11" s="167"/>
      <c r="DX11" s="167"/>
      <c r="DY11" s="167"/>
      <c r="DZ11" s="167"/>
      <c r="EA11" s="167"/>
      <c r="EB11" s="167"/>
      <c r="EC11" s="167"/>
      <c r="ED11" s="167"/>
      <c r="EE11" s="167"/>
      <c r="EF11" s="167"/>
      <c r="EG11" s="167"/>
      <c r="EH11" s="167"/>
      <c r="EI11" s="167"/>
      <c r="EJ11" s="167"/>
      <c r="EK11" s="167"/>
      <c r="EL11" s="167"/>
      <c r="EM11" s="167"/>
      <c r="EN11" s="167"/>
      <c r="EO11" s="167"/>
      <c r="EP11" s="167"/>
      <c r="EQ11" s="167"/>
      <c r="ER11" s="167"/>
      <c r="ES11" s="167"/>
      <c r="ET11" s="167"/>
      <c r="EU11" s="167"/>
      <c r="EV11" s="167"/>
      <c r="EW11" s="167"/>
      <c r="EX11" s="167"/>
      <c r="EY11" s="167"/>
      <c r="EZ11" s="167"/>
      <c r="FA11" s="167"/>
      <c r="FB11" s="167"/>
      <c r="FC11" s="167"/>
      <c r="FD11" s="167"/>
      <c r="FE11" s="167"/>
      <c r="FF11" s="167"/>
      <c r="FG11" s="167"/>
      <c r="FH11" s="167"/>
      <c r="FI11" s="167"/>
      <c r="FJ11" s="167"/>
      <c r="FK11" s="167"/>
      <c r="FL11" s="167"/>
      <c r="FM11" s="167"/>
      <c r="FN11" s="167"/>
      <c r="FO11" s="167"/>
      <c r="FP11" s="167"/>
      <c r="FQ11" s="167"/>
      <c r="FR11" s="167"/>
      <c r="FS11" s="167"/>
      <c r="FT11" s="167"/>
      <c r="FU11" s="167"/>
      <c r="FV11" s="167"/>
      <c r="FW11" s="167"/>
      <c r="FX11" s="167"/>
      <c r="FY11" s="167"/>
      <c r="FZ11" s="167"/>
      <c r="GA11" s="167"/>
      <c r="GB11" s="167"/>
      <c r="GC11" s="167"/>
      <c r="GD11" s="167"/>
      <c r="GE11" s="167"/>
      <c r="GF11" s="167"/>
      <c r="GG11" s="167"/>
      <c r="GH11" s="167"/>
      <c r="GI11" s="167"/>
      <c r="GJ11" s="167"/>
      <c r="GK11" s="167"/>
      <c r="GL11" s="167"/>
      <c r="GM11" s="167"/>
      <c r="GN11" s="167"/>
      <c r="GO11" s="167"/>
      <c r="GP11" s="167"/>
      <c r="GQ11" s="167"/>
      <c r="GR11" s="167"/>
      <c r="GS11" s="167"/>
      <c r="GT11" s="167"/>
      <c r="GU11" s="167"/>
      <c r="GV11" s="167"/>
      <c r="GW11" s="167"/>
      <c r="GX11" s="167"/>
      <c r="GY11" s="167"/>
      <c r="GZ11" s="167"/>
      <c r="HA11" s="167"/>
      <c r="HB11" s="167"/>
      <c r="HC11" s="167"/>
      <c r="HD11" s="167"/>
      <c r="HE11" s="167"/>
      <c r="HF11" s="167"/>
      <c r="HG11" s="167"/>
      <c r="HH11" s="167"/>
      <c r="HI11" s="167"/>
      <c r="HJ11" s="167"/>
      <c r="HK11" s="167"/>
      <c r="HL11" s="167"/>
      <c r="HM11" s="167"/>
      <c r="HN11" s="167"/>
      <c r="HO11" s="167"/>
      <c r="HP11" s="167"/>
      <c r="HQ11" s="167"/>
      <c r="HR11" s="167"/>
      <c r="HS11" s="167"/>
      <c r="HT11" s="167"/>
      <c r="HU11" s="167"/>
      <c r="HV11" s="167"/>
    </row>
    <row r="12" ht="23.1" customHeight="1" spans="1:230">
      <c r="A12" s="163"/>
      <c r="B12" s="164"/>
      <c r="C12" s="165"/>
      <c r="D12" s="165"/>
      <c r="E12" s="165"/>
      <c r="F12" s="151"/>
      <c r="G12" s="151"/>
      <c r="H12" s="151"/>
      <c r="I12" s="165"/>
      <c r="J12" s="165"/>
      <c r="K12" s="165"/>
      <c r="L12" s="165"/>
      <c r="M12" s="165"/>
      <c r="N12" s="165"/>
      <c r="O12" s="165"/>
      <c r="P12" s="165"/>
      <c r="Q12" s="151"/>
      <c r="R12" s="151"/>
      <c r="S12" s="165"/>
      <c r="T12" s="165"/>
      <c r="U12" s="165"/>
      <c r="V12" s="151"/>
      <c r="W12" s="151"/>
      <c r="X12" s="151"/>
      <c r="Y12" s="151"/>
      <c r="Z12" s="151"/>
      <c r="AA12" s="151"/>
      <c r="AC12" s="165"/>
      <c r="AD12" s="165"/>
      <c r="AE12" s="165"/>
      <c r="AF12" s="165"/>
      <c r="AG12" s="164"/>
      <c r="AH12" s="164"/>
      <c r="AI12" s="164"/>
      <c r="AJ12" s="164"/>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67"/>
      <c r="DQ12" s="167"/>
      <c r="DR12" s="167"/>
      <c r="DS12" s="167"/>
      <c r="DT12" s="167"/>
      <c r="DU12" s="167"/>
      <c r="DV12" s="167"/>
      <c r="DW12" s="167"/>
      <c r="DX12" s="167"/>
      <c r="DY12" s="167"/>
      <c r="DZ12" s="167"/>
      <c r="EA12" s="167"/>
      <c r="EB12" s="167"/>
      <c r="EC12" s="167"/>
      <c r="ED12" s="167"/>
      <c r="EE12" s="167"/>
      <c r="EF12" s="167"/>
      <c r="EG12" s="167"/>
      <c r="EH12" s="167"/>
      <c r="EI12" s="167"/>
      <c r="EJ12" s="167"/>
      <c r="EK12" s="167"/>
      <c r="EL12" s="167"/>
      <c r="EM12" s="167"/>
      <c r="EN12" s="167"/>
      <c r="EO12" s="167"/>
      <c r="EP12" s="167"/>
      <c r="EQ12" s="167"/>
      <c r="ER12" s="167"/>
      <c r="ES12" s="167"/>
      <c r="ET12" s="167"/>
      <c r="EU12" s="167"/>
      <c r="EV12" s="167"/>
      <c r="EW12" s="167"/>
      <c r="EX12" s="167"/>
      <c r="EY12" s="167"/>
      <c r="EZ12" s="167"/>
      <c r="FA12" s="167"/>
      <c r="FB12" s="167"/>
      <c r="FC12" s="167"/>
      <c r="FD12" s="167"/>
      <c r="FE12" s="167"/>
      <c r="FF12" s="167"/>
      <c r="FG12" s="167"/>
      <c r="FH12" s="167"/>
      <c r="FI12" s="167"/>
      <c r="FJ12" s="167"/>
      <c r="FK12" s="167"/>
      <c r="FL12" s="167"/>
      <c r="FM12" s="167"/>
      <c r="FN12" s="167"/>
      <c r="FO12" s="167"/>
      <c r="FP12" s="167"/>
      <c r="FQ12" s="167"/>
      <c r="FR12" s="167"/>
      <c r="FS12" s="167"/>
      <c r="FT12" s="167"/>
      <c r="FU12" s="167"/>
      <c r="FV12" s="167"/>
      <c r="FW12" s="167"/>
      <c r="FX12" s="167"/>
      <c r="FY12" s="167"/>
      <c r="FZ12" s="167"/>
      <c r="GA12" s="167"/>
      <c r="GB12" s="167"/>
      <c r="GC12" s="167"/>
      <c r="GD12" s="167"/>
      <c r="GE12" s="167"/>
      <c r="GF12" s="167"/>
      <c r="GG12" s="167"/>
      <c r="GH12" s="167"/>
      <c r="GI12" s="167"/>
      <c r="GJ12" s="167"/>
      <c r="GK12" s="167"/>
      <c r="GL12" s="167"/>
      <c r="GM12" s="167"/>
      <c r="GN12" s="167"/>
      <c r="GO12" s="167"/>
      <c r="GP12" s="167"/>
      <c r="GQ12" s="167"/>
      <c r="GR12" s="167"/>
      <c r="GS12" s="167"/>
      <c r="GT12" s="167"/>
      <c r="GU12" s="167"/>
      <c r="GV12" s="167"/>
      <c r="GW12" s="167"/>
      <c r="GX12" s="167"/>
      <c r="GY12" s="167"/>
      <c r="GZ12" s="167"/>
      <c r="HA12" s="167"/>
      <c r="HB12" s="167"/>
      <c r="HC12" s="167"/>
      <c r="HD12" s="167"/>
      <c r="HE12" s="167"/>
      <c r="HF12" s="167"/>
      <c r="HG12" s="167"/>
      <c r="HH12" s="167"/>
      <c r="HI12" s="167"/>
      <c r="HJ12" s="167"/>
      <c r="HK12" s="167"/>
      <c r="HL12" s="167"/>
      <c r="HM12" s="167"/>
      <c r="HN12" s="167"/>
      <c r="HO12" s="167"/>
      <c r="HP12" s="167"/>
      <c r="HQ12" s="167"/>
      <c r="HR12" s="167"/>
      <c r="HS12" s="167"/>
      <c r="HT12" s="167"/>
      <c r="HU12" s="167"/>
      <c r="HV12" s="167"/>
    </row>
    <row r="13" ht="23.1" customHeight="1" spans="1:230">
      <c r="A13" s="163"/>
      <c r="B13" s="164"/>
      <c r="C13" s="165"/>
      <c r="D13" s="165"/>
      <c r="E13" s="165"/>
      <c r="F13" s="151"/>
      <c r="G13" s="151"/>
      <c r="H13" s="151"/>
      <c r="I13" s="165"/>
      <c r="J13" s="165"/>
      <c r="K13" s="165"/>
      <c r="L13" s="165"/>
      <c r="M13" s="165"/>
      <c r="N13" s="165"/>
      <c r="O13" s="165"/>
      <c r="P13" s="165"/>
      <c r="Q13" s="151"/>
      <c r="R13" s="151"/>
      <c r="S13" s="165"/>
      <c r="T13" s="165"/>
      <c r="U13" s="165"/>
      <c r="V13" s="151"/>
      <c r="W13" s="151"/>
      <c r="X13" s="151"/>
      <c r="Y13" s="151"/>
      <c r="Z13" s="151"/>
      <c r="AA13" s="151"/>
      <c r="AC13" s="165"/>
      <c r="AD13" s="165"/>
      <c r="AE13" s="165"/>
      <c r="AF13" s="165"/>
      <c r="AG13" s="164"/>
      <c r="AH13" s="164"/>
      <c r="AI13" s="164"/>
      <c r="AJ13" s="164"/>
      <c r="AK13" s="164"/>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7"/>
      <c r="CS13" s="167"/>
      <c r="CT13" s="167"/>
      <c r="CU13" s="167"/>
      <c r="CV13" s="167"/>
      <c r="CW13" s="167"/>
      <c r="CX13" s="167"/>
      <c r="CY13" s="167"/>
      <c r="CZ13" s="167"/>
      <c r="DA13" s="167"/>
      <c r="DB13" s="167"/>
      <c r="DC13" s="167"/>
      <c r="DD13" s="167"/>
      <c r="DE13" s="167"/>
      <c r="DF13" s="167"/>
      <c r="DG13" s="167"/>
      <c r="DH13" s="167"/>
      <c r="DI13" s="167"/>
      <c r="DJ13" s="167"/>
      <c r="DK13" s="167"/>
      <c r="DL13" s="167"/>
      <c r="DM13" s="167"/>
      <c r="DN13" s="167"/>
      <c r="DO13" s="167"/>
      <c r="DP13" s="167"/>
      <c r="DQ13" s="167"/>
      <c r="DR13" s="167"/>
      <c r="DS13" s="167"/>
      <c r="DT13" s="167"/>
      <c r="DU13" s="167"/>
      <c r="DV13" s="167"/>
      <c r="DW13" s="167"/>
      <c r="DX13" s="167"/>
      <c r="DY13" s="167"/>
      <c r="DZ13" s="167"/>
      <c r="EA13" s="167"/>
      <c r="EB13" s="167"/>
      <c r="EC13" s="167"/>
      <c r="ED13" s="167"/>
      <c r="EE13" s="167"/>
      <c r="EF13" s="167"/>
      <c r="EG13" s="167"/>
      <c r="EH13" s="167"/>
      <c r="EI13" s="167"/>
      <c r="EJ13" s="167"/>
      <c r="EK13" s="167"/>
      <c r="EL13" s="167"/>
      <c r="EM13" s="167"/>
      <c r="EN13" s="167"/>
      <c r="EO13" s="167"/>
      <c r="EP13" s="167"/>
      <c r="EQ13" s="167"/>
      <c r="ER13" s="167"/>
      <c r="ES13" s="167"/>
      <c r="ET13" s="167"/>
      <c r="EU13" s="167"/>
      <c r="EV13" s="167"/>
      <c r="EW13" s="167"/>
      <c r="EX13" s="167"/>
      <c r="EY13" s="167"/>
      <c r="EZ13" s="167"/>
      <c r="FA13" s="167"/>
      <c r="FB13" s="167"/>
      <c r="FC13" s="167"/>
      <c r="FD13" s="167"/>
      <c r="FE13" s="167"/>
      <c r="FF13" s="167"/>
      <c r="FG13" s="167"/>
      <c r="FH13" s="167"/>
      <c r="FI13" s="167"/>
      <c r="FJ13" s="167"/>
      <c r="FK13" s="167"/>
      <c r="FL13" s="167"/>
      <c r="FM13" s="167"/>
      <c r="FN13" s="167"/>
      <c r="FO13" s="167"/>
      <c r="FP13" s="167"/>
      <c r="FQ13" s="167"/>
      <c r="FR13" s="167"/>
      <c r="FS13" s="167"/>
      <c r="FT13" s="167"/>
      <c r="FU13" s="167"/>
      <c r="FV13" s="167"/>
      <c r="FW13" s="167"/>
      <c r="FX13" s="167"/>
      <c r="FY13" s="167"/>
      <c r="FZ13" s="167"/>
      <c r="GA13" s="167"/>
      <c r="GB13" s="167"/>
      <c r="GC13" s="167"/>
      <c r="GD13" s="167"/>
      <c r="GE13" s="167"/>
      <c r="GF13" s="167"/>
      <c r="GG13" s="167"/>
      <c r="GH13" s="167"/>
      <c r="GI13" s="167"/>
      <c r="GJ13" s="167"/>
      <c r="GK13" s="167"/>
      <c r="GL13" s="167"/>
      <c r="GM13" s="167"/>
      <c r="GN13" s="167"/>
      <c r="GO13" s="167"/>
      <c r="GP13" s="167"/>
      <c r="GQ13" s="167"/>
      <c r="GR13" s="167"/>
      <c r="GS13" s="167"/>
      <c r="GT13" s="167"/>
      <c r="GU13" s="167"/>
      <c r="GV13" s="167"/>
      <c r="GW13" s="167"/>
      <c r="GX13" s="167"/>
      <c r="GY13" s="167"/>
      <c r="GZ13" s="167"/>
      <c r="HA13" s="167"/>
      <c r="HB13" s="167"/>
      <c r="HC13" s="167"/>
      <c r="HD13" s="167"/>
      <c r="HE13" s="167"/>
      <c r="HF13" s="167"/>
      <c r="HG13" s="167"/>
      <c r="HH13" s="167"/>
      <c r="HI13" s="167"/>
      <c r="HJ13" s="167"/>
      <c r="HK13" s="167"/>
      <c r="HL13" s="167"/>
      <c r="HM13" s="167"/>
      <c r="HN13" s="167"/>
      <c r="HO13" s="167"/>
      <c r="HP13" s="167"/>
      <c r="HQ13" s="167"/>
      <c r="HR13" s="167"/>
      <c r="HS13" s="167"/>
      <c r="HT13" s="167"/>
      <c r="HU13" s="167"/>
      <c r="HV13" s="167"/>
    </row>
    <row r="14" ht="23.1" customHeight="1" spans="1:230">
      <c r="A14" s="163"/>
      <c r="B14" s="164"/>
      <c r="C14" s="165"/>
      <c r="D14" s="165"/>
      <c r="E14" s="165"/>
      <c r="F14" s="151"/>
      <c r="G14" s="151"/>
      <c r="I14" s="165"/>
      <c r="J14" s="165"/>
      <c r="K14" s="165"/>
      <c r="L14" s="165"/>
      <c r="M14" s="165"/>
      <c r="N14" s="165"/>
      <c r="O14" s="165"/>
      <c r="P14" s="165"/>
      <c r="Q14" s="151"/>
      <c r="R14" s="151"/>
      <c r="S14" s="165"/>
      <c r="T14" s="165"/>
      <c r="U14" s="165"/>
      <c r="V14" s="151"/>
      <c r="W14" s="151"/>
      <c r="X14" s="151"/>
      <c r="Y14" s="151"/>
      <c r="Z14" s="151"/>
      <c r="AA14" s="151"/>
      <c r="AC14" s="165"/>
      <c r="AD14" s="165"/>
      <c r="AE14" s="165"/>
      <c r="AF14" s="165"/>
      <c r="AG14" s="164"/>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7"/>
      <c r="DD14" s="167"/>
      <c r="DE14" s="167"/>
      <c r="DF14" s="167"/>
      <c r="DG14" s="167"/>
      <c r="DH14" s="167"/>
      <c r="DI14" s="167"/>
      <c r="DJ14" s="167"/>
      <c r="DK14" s="167"/>
      <c r="DL14" s="167"/>
      <c r="DM14" s="167"/>
      <c r="DN14" s="167"/>
      <c r="DO14" s="167"/>
      <c r="DP14" s="167"/>
      <c r="DQ14" s="167"/>
      <c r="DR14" s="167"/>
      <c r="DS14" s="167"/>
      <c r="DT14" s="167"/>
      <c r="DU14" s="167"/>
      <c r="DV14" s="167"/>
      <c r="DW14" s="167"/>
      <c r="DX14" s="167"/>
      <c r="DY14" s="167"/>
      <c r="DZ14" s="167"/>
      <c r="EA14" s="167"/>
      <c r="EB14" s="167"/>
      <c r="EC14" s="167"/>
      <c r="ED14" s="167"/>
      <c r="EE14" s="167"/>
      <c r="EF14" s="167"/>
      <c r="EG14" s="167"/>
      <c r="EH14" s="167"/>
      <c r="EI14" s="167"/>
      <c r="EJ14" s="167"/>
      <c r="EK14" s="167"/>
      <c r="EL14" s="167"/>
      <c r="EM14" s="167"/>
      <c r="EN14" s="167"/>
      <c r="EO14" s="167"/>
      <c r="EP14" s="167"/>
      <c r="EQ14" s="167"/>
      <c r="ER14" s="167"/>
      <c r="ES14" s="167"/>
      <c r="ET14" s="167"/>
      <c r="EU14" s="167"/>
      <c r="EV14" s="167"/>
      <c r="EW14" s="167"/>
      <c r="EX14" s="167"/>
      <c r="EY14" s="167"/>
      <c r="EZ14" s="167"/>
      <c r="FA14" s="167"/>
      <c r="FB14" s="167"/>
      <c r="FC14" s="167"/>
      <c r="FD14" s="167"/>
      <c r="FE14" s="167"/>
      <c r="FF14" s="167"/>
      <c r="FG14" s="167"/>
      <c r="FH14" s="167"/>
      <c r="FI14" s="167"/>
      <c r="FJ14" s="167"/>
      <c r="FK14" s="167"/>
      <c r="FL14" s="167"/>
      <c r="FM14" s="167"/>
      <c r="FN14" s="167"/>
      <c r="FO14" s="167"/>
      <c r="FP14" s="167"/>
      <c r="FQ14" s="167"/>
      <c r="FR14" s="167"/>
      <c r="FS14" s="167"/>
      <c r="FT14" s="167"/>
      <c r="FU14" s="167"/>
      <c r="FV14" s="167"/>
      <c r="FW14" s="167"/>
      <c r="FX14" s="167"/>
      <c r="FY14" s="167"/>
      <c r="FZ14" s="167"/>
      <c r="GA14" s="167"/>
      <c r="GB14" s="167"/>
      <c r="GC14" s="167"/>
      <c r="GD14" s="167"/>
      <c r="GE14" s="167"/>
      <c r="GF14" s="167"/>
      <c r="GG14" s="167"/>
      <c r="GH14" s="167"/>
      <c r="GI14" s="167"/>
      <c r="GJ14" s="167"/>
      <c r="GK14" s="167"/>
      <c r="GL14" s="167"/>
      <c r="GM14" s="167"/>
      <c r="GN14" s="167"/>
      <c r="GO14" s="167"/>
      <c r="GP14" s="167"/>
      <c r="GQ14" s="167"/>
      <c r="GR14" s="167"/>
      <c r="GS14" s="167"/>
      <c r="GT14" s="167"/>
      <c r="GU14" s="167"/>
      <c r="GV14" s="167"/>
      <c r="GW14" s="167"/>
      <c r="GX14" s="167"/>
      <c r="GY14" s="167"/>
      <c r="GZ14" s="167"/>
      <c r="HA14" s="167"/>
      <c r="HB14" s="167"/>
      <c r="HC14" s="167"/>
      <c r="HD14" s="167"/>
      <c r="HE14" s="167"/>
      <c r="HF14" s="167"/>
      <c r="HG14" s="167"/>
      <c r="HH14" s="167"/>
      <c r="HI14" s="167"/>
      <c r="HJ14" s="167"/>
      <c r="HK14" s="167"/>
      <c r="HL14" s="167"/>
      <c r="HM14" s="167"/>
      <c r="HN14" s="167"/>
      <c r="HO14" s="167"/>
      <c r="HP14" s="167"/>
      <c r="HQ14" s="167"/>
      <c r="HR14" s="167"/>
      <c r="HS14" s="167"/>
      <c r="HT14" s="167"/>
      <c r="HU14" s="167"/>
      <c r="HV14" s="167"/>
    </row>
    <row r="15" ht="23.1" customHeight="1" spans="1:230">
      <c r="A15" s="163"/>
      <c r="B15" s="164"/>
      <c r="C15" s="165"/>
      <c r="D15" s="165"/>
      <c r="E15" s="165"/>
      <c r="I15" s="165"/>
      <c r="J15" s="165"/>
      <c r="K15" s="165"/>
      <c r="L15" s="165"/>
      <c r="M15" s="165"/>
      <c r="N15" s="165"/>
      <c r="O15" s="165"/>
      <c r="P15" s="165"/>
      <c r="Q15" s="151"/>
      <c r="R15" s="151"/>
      <c r="S15" s="165"/>
      <c r="T15" s="165"/>
      <c r="U15" s="165"/>
      <c r="V15" s="151"/>
      <c r="W15" s="151"/>
      <c r="X15" s="151"/>
      <c r="Y15" s="151"/>
      <c r="Z15" s="151"/>
      <c r="AA15" s="151"/>
      <c r="AC15" s="165"/>
      <c r="AD15" s="165"/>
      <c r="AE15" s="165"/>
      <c r="AF15" s="165"/>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7"/>
      <c r="CS15" s="167"/>
      <c r="CT15" s="167"/>
      <c r="CU15" s="167"/>
      <c r="CV15" s="167"/>
      <c r="CW15" s="167"/>
      <c r="CX15" s="167"/>
      <c r="CY15" s="167"/>
      <c r="CZ15" s="167"/>
      <c r="DA15" s="167"/>
      <c r="DB15" s="167"/>
      <c r="DC15" s="167"/>
      <c r="DD15" s="167"/>
      <c r="DE15" s="167"/>
      <c r="DF15" s="167"/>
      <c r="DG15" s="167"/>
      <c r="DH15" s="167"/>
      <c r="DI15" s="167"/>
      <c r="DJ15" s="167"/>
      <c r="DK15" s="167"/>
      <c r="DL15" s="167"/>
      <c r="DM15" s="167"/>
      <c r="DN15" s="167"/>
      <c r="DO15" s="167"/>
      <c r="DP15" s="167"/>
      <c r="DQ15" s="167"/>
      <c r="DR15" s="167"/>
      <c r="DS15" s="167"/>
      <c r="DT15" s="167"/>
      <c r="DU15" s="167"/>
      <c r="DV15" s="167"/>
      <c r="DW15" s="167"/>
      <c r="DX15" s="167"/>
      <c r="DY15" s="167"/>
      <c r="DZ15" s="167"/>
      <c r="EA15" s="167"/>
      <c r="EB15" s="167"/>
      <c r="EC15" s="167"/>
      <c r="ED15" s="167"/>
      <c r="EE15" s="167"/>
      <c r="EF15" s="167"/>
      <c r="EG15" s="167"/>
      <c r="EH15" s="167"/>
      <c r="EI15" s="167"/>
      <c r="EJ15" s="167"/>
      <c r="EK15" s="167"/>
      <c r="EL15" s="167"/>
      <c r="EM15" s="167"/>
      <c r="EN15" s="167"/>
      <c r="EO15" s="167"/>
      <c r="EP15" s="167"/>
      <c r="EQ15" s="167"/>
      <c r="ER15" s="167"/>
      <c r="ES15" s="167"/>
      <c r="ET15" s="167"/>
      <c r="EU15" s="167"/>
      <c r="EV15" s="167"/>
      <c r="EW15" s="167"/>
      <c r="EX15" s="167"/>
      <c r="EY15" s="167"/>
      <c r="EZ15" s="167"/>
      <c r="FA15" s="167"/>
      <c r="FB15" s="167"/>
      <c r="FC15" s="167"/>
      <c r="FD15" s="167"/>
      <c r="FE15" s="167"/>
      <c r="FF15" s="167"/>
      <c r="FG15" s="167"/>
      <c r="FH15" s="167"/>
      <c r="FI15" s="167"/>
      <c r="FJ15" s="167"/>
      <c r="FK15" s="167"/>
      <c r="FL15" s="167"/>
      <c r="FM15" s="167"/>
      <c r="FN15" s="167"/>
      <c r="FO15" s="167"/>
      <c r="FP15" s="167"/>
      <c r="FQ15" s="167"/>
      <c r="FR15" s="167"/>
      <c r="FS15" s="167"/>
      <c r="FT15" s="167"/>
      <c r="FU15" s="167"/>
      <c r="FV15" s="167"/>
      <c r="FW15" s="167"/>
      <c r="FX15" s="167"/>
      <c r="FY15" s="167"/>
      <c r="FZ15" s="167"/>
      <c r="GA15" s="167"/>
      <c r="GB15" s="167"/>
      <c r="GC15" s="167"/>
      <c r="GD15" s="167"/>
      <c r="GE15" s="167"/>
      <c r="GF15" s="167"/>
      <c r="GG15" s="167"/>
      <c r="GH15" s="167"/>
      <c r="GI15" s="167"/>
      <c r="GJ15" s="167"/>
      <c r="GK15" s="167"/>
      <c r="GL15" s="167"/>
      <c r="GM15" s="167"/>
      <c r="GN15" s="167"/>
      <c r="GO15" s="167"/>
      <c r="GP15" s="167"/>
      <c r="GQ15" s="167"/>
      <c r="GR15" s="167"/>
      <c r="GS15" s="167"/>
      <c r="GT15" s="167"/>
      <c r="GU15" s="167"/>
      <c r="GV15" s="167"/>
      <c r="GW15" s="167"/>
      <c r="GX15" s="167"/>
      <c r="GY15" s="167"/>
      <c r="GZ15" s="167"/>
      <c r="HA15" s="167"/>
      <c r="HB15" s="167"/>
      <c r="HC15" s="167"/>
      <c r="HD15" s="167"/>
      <c r="HE15" s="167"/>
      <c r="HF15" s="167"/>
      <c r="HG15" s="167"/>
      <c r="HH15" s="167"/>
      <c r="HI15" s="167"/>
      <c r="HJ15" s="167"/>
      <c r="HK15" s="167"/>
      <c r="HL15" s="167"/>
      <c r="HM15" s="167"/>
      <c r="HN15" s="167"/>
      <c r="HO15" s="167"/>
      <c r="HP15" s="167"/>
      <c r="HQ15" s="167"/>
      <c r="HR15" s="167"/>
      <c r="HS15" s="167"/>
      <c r="HT15" s="167"/>
      <c r="HU15" s="167"/>
      <c r="HV15" s="167"/>
    </row>
    <row r="16" ht="23.1" customHeight="1" spans="1:230">
      <c r="A16" s="166"/>
      <c r="B16" s="167"/>
      <c r="C16" s="165"/>
      <c r="D16" s="165"/>
      <c r="E16" s="165"/>
      <c r="I16" s="165"/>
      <c r="J16" s="165"/>
      <c r="K16" s="165"/>
      <c r="L16" s="165"/>
      <c r="M16" s="165"/>
      <c r="N16" s="165"/>
      <c r="O16" s="165"/>
      <c r="P16" s="165"/>
      <c r="Q16" s="151"/>
      <c r="R16" s="151"/>
      <c r="S16" s="165"/>
      <c r="T16" s="165"/>
      <c r="U16" s="165"/>
      <c r="V16" s="151"/>
      <c r="W16" s="151"/>
      <c r="X16" s="151"/>
      <c r="Y16" s="151"/>
      <c r="Z16" s="151"/>
      <c r="AA16" s="151"/>
      <c r="AC16" s="165"/>
      <c r="AD16" s="165"/>
      <c r="AE16" s="165"/>
      <c r="AF16" s="165"/>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7"/>
      <c r="GI16" s="167"/>
      <c r="GJ16" s="167"/>
      <c r="GK16" s="167"/>
      <c r="GL16" s="167"/>
      <c r="GM16" s="167"/>
      <c r="GN16" s="167"/>
      <c r="GO16" s="167"/>
      <c r="GP16" s="167"/>
      <c r="GQ16" s="167"/>
      <c r="GR16" s="167"/>
      <c r="GS16" s="167"/>
      <c r="GT16" s="167"/>
      <c r="GU16" s="167"/>
      <c r="GV16" s="167"/>
      <c r="GW16" s="167"/>
      <c r="GX16" s="167"/>
      <c r="GY16" s="167"/>
      <c r="GZ16" s="167"/>
      <c r="HA16" s="167"/>
      <c r="HB16" s="167"/>
      <c r="HC16" s="167"/>
      <c r="HD16" s="167"/>
      <c r="HE16" s="167"/>
      <c r="HF16" s="167"/>
      <c r="HG16" s="167"/>
      <c r="HH16" s="167"/>
      <c r="HI16" s="167"/>
      <c r="HJ16" s="167"/>
      <c r="HK16" s="167"/>
      <c r="HL16" s="167"/>
      <c r="HM16" s="167"/>
      <c r="HN16" s="167"/>
      <c r="HO16" s="167"/>
      <c r="HP16" s="167"/>
      <c r="HQ16" s="167"/>
      <c r="HR16" s="167"/>
      <c r="HS16" s="167"/>
      <c r="HT16" s="167"/>
      <c r="HU16" s="167"/>
      <c r="HV16" s="167"/>
    </row>
    <row r="17" ht="23.1" customHeight="1" spans="1:230">
      <c r="A17" s="166"/>
      <c r="B17" s="167"/>
      <c r="C17" s="165"/>
      <c r="D17" s="165"/>
      <c r="E17" s="165"/>
      <c r="I17" s="165"/>
      <c r="J17" s="165"/>
      <c r="K17" s="165"/>
      <c r="L17" s="165"/>
      <c r="M17" s="165"/>
      <c r="N17" s="165"/>
      <c r="O17" s="165"/>
      <c r="P17" s="165"/>
      <c r="Q17" s="151"/>
      <c r="R17" s="151"/>
      <c r="S17" s="165"/>
      <c r="T17" s="165"/>
      <c r="U17" s="165"/>
      <c r="V17" s="151"/>
      <c r="W17" s="151"/>
      <c r="X17" s="151"/>
      <c r="Y17" s="151"/>
      <c r="Z17" s="151"/>
      <c r="AA17" s="151"/>
      <c r="AC17" s="165"/>
      <c r="AD17" s="165"/>
      <c r="AE17" s="165"/>
      <c r="AF17" s="165"/>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167"/>
      <c r="EC17" s="167"/>
      <c r="ED17" s="167"/>
      <c r="EE17" s="167"/>
      <c r="EF17" s="167"/>
      <c r="EG17" s="167"/>
      <c r="EH17" s="167"/>
      <c r="EI17" s="167"/>
      <c r="EJ17" s="167"/>
      <c r="EK17" s="167"/>
      <c r="EL17" s="167"/>
      <c r="EM17" s="167"/>
      <c r="EN17" s="167"/>
      <c r="EO17" s="167"/>
      <c r="EP17" s="167"/>
      <c r="EQ17" s="167"/>
      <c r="ER17" s="167"/>
      <c r="ES17" s="167"/>
      <c r="ET17" s="167"/>
      <c r="EU17" s="167"/>
      <c r="EV17" s="167"/>
      <c r="EW17" s="167"/>
      <c r="EX17" s="167"/>
      <c r="EY17" s="167"/>
      <c r="EZ17" s="167"/>
      <c r="FA17" s="167"/>
      <c r="FB17" s="167"/>
      <c r="FC17" s="167"/>
      <c r="FD17" s="167"/>
      <c r="FE17" s="167"/>
      <c r="FF17" s="167"/>
      <c r="FG17" s="167"/>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7"/>
      <c r="GU17" s="167"/>
      <c r="GV17" s="167"/>
      <c r="GW17" s="167"/>
      <c r="GX17" s="167"/>
      <c r="GY17" s="167"/>
      <c r="GZ17" s="167"/>
      <c r="HA17" s="167"/>
      <c r="HB17" s="167"/>
      <c r="HC17" s="167"/>
      <c r="HD17" s="167"/>
      <c r="HE17" s="167"/>
      <c r="HF17" s="167"/>
      <c r="HG17" s="167"/>
      <c r="HH17" s="167"/>
      <c r="HI17" s="167"/>
      <c r="HJ17" s="167"/>
      <c r="HK17" s="167"/>
      <c r="HL17" s="167"/>
      <c r="HM17" s="167"/>
      <c r="HN17" s="167"/>
      <c r="HO17" s="167"/>
      <c r="HP17" s="167"/>
      <c r="HQ17" s="167"/>
      <c r="HR17" s="167"/>
      <c r="HS17" s="167"/>
      <c r="HT17" s="167"/>
      <c r="HU17" s="167"/>
      <c r="HV17" s="167"/>
    </row>
    <row r="18" ht="23.1" customHeight="1" spans="1:230">
      <c r="A18" s="166"/>
      <c r="B18" s="167"/>
      <c r="C18" s="165"/>
      <c r="D18" s="165"/>
      <c r="E18" s="165"/>
      <c r="I18" s="165"/>
      <c r="J18" s="165"/>
      <c r="K18" s="165"/>
      <c r="L18" s="165"/>
      <c r="M18" s="165"/>
      <c r="N18" s="165"/>
      <c r="O18" s="165"/>
      <c r="P18" s="165"/>
      <c r="S18" s="165"/>
      <c r="T18" s="165"/>
      <c r="U18" s="165"/>
      <c r="V18" s="151"/>
      <c r="W18" s="151"/>
      <c r="X18" s="151"/>
      <c r="AC18" s="165"/>
      <c r="AD18" s="165"/>
      <c r="AE18" s="165"/>
      <c r="AF18" s="165"/>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c r="BT18" s="167"/>
      <c r="BU18" s="167"/>
      <c r="BV18" s="167"/>
      <c r="BW18" s="167"/>
      <c r="BX18" s="167"/>
      <c r="BY18" s="167"/>
      <c r="BZ18" s="16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7"/>
      <c r="CW18" s="167"/>
      <c r="CX18" s="167"/>
      <c r="CY18" s="167"/>
      <c r="CZ18" s="167"/>
      <c r="DA18" s="167"/>
      <c r="DB18" s="167"/>
      <c r="DC18" s="167"/>
      <c r="DD18" s="167"/>
      <c r="DE18" s="167"/>
      <c r="DF18" s="167"/>
      <c r="DG18" s="167"/>
      <c r="DH18" s="167"/>
      <c r="DI18" s="167"/>
      <c r="DJ18" s="167"/>
      <c r="DK18" s="167"/>
      <c r="DL18" s="167"/>
      <c r="DM18" s="167"/>
      <c r="DN18" s="167"/>
      <c r="DO18" s="167"/>
      <c r="DP18" s="167"/>
      <c r="DQ18" s="167"/>
      <c r="DR18" s="167"/>
      <c r="DS18" s="167"/>
      <c r="DT18" s="167"/>
      <c r="DU18" s="167"/>
      <c r="DV18" s="167"/>
      <c r="DW18" s="167"/>
      <c r="DX18" s="167"/>
      <c r="DY18" s="167"/>
      <c r="DZ18" s="167"/>
      <c r="EA18" s="167"/>
      <c r="EB18" s="167"/>
      <c r="EC18" s="167"/>
      <c r="ED18" s="167"/>
      <c r="EE18" s="167"/>
      <c r="EF18" s="167"/>
      <c r="EG18" s="167"/>
      <c r="EH18" s="167"/>
      <c r="EI18" s="167"/>
      <c r="EJ18" s="167"/>
      <c r="EK18" s="167"/>
      <c r="EL18" s="167"/>
      <c r="EM18" s="167"/>
      <c r="EN18" s="167"/>
      <c r="EO18" s="167"/>
      <c r="EP18" s="167"/>
      <c r="EQ18" s="167"/>
      <c r="ER18" s="167"/>
      <c r="ES18" s="167"/>
      <c r="ET18" s="167"/>
      <c r="EU18" s="167"/>
      <c r="EV18" s="167"/>
      <c r="EW18" s="167"/>
      <c r="EX18" s="167"/>
      <c r="EY18" s="167"/>
      <c r="EZ18" s="167"/>
      <c r="FA18" s="167"/>
      <c r="FB18" s="167"/>
      <c r="FC18" s="167"/>
      <c r="FD18" s="167"/>
      <c r="FE18" s="167"/>
      <c r="FF18" s="167"/>
      <c r="FG18" s="167"/>
      <c r="FH18" s="167"/>
      <c r="FI18" s="167"/>
      <c r="FJ18" s="167"/>
      <c r="FK18" s="167"/>
      <c r="FL18" s="167"/>
      <c r="FM18" s="167"/>
      <c r="FN18" s="167"/>
      <c r="FO18" s="167"/>
      <c r="FP18" s="167"/>
      <c r="FQ18" s="167"/>
      <c r="FR18" s="167"/>
      <c r="FS18" s="167"/>
      <c r="FT18" s="167"/>
      <c r="FU18" s="167"/>
      <c r="FV18" s="167"/>
      <c r="FW18" s="167"/>
      <c r="FX18" s="167"/>
      <c r="FY18" s="167"/>
      <c r="FZ18" s="167"/>
      <c r="GA18" s="167"/>
      <c r="GB18" s="167"/>
      <c r="GC18" s="167"/>
      <c r="GD18" s="167"/>
      <c r="GE18" s="167"/>
      <c r="GF18" s="167"/>
      <c r="GG18" s="167"/>
      <c r="GH18" s="167"/>
      <c r="GI18" s="167"/>
      <c r="GJ18" s="167"/>
      <c r="GK18" s="167"/>
      <c r="GL18" s="167"/>
      <c r="GM18" s="167"/>
      <c r="GN18" s="167"/>
      <c r="GO18" s="167"/>
      <c r="GP18" s="167"/>
      <c r="GQ18" s="167"/>
      <c r="GR18" s="167"/>
      <c r="GS18" s="167"/>
      <c r="GT18" s="167"/>
      <c r="GU18" s="167"/>
      <c r="GV18" s="167"/>
      <c r="GW18" s="167"/>
      <c r="GX18" s="167"/>
      <c r="GY18" s="167"/>
      <c r="GZ18" s="167"/>
      <c r="HA18" s="167"/>
      <c r="HB18" s="167"/>
      <c r="HC18" s="167"/>
      <c r="HD18" s="167"/>
      <c r="HE18" s="167"/>
      <c r="HF18" s="167"/>
      <c r="HG18" s="167"/>
      <c r="HH18" s="167"/>
      <c r="HI18" s="167"/>
      <c r="HJ18" s="167"/>
      <c r="HK18" s="167"/>
      <c r="HL18" s="167"/>
      <c r="HM18" s="167"/>
      <c r="HN18" s="167"/>
      <c r="HO18" s="167"/>
      <c r="HP18" s="167"/>
      <c r="HQ18" s="167"/>
      <c r="HR18" s="167"/>
      <c r="HS18" s="167"/>
      <c r="HT18" s="167"/>
      <c r="HU18" s="167"/>
      <c r="HV18" s="167"/>
    </row>
    <row r="19" ht="23.1" customHeight="1" spans="1:230">
      <c r="A19" s="166"/>
      <c r="B19" s="167"/>
      <c r="C19" s="165"/>
      <c r="D19" s="165"/>
      <c r="E19" s="165"/>
      <c r="I19" s="165"/>
      <c r="J19" s="165"/>
      <c r="K19" s="165"/>
      <c r="L19" s="165"/>
      <c r="M19" s="165"/>
      <c r="N19" s="165"/>
      <c r="O19" s="165"/>
      <c r="P19" s="165"/>
      <c r="S19" s="165"/>
      <c r="T19" s="165"/>
      <c r="U19" s="165"/>
      <c r="V19" s="151"/>
      <c r="AC19" s="165"/>
      <c r="AD19" s="165"/>
      <c r="AE19" s="165"/>
      <c r="AF19" s="165"/>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DQ19" s="167"/>
      <c r="DR19" s="167"/>
      <c r="DS19" s="167"/>
      <c r="DT19" s="167"/>
      <c r="DU19" s="167"/>
      <c r="DV19" s="167"/>
      <c r="DW19" s="167"/>
      <c r="DX19" s="167"/>
      <c r="DY19" s="167"/>
      <c r="DZ19" s="167"/>
      <c r="EA19" s="167"/>
      <c r="EB19" s="167"/>
      <c r="EC19" s="167"/>
      <c r="ED19" s="167"/>
      <c r="EE19" s="167"/>
      <c r="EF19" s="167"/>
      <c r="EG19" s="167"/>
      <c r="EH19" s="167"/>
      <c r="EI19" s="167"/>
      <c r="EJ19" s="167"/>
      <c r="EK19" s="167"/>
      <c r="EL19" s="167"/>
      <c r="EM19" s="167"/>
      <c r="EN19" s="167"/>
      <c r="EO19" s="167"/>
      <c r="EP19" s="167"/>
      <c r="EQ19" s="167"/>
      <c r="ER19" s="167"/>
      <c r="ES19" s="167"/>
      <c r="ET19" s="167"/>
      <c r="EU19" s="167"/>
      <c r="EV19" s="167"/>
      <c r="EW19" s="167"/>
      <c r="EX19" s="167"/>
      <c r="EY19" s="167"/>
      <c r="EZ19" s="167"/>
      <c r="FA19" s="167"/>
      <c r="FB19" s="167"/>
      <c r="FC19" s="167"/>
      <c r="FD19" s="167"/>
      <c r="FE19" s="167"/>
      <c r="FF19" s="167"/>
      <c r="FG19" s="167"/>
      <c r="FH19" s="167"/>
      <c r="FI19" s="167"/>
      <c r="FJ19" s="167"/>
      <c r="FK19" s="167"/>
      <c r="FL19" s="167"/>
      <c r="FM19" s="167"/>
      <c r="FN19" s="167"/>
      <c r="FO19" s="167"/>
      <c r="FP19" s="167"/>
      <c r="FQ19" s="167"/>
      <c r="FR19" s="167"/>
      <c r="FS19" s="167"/>
      <c r="FT19" s="167"/>
      <c r="FU19" s="167"/>
      <c r="FV19" s="167"/>
      <c r="FW19" s="167"/>
      <c r="FX19" s="167"/>
      <c r="FY19" s="167"/>
      <c r="FZ19" s="167"/>
      <c r="GA19" s="167"/>
      <c r="GB19" s="167"/>
      <c r="GC19" s="167"/>
      <c r="GD19" s="167"/>
      <c r="GE19" s="167"/>
      <c r="GF19" s="167"/>
      <c r="GG19" s="167"/>
      <c r="GH19" s="167"/>
      <c r="GI19" s="167"/>
      <c r="GJ19" s="167"/>
      <c r="GK19" s="167"/>
      <c r="GL19" s="167"/>
      <c r="GM19" s="167"/>
      <c r="GN19" s="167"/>
      <c r="GO19" s="167"/>
      <c r="GP19" s="167"/>
      <c r="GQ19" s="167"/>
      <c r="GR19" s="167"/>
      <c r="GS19" s="167"/>
      <c r="GT19" s="167"/>
      <c r="GU19" s="167"/>
      <c r="GV19" s="167"/>
      <c r="GW19" s="167"/>
      <c r="GX19" s="167"/>
      <c r="GY19" s="167"/>
      <c r="GZ19" s="167"/>
      <c r="HA19" s="167"/>
      <c r="HB19" s="167"/>
      <c r="HC19" s="167"/>
      <c r="HD19" s="167"/>
      <c r="HE19" s="167"/>
      <c r="HF19" s="167"/>
      <c r="HG19" s="167"/>
      <c r="HH19" s="167"/>
      <c r="HI19" s="167"/>
      <c r="HJ19" s="167"/>
      <c r="HK19" s="167"/>
      <c r="HL19" s="167"/>
      <c r="HM19" s="167"/>
      <c r="HN19" s="167"/>
      <c r="HO19" s="167"/>
      <c r="HP19" s="167"/>
      <c r="HQ19" s="167"/>
      <c r="HR19" s="167"/>
      <c r="HS19" s="167"/>
      <c r="HT19" s="167"/>
      <c r="HU19" s="167"/>
      <c r="HV19" s="167"/>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topLeftCell="A5" workbookViewId="0">
      <selection activeCell="H15" sqref="H15"/>
    </sheetView>
  </sheetViews>
  <sheetFormatPr defaultColWidth="9.16666666666667" defaultRowHeight="11.25"/>
  <cols>
    <col min="1" max="2" width="16.1666666666667" style="53" customWidth="1"/>
    <col min="3" max="3" width="37.3333333333333" style="53" customWidth="1"/>
    <col min="4" max="4" width="14.6666666666667" style="53" customWidth="1"/>
    <col min="5" max="5" width="15" style="53" customWidth="1"/>
    <col min="6" max="19" width="12.6666666666667" style="53" customWidth="1"/>
    <col min="20" max="16384" width="9.16666666666667" style="53"/>
  </cols>
  <sheetData>
    <row r="1" ht="25.5" customHeight="1" spans="1:20">
      <c r="A1" s="69"/>
      <c r="B1" s="69"/>
      <c r="C1" s="69"/>
      <c r="D1" s="69"/>
      <c r="E1" s="69"/>
      <c r="F1" s="69"/>
      <c r="G1" s="69"/>
      <c r="H1" s="69"/>
      <c r="I1" s="69"/>
      <c r="J1" s="69"/>
      <c r="K1" s="69"/>
      <c r="L1" s="69"/>
      <c r="M1" s="69"/>
      <c r="N1" s="69"/>
      <c r="O1" s="69"/>
      <c r="P1" s="69"/>
      <c r="Q1" s="69"/>
      <c r="R1" s="69"/>
      <c r="S1" s="47" t="s">
        <v>364</v>
      </c>
      <c r="T1" s="82"/>
    </row>
    <row r="2" ht="25.5" customHeight="1" spans="1:20">
      <c r="A2" s="70" t="s">
        <v>365</v>
      </c>
      <c r="B2" s="70"/>
      <c r="C2" s="70"/>
      <c r="D2" s="70"/>
      <c r="E2" s="70"/>
      <c r="F2" s="70"/>
      <c r="G2" s="70"/>
      <c r="H2" s="70"/>
      <c r="I2" s="70"/>
      <c r="J2" s="70"/>
      <c r="K2" s="70"/>
      <c r="L2" s="70"/>
      <c r="M2" s="70"/>
      <c r="N2" s="70"/>
      <c r="O2" s="70"/>
      <c r="P2" s="70"/>
      <c r="Q2" s="70"/>
      <c r="R2" s="70"/>
      <c r="S2" s="70"/>
      <c r="T2" s="82"/>
    </row>
    <row r="3" ht="25.5" customHeight="1" spans="1:20">
      <c r="A3" s="71"/>
      <c r="B3" s="72"/>
      <c r="C3" s="72"/>
      <c r="D3" s="72"/>
      <c r="E3" s="72"/>
      <c r="F3" s="72"/>
      <c r="G3" s="72"/>
      <c r="H3" s="69"/>
      <c r="I3" s="69"/>
      <c r="J3" s="69"/>
      <c r="K3" s="69"/>
      <c r="L3" s="69"/>
      <c r="M3" s="69"/>
      <c r="N3" s="69"/>
      <c r="O3" s="69"/>
      <c r="P3" s="69"/>
      <c r="Q3" s="69"/>
      <c r="R3" s="69"/>
      <c r="S3" s="83" t="s">
        <v>90</v>
      </c>
      <c r="T3" s="82"/>
    </row>
    <row r="4" ht="19.5" customHeight="1" spans="1:20">
      <c r="A4" s="78" t="s">
        <v>253</v>
      </c>
      <c r="B4" s="73" t="s">
        <v>91</v>
      </c>
      <c r="C4" s="74" t="s">
        <v>275</v>
      </c>
      <c r="D4" s="76" t="s">
        <v>119</v>
      </c>
      <c r="E4" s="76" t="s">
        <v>366</v>
      </c>
      <c r="F4" s="77" t="s">
        <v>367</v>
      </c>
      <c r="G4" s="76" t="s">
        <v>368</v>
      </c>
      <c r="H4" s="79" t="s">
        <v>369</v>
      </c>
      <c r="I4" s="79" t="s">
        <v>370</v>
      </c>
      <c r="J4" s="79" t="s">
        <v>371</v>
      </c>
      <c r="K4" s="79" t="s">
        <v>189</v>
      </c>
      <c r="L4" s="79" t="s">
        <v>372</v>
      </c>
      <c r="M4" s="79" t="s">
        <v>182</v>
      </c>
      <c r="N4" s="79" t="s">
        <v>190</v>
      </c>
      <c r="O4" s="79" t="s">
        <v>185</v>
      </c>
      <c r="P4" s="79" t="s">
        <v>373</v>
      </c>
      <c r="Q4" s="79" t="s">
        <v>374</v>
      </c>
      <c r="R4" s="79" t="s">
        <v>375</v>
      </c>
      <c r="S4" s="73" t="s">
        <v>191</v>
      </c>
      <c r="T4" s="82"/>
    </row>
    <row r="5" ht="15" customHeight="1" spans="1:20">
      <c r="A5" s="78"/>
      <c r="B5" s="73"/>
      <c r="C5" s="78"/>
      <c r="D5" s="79"/>
      <c r="E5" s="79"/>
      <c r="F5" s="80"/>
      <c r="G5" s="79"/>
      <c r="H5" s="79"/>
      <c r="I5" s="79"/>
      <c r="J5" s="79"/>
      <c r="K5" s="79"/>
      <c r="L5" s="79"/>
      <c r="M5" s="79"/>
      <c r="N5" s="79"/>
      <c r="O5" s="79"/>
      <c r="P5" s="79"/>
      <c r="Q5" s="79"/>
      <c r="R5" s="79"/>
      <c r="S5" s="73"/>
      <c r="T5" s="82"/>
    </row>
    <row r="6" ht="15" customHeight="1" spans="1:20">
      <c r="A6" s="78"/>
      <c r="B6" s="73"/>
      <c r="C6" s="78"/>
      <c r="D6" s="79"/>
      <c r="E6" s="79"/>
      <c r="F6" s="80"/>
      <c r="G6" s="79"/>
      <c r="H6" s="79"/>
      <c r="I6" s="79"/>
      <c r="J6" s="79"/>
      <c r="K6" s="79"/>
      <c r="L6" s="79"/>
      <c r="M6" s="79"/>
      <c r="N6" s="79"/>
      <c r="O6" s="79"/>
      <c r="P6" s="79"/>
      <c r="Q6" s="79"/>
      <c r="R6" s="79"/>
      <c r="S6" s="73"/>
      <c r="T6" s="82"/>
    </row>
    <row r="7" s="143" customFormat="1" ht="25.5" customHeight="1" spans="1:25">
      <c r="A7" s="75"/>
      <c r="B7" s="81"/>
      <c r="C7" s="75" t="s">
        <v>107</v>
      </c>
      <c r="D7" s="144">
        <v>19256722.74</v>
      </c>
      <c r="E7" s="103">
        <v>10775283.58</v>
      </c>
      <c r="F7" s="103">
        <v>5255265</v>
      </c>
      <c r="G7" s="103">
        <v>0</v>
      </c>
      <c r="H7" s="103">
        <v>0</v>
      </c>
      <c r="I7" s="103">
        <v>2973697.36</v>
      </c>
      <c r="J7" s="103">
        <v>0</v>
      </c>
      <c r="K7" s="103">
        <v>0</v>
      </c>
      <c r="L7" s="103">
        <v>0</v>
      </c>
      <c r="M7" s="103">
        <v>252476.8</v>
      </c>
      <c r="N7" s="103">
        <v>0</v>
      </c>
      <c r="O7" s="103">
        <v>0</v>
      </c>
      <c r="P7" s="103">
        <v>0</v>
      </c>
      <c r="Q7" s="103">
        <v>0</v>
      </c>
      <c r="R7" s="103">
        <v>0</v>
      </c>
      <c r="S7" s="103">
        <v>0</v>
      </c>
      <c r="T7" s="53"/>
      <c r="U7" s="53"/>
      <c r="V7" s="53"/>
      <c r="W7" s="53"/>
      <c r="X7" s="53"/>
      <c r="Y7" s="53"/>
    </row>
    <row r="8" ht="25.5" customHeight="1" spans="1:20">
      <c r="A8" s="75"/>
      <c r="B8" s="81"/>
      <c r="C8" s="75" t="s">
        <v>108</v>
      </c>
      <c r="D8" s="144">
        <v>19256722.74</v>
      </c>
      <c r="E8" s="103">
        <v>10775283.58</v>
      </c>
      <c r="F8" s="103">
        <v>5255265</v>
      </c>
      <c r="G8" s="103">
        <v>0</v>
      </c>
      <c r="H8" s="103">
        <v>0</v>
      </c>
      <c r="I8" s="103">
        <v>2973697.36</v>
      </c>
      <c r="J8" s="103">
        <v>0</v>
      </c>
      <c r="K8" s="103">
        <v>0</v>
      </c>
      <c r="L8" s="103">
        <v>0</v>
      </c>
      <c r="M8" s="103">
        <v>252476.8</v>
      </c>
      <c r="N8" s="103">
        <v>0</v>
      </c>
      <c r="O8" s="103">
        <v>0</v>
      </c>
      <c r="P8" s="103">
        <v>0</v>
      </c>
      <c r="Q8" s="103">
        <v>0</v>
      </c>
      <c r="R8" s="103">
        <v>0</v>
      </c>
      <c r="S8" s="103">
        <v>0</v>
      </c>
      <c r="T8" s="82"/>
    </row>
    <row r="9" ht="25.5" customHeight="1" spans="1:20">
      <c r="A9" s="75"/>
      <c r="B9" s="81" t="s">
        <v>109</v>
      </c>
      <c r="C9" s="75" t="s">
        <v>110</v>
      </c>
      <c r="D9" s="144">
        <v>13893727.38</v>
      </c>
      <c r="E9" s="103">
        <v>8900417.58</v>
      </c>
      <c r="F9" s="103">
        <v>4740833</v>
      </c>
      <c r="G9" s="103">
        <v>0</v>
      </c>
      <c r="H9" s="103">
        <v>0</v>
      </c>
      <c r="I9" s="103">
        <v>0</v>
      </c>
      <c r="J9" s="103">
        <v>0</v>
      </c>
      <c r="K9" s="103">
        <v>0</v>
      </c>
      <c r="L9" s="103">
        <v>0</v>
      </c>
      <c r="M9" s="103">
        <v>252476.8</v>
      </c>
      <c r="N9" s="103">
        <v>0</v>
      </c>
      <c r="O9" s="103">
        <v>0</v>
      </c>
      <c r="P9" s="103">
        <v>0</v>
      </c>
      <c r="Q9" s="103">
        <v>0</v>
      </c>
      <c r="R9" s="103">
        <v>0</v>
      </c>
      <c r="S9" s="103">
        <v>0</v>
      </c>
      <c r="T9" s="82"/>
    </row>
    <row r="10" ht="25.5" customHeight="1" spans="1:20">
      <c r="A10" s="75">
        <v>2010602</v>
      </c>
      <c r="B10" s="81" t="s">
        <v>320</v>
      </c>
      <c r="C10" s="75" t="s">
        <v>376</v>
      </c>
      <c r="D10" s="144">
        <v>2678188.68</v>
      </c>
      <c r="E10" s="103">
        <v>894878.88</v>
      </c>
      <c r="F10" s="103">
        <v>1530833</v>
      </c>
      <c r="G10" s="103">
        <v>0</v>
      </c>
      <c r="H10" s="103">
        <v>0</v>
      </c>
      <c r="I10" s="103">
        <v>0</v>
      </c>
      <c r="J10" s="103">
        <v>0</v>
      </c>
      <c r="K10" s="103">
        <v>0</v>
      </c>
      <c r="L10" s="103">
        <v>0</v>
      </c>
      <c r="M10" s="103">
        <v>252476.8</v>
      </c>
      <c r="N10" s="103">
        <v>0</v>
      </c>
      <c r="O10" s="103">
        <v>0</v>
      </c>
      <c r="P10" s="103">
        <v>0</v>
      </c>
      <c r="Q10" s="103">
        <v>0</v>
      </c>
      <c r="R10" s="103">
        <v>0</v>
      </c>
      <c r="S10" s="103">
        <v>0</v>
      </c>
      <c r="T10" s="82"/>
    </row>
    <row r="11" ht="25.5" customHeight="1" spans="1:20">
      <c r="A11" s="75">
        <v>2010608</v>
      </c>
      <c r="B11" s="81" t="s">
        <v>320</v>
      </c>
      <c r="C11" s="75" t="s">
        <v>377</v>
      </c>
      <c r="D11" s="144">
        <v>1250000</v>
      </c>
      <c r="E11" s="103">
        <v>0</v>
      </c>
      <c r="F11" s="103">
        <v>1250000</v>
      </c>
      <c r="G11" s="103">
        <v>0</v>
      </c>
      <c r="H11" s="103">
        <v>0</v>
      </c>
      <c r="I11" s="103">
        <v>0</v>
      </c>
      <c r="J11" s="103">
        <v>0</v>
      </c>
      <c r="K11" s="103">
        <v>0</v>
      </c>
      <c r="L11" s="103">
        <v>0</v>
      </c>
      <c r="M11" s="103">
        <v>0</v>
      </c>
      <c r="N11" s="103">
        <v>0</v>
      </c>
      <c r="O11" s="103">
        <v>0</v>
      </c>
      <c r="P11" s="103">
        <v>0</v>
      </c>
      <c r="Q11" s="103">
        <v>0</v>
      </c>
      <c r="R11" s="103">
        <v>0</v>
      </c>
      <c r="S11" s="103">
        <v>0</v>
      </c>
      <c r="T11" s="82"/>
    </row>
    <row r="12" ht="25.5" customHeight="1" spans="1:20">
      <c r="A12" s="75">
        <v>2010605</v>
      </c>
      <c r="B12" s="81" t="s">
        <v>320</v>
      </c>
      <c r="C12" s="75" t="s">
        <v>378</v>
      </c>
      <c r="D12" s="144">
        <v>50000</v>
      </c>
      <c r="E12" s="103">
        <v>0</v>
      </c>
      <c r="F12" s="103">
        <v>50000</v>
      </c>
      <c r="G12" s="103">
        <v>0</v>
      </c>
      <c r="H12" s="103">
        <v>0</v>
      </c>
      <c r="I12" s="103">
        <v>0</v>
      </c>
      <c r="J12" s="103">
        <v>0</v>
      </c>
      <c r="K12" s="103">
        <v>0</v>
      </c>
      <c r="L12" s="103">
        <v>0</v>
      </c>
      <c r="M12" s="103">
        <v>0</v>
      </c>
      <c r="N12" s="103">
        <v>0</v>
      </c>
      <c r="O12" s="103">
        <v>0</v>
      </c>
      <c r="P12" s="103">
        <v>0</v>
      </c>
      <c r="Q12" s="103">
        <v>0</v>
      </c>
      <c r="R12" s="103">
        <v>0</v>
      </c>
      <c r="S12" s="103">
        <v>0</v>
      </c>
      <c r="T12" s="82"/>
    </row>
    <row r="13" ht="25.5" customHeight="1" spans="1:20">
      <c r="A13" s="75">
        <v>2010601</v>
      </c>
      <c r="B13" s="81" t="s">
        <v>320</v>
      </c>
      <c r="C13" s="75" t="s">
        <v>379</v>
      </c>
      <c r="D13" s="144">
        <v>8005538.7</v>
      </c>
      <c r="E13" s="103">
        <v>8005538.7</v>
      </c>
      <c r="F13" s="103">
        <v>0</v>
      </c>
      <c r="G13" s="103">
        <v>0</v>
      </c>
      <c r="H13" s="103">
        <v>0</v>
      </c>
      <c r="I13" s="103">
        <v>0</v>
      </c>
      <c r="J13" s="103">
        <v>0</v>
      </c>
      <c r="K13" s="103">
        <v>0</v>
      </c>
      <c r="L13" s="103">
        <v>0</v>
      </c>
      <c r="M13" s="103">
        <v>0</v>
      </c>
      <c r="N13" s="103">
        <v>0</v>
      </c>
      <c r="O13" s="103">
        <v>0</v>
      </c>
      <c r="P13" s="103">
        <v>0</v>
      </c>
      <c r="Q13" s="103">
        <v>0</v>
      </c>
      <c r="R13" s="103">
        <v>0</v>
      </c>
      <c r="S13" s="103">
        <v>0</v>
      </c>
      <c r="T13" s="82"/>
    </row>
    <row r="14" ht="25.5" customHeight="1" spans="1:20">
      <c r="A14" s="75">
        <v>2010650</v>
      </c>
      <c r="B14" s="81" t="s">
        <v>320</v>
      </c>
      <c r="C14" s="75" t="s">
        <v>380</v>
      </c>
      <c r="D14" s="144">
        <v>40000</v>
      </c>
      <c r="E14" s="103">
        <v>0</v>
      </c>
      <c r="F14" s="103">
        <v>40000</v>
      </c>
      <c r="G14" s="103">
        <v>0</v>
      </c>
      <c r="H14" s="103">
        <v>0</v>
      </c>
      <c r="I14" s="103">
        <v>0</v>
      </c>
      <c r="J14" s="103">
        <v>0</v>
      </c>
      <c r="K14" s="103">
        <v>0</v>
      </c>
      <c r="L14" s="103">
        <v>0</v>
      </c>
      <c r="M14" s="103">
        <v>0</v>
      </c>
      <c r="N14" s="103">
        <v>0</v>
      </c>
      <c r="O14" s="103">
        <v>0</v>
      </c>
      <c r="P14" s="103">
        <v>0</v>
      </c>
      <c r="Q14" s="103">
        <v>0</v>
      </c>
      <c r="R14" s="103">
        <v>0</v>
      </c>
      <c r="S14" s="103">
        <v>0</v>
      </c>
      <c r="T14" s="82"/>
    </row>
    <row r="15" ht="25.5" customHeight="1" spans="1:20">
      <c r="A15" s="75">
        <v>2010699</v>
      </c>
      <c r="B15" s="81" t="s">
        <v>320</v>
      </c>
      <c r="C15" s="75" t="s">
        <v>381</v>
      </c>
      <c r="D15" s="144">
        <v>370000</v>
      </c>
      <c r="E15" s="103">
        <v>0</v>
      </c>
      <c r="F15" s="103">
        <v>370000</v>
      </c>
      <c r="G15" s="103">
        <v>0</v>
      </c>
      <c r="H15" s="103">
        <v>0</v>
      </c>
      <c r="I15" s="103">
        <v>0</v>
      </c>
      <c r="J15" s="103">
        <v>0</v>
      </c>
      <c r="K15" s="103">
        <v>0</v>
      </c>
      <c r="L15" s="103">
        <v>0</v>
      </c>
      <c r="M15" s="103">
        <v>0</v>
      </c>
      <c r="N15" s="103">
        <v>0</v>
      </c>
      <c r="O15" s="103">
        <v>0</v>
      </c>
      <c r="P15" s="103">
        <v>0</v>
      </c>
      <c r="Q15" s="103">
        <v>0</v>
      </c>
      <c r="R15" s="103">
        <v>0</v>
      </c>
      <c r="S15" s="103">
        <v>0</v>
      </c>
      <c r="T15" s="82"/>
    </row>
    <row r="16" ht="25.5" customHeight="1" spans="1:20">
      <c r="A16" s="75">
        <v>2010607</v>
      </c>
      <c r="B16" s="81" t="s">
        <v>320</v>
      </c>
      <c r="C16" s="75" t="s">
        <v>382</v>
      </c>
      <c r="D16" s="144">
        <v>1500000</v>
      </c>
      <c r="E16" s="103">
        <v>0</v>
      </c>
      <c r="F16" s="103">
        <v>1500000</v>
      </c>
      <c r="G16" s="103">
        <v>0</v>
      </c>
      <c r="H16" s="103">
        <v>0</v>
      </c>
      <c r="I16" s="103">
        <v>0</v>
      </c>
      <c r="J16" s="103">
        <v>0</v>
      </c>
      <c r="K16" s="103">
        <v>0</v>
      </c>
      <c r="L16" s="103">
        <v>0</v>
      </c>
      <c r="M16" s="103">
        <v>0</v>
      </c>
      <c r="N16" s="103">
        <v>0</v>
      </c>
      <c r="O16" s="103">
        <v>0</v>
      </c>
      <c r="P16" s="103">
        <v>0</v>
      </c>
      <c r="Q16" s="103">
        <v>0</v>
      </c>
      <c r="R16" s="103">
        <v>0</v>
      </c>
      <c r="S16" s="103">
        <v>0</v>
      </c>
      <c r="T16" s="82"/>
    </row>
    <row r="17" s="52" customFormat="1" ht="25.5" customHeight="1" spans="1:20">
      <c r="A17" s="75"/>
      <c r="B17" s="81" t="s">
        <v>111</v>
      </c>
      <c r="C17" s="75" t="s">
        <v>112</v>
      </c>
      <c r="D17" s="103">
        <v>2389298</v>
      </c>
      <c r="E17" s="103">
        <v>1874866</v>
      </c>
      <c r="F17" s="103">
        <v>514432</v>
      </c>
      <c r="G17" s="103">
        <v>0</v>
      </c>
      <c r="H17" s="103">
        <v>0</v>
      </c>
      <c r="I17" s="103"/>
      <c r="J17" s="103">
        <v>0</v>
      </c>
      <c r="K17" s="103">
        <v>0</v>
      </c>
      <c r="L17" s="103">
        <v>0</v>
      </c>
      <c r="M17" s="103">
        <v>0</v>
      </c>
      <c r="N17" s="103">
        <v>0</v>
      </c>
      <c r="O17" s="103">
        <v>0</v>
      </c>
      <c r="P17" s="103">
        <v>0</v>
      </c>
      <c r="Q17" s="103">
        <v>0</v>
      </c>
      <c r="R17" s="103">
        <v>0</v>
      </c>
      <c r="S17" s="103">
        <v>0</v>
      </c>
      <c r="T17" s="135"/>
    </row>
    <row r="18" s="52" customFormat="1" ht="25.5" customHeight="1" spans="1:20">
      <c r="A18" s="75">
        <v>2010601</v>
      </c>
      <c r="B18" s="81" t="s">
        <v>383</v>
      </c>
      <c r="C18" s="75" t="s">
        <v>379</v>
      </c>
      <c r="D18" s="103">
        <v>2139298</v>
      </c>
      <c r="E18" s="103">
        <v>1874866</v>
      </c>
      <c r="F18" s="103">
        <v>264432</v>
      </c>
      <c r="G18" s="103">
        <v>0</v>
      </c>
      <c r="H18" s="103">
        <v>0</v>
      </c>
      <c r="I18" s="103"/>
      <c r="J18" s="103"/>
      <c r="K18" s="103"/>
      <c r="L18" s="103"/>
      <c r="M18" s="103"/>
      <c r="N18" s="103"/>
      <c r="O18" s="103"/>
      <c r="P18" s="103"/>
      <c r="Q18" s="103"/>
      <c r="R18" s="103"/>
      <c r="S18" s="103"/>
      <c r="T18" s="135"/>
    </row>
    <row r="19" s="52" customFormat="1" ht="25.5" customHeight="1" spans="1:20">
      <c r="A19" s="145" t="s">
        <v>384</v>
      </c>
      <c r="B19" s="81" t="s">
        <v>383</v>
      </c>
      <c r="C19" s="146" t="s">
        <v>270</v>
      </c>
      <c r="D19" s="147">
        <v>250000</v>
      </c>
      <c r="E19" s="148"/>
      <c r="F19" s="147">
        <v>250000</v>
      </c>
      <c r="G19" s="103">
        <v>0</v>
      </c>
      <c r="H19" s="103">
        <v>0</v>
      </c>
      <c r="I19" s="103"/>
      <c r="J19" s="103">
        <v>0</v>
      </c>
      <c r="K19" s="103">
        <v>0</v>
      </c>
      <c r="L19" s="103">
        <v>0</v>
      </c>
      <c r="M19" s="103">
        <v>0</v>
      </c>
      <c r="N19" s="103">
        <v>0</v>
      </c>
      <c r="O19" s="103">
        <v>0</v>
      </c>
      <c r="P19" s="103">
        <v>0</v>
      </c>
      <c r="Q19" s="103">
        <v>0</v>
      </c>
      <c r="R19" s="103">
        <v>0</v>
      </c>
      <c r="S19" s="103">
        <v>0</v>
      </c>
      <c r="T19" s="135"/>
    </row>
    <row r="20" ht="25.5" customHeight="1" spans="1:20">
      <c r="A20" s="75"/>
      <c r="B20" s="81" t="s">
        <v>113</v>
      </c>
      <c r="C20" s="75" t="s">
        <v>114</v>
      </c>
      <c r="D20" s="144">
        <v>2973697.36</v>
      </c>
      <c r="E20" s="103">
        <v>0</v>
      </c>
      <c r="F20" s="103">
        <v>0</v>
      </c>
      <c r="G20" s="103">
        <v>0</v>
      </c>
      <c r="H20" s="103">
        <v>0</v>
      </c>
      <c r="I20" s="103">
        <v>2973697.36</v>
      </c>
      <c r="J20" s="103">
        <v>0</v>
      </c>
      <c r="K20" s="103">
        <v>0</v>
      </c>
      <c r="L20" s="103">
        <v>0</v>
      </c>
      <c r="M20" s="103">
        <v>0</v>
      </c>
      <c r="N20" s="103">
        <v>0</v>
      </c>
      <c r="O20" s="103">
        <v>0</v>
      </c>
      <c r="P20" s="103">
        <v>0</v>
      </c>
      <c r="Q20" s="103">
        <v>0</v>
      </c>
      <c r="R20" s="103">
        <v>0</v>
      </c>
      <c r="S20" s="103">
        <v>0</v>
      </c>
      <c r="T20" s="82"/>
    </row>
    <row r="21" ht="25.5" customHeight="1" spans="1:20">
      <c r="A21" s="75">
        <v>2120101</v>
      </c>
      <c r="B21" s="81" t="s">
        <v>385</v>
      </c>
      <c r="C21" s="75" t="s">
        <v>386</v>
      </c>
      <c r="D21" s="144">
        <v>2973697.36</v>
      </c>
      <c r="E21" s="103">
        <v>0</v>
      </c>
      <c r="F21" s="103">
        <v>0</v>
      </c>
      <c r="G21" s="103">
        <v>0</v>
      </c>
      <c r="H21" s="103">
        <v>0</v>
      </c>
      <c r="I21" s="103">
        <v>2973697.36</v>
      </c>
      <c r="J21" s="103">
        <v>0</v>
      </c>
      <c r="K21" s="103">
        <v>0</v>
      </c>
      <c r="L21" s="103">
        <v>0</v>
      </c>
      <c r="M21" s="103">
        <v>0</v>
      </c>
      <c r="N21" s="103">
        <v>0</v>
      </c>
      <c r="O21" s="103">
        <v>0</v>
      </c>
      <c r="P21" s="103">
        <v>0</v>
      </c>
      <c r="Q21" s="103">
        <v>0</v>
      </c>
      <c r="R21" s="103">
        <v>0</v>
      </c>
      <c r="S21" s="103">
        <v>0</v>
      </c>
      <c r="T21" s="82"/>
    </row>
    <row r="22" ht="25.5" customHeight="1" spans="1:20">
      <c r="A22" s="82"/>
      <c r="B22" s="82"/>
      <c r="C22" s="82"/>
      <c r="D22" s="82"/>
      <c r="E22" s="82"/>
      <c r="F22" s="82"/>
      <c r="G22" s="82"/>
      <c r="H22" s="82"/>
      <c r="I22" s="82"/>
      <c r="J22" s="82"/>
      <c r="K22" s="82"/>
      <c r="L22" s="82"/>
      <c r="M22" s="82"/>
      <c r="N22" s="82"/>
      <c r="O22" s="82"/>
      <c r="P22" s="82"/>
      <c r="Q22" s="82"/>
      <c r="R22" s="82"/>
      <c r="S22" s="82"/>
      <c r="T22" s="82"/>
    </row>
    <row r="23" ht="25.5" customHeight="1" spans="1:20">
      <c r="A23" s="82"/>
      <c r="B23" s="82"/>
      <c r="C23" s="82"/>
      <c r="D23" s="82"/>
      <c r="E23" s="82"/>
      <c r="F23" s="82"/>
      <c r="G23" s="82"/>
      <c r="H23" s="82"/>
      <c r="I23" s="82"/>
      <c r="J23" s="82"/>
      <c r="K23" s="82"/>
      <c r="L23" s="82"/>
      <c r="M23" s="82"/>
      <c r="N23" s="82"/>
      <c r="O23" s="82"/>
      <c r="P23" s="82"/>
      <c r="Q23" s="82"/>
      <c r="R23" s="82"/>
      <c r="S23" s="82"/>
      <c r="T23" s="8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B1" workbookViewId="0">
      <selection activeCell="N12" sqref="N12"/>
    </sheetView>
  </sheetViews>
  <sheetFormatPr defaultColWidth="9.16666666666667" defaultRowHeight="11.25"/>
  <cols>
    <col min="1" max="2" width="13" style="53" customWidth="1"/>
    <col min="3" max="3" width="47.3333333333333" style="53" customWidth="1"/>
    <col min="4" max="4" width="17.8333333333333" style="53" customWidth="1"/>
    <col min="5" max="5" width="17.1666666666667" style="53" customWidth="1"/>
    <col min="6" max="6" width="18.3333333333333" style="53" customWidth="1"/>
    <col min="7" max="7" width="17" style="53" customWidth="1"/>
    <col min="8" max="12" width="14" style="53" customWidth="1"/>
    <col min="13" max="13" width="14.1666666666667" style="53" customWidth="1"/>
    <col min="14" max="16384" width="9.16666666666667" style="53"/>
  </cols>
  <sheetData>
    <row r="1" ht="23.25" customHeight="1" spans="1:12">
      <c r="A1" s="109"/>
      <c r="B1" s="110"/>
      <c r="C1" s="69"/>
      <c r="D1" s="122"/>
      <c r="E1" s="122"/>
      <c r="F1" s="122"/>
      <c r="G1" s="122"/>
      <c r="H1" s="122"/>
      <c r="I1" s="122"/>
      <c r="J1" s="122"/>
      <c r="K1" s="131" t="s">
        <v>387</v>
      </c>
      <c r="L1" s="131"/>
    </row>
    <row r="2" ht="23.25" customHeight="1" spans="1:12">
      <c r="A2" s="123" t="s">
        <v>388</v>
      </c>
      <c r="B2" s="123"/>
      <c r="C2" s="123"/>
      <c r="D2" s="123"/>
      <c r="E2" s="123"/>
      <c r="F2" s="123"/>
      <c r="G2" s="123"/>
      <c r="H2" s="123"/>
      <c r="I2" s="123"/>
      <c r="J2" s="123"/>
      <c r="K2" s="123"/>
      <c r="L2" s="123"/>
    </row>
    <row r="3" ht="23.25" customHeight="1" spans="1:12">
      <c r="A3" s="124"/>
      <c r="B3" s="125"/>
      <c r="C3" s="125"/>
      <c r="D3" s="125"/>
      <c r="E3" s="136"/>
      <c r="F3" s="136"/>
      <c r="G3" s="136"/>
      <c r="H3" s="136"/>
      <c r="I3" s="136"/>
      <c r="K3" s="140"/>
      <c r="L3" s="141" t="s">
        <v>90</v>
      </c>
    </row>
    <row r="4" ht="23.25" customHeight="1" spans="1:12">
      <c r="A4" s="73" t="s">
        <v>253</v>
      </c>
      <c r="B4" s="73" t="s">
        <v>91</v>
      </c>
      <c r="C4" s="74" t="s">
        <v>275</v>
      </c>
      <c r="D4" s="126" t="s">
        <v>119</v>
      </c>
      <c r="E4" s="73" t="s">
        <v>366</v>
      </c>
      <c r="F4" s="73"/>
      <c r="G4" s="73"/>
      <c r="H4" s="73"/>
      <c r="I4" s="73"/>
      <c r="J4" s="73" t="s">
        <v>370</v>
      </c>
      <c r="K4" s="73"/>
      <c r="L4" s="73"/>
    </row>
    <row r="5" ht="36.75" customHeight="1" spans="1:12">
      <c r="A5" s="73"/>
      <c r="B5" s="73"/>
      <c r="C5" s="78"/>
      <c r="D5" s="128"/>
      <c r="E5" s="73" t="s">
        <v>107</v>
      </c>
      <c r="F5" s="73" t="s">
        <v>389</v>
      </c>
      <c r="G5" s="73" t="s">
        <v>196</v>
      </c>
      <c r="H5" s="73" t="s">
        <v>197</v>
      </c>
      <c r="I5" s="73" t="s">
        <v>198</v>
      </c>
      <c r="J5" s="73" t="s">
        <v>107</v>
      </c>
      <c r="K5" s="73" t="s">
        <v>180</v>
      </c>
      <c r="L5" s="73" t="s">
        <v>390</v>
      </c>
    </row>
    <row r="6" s="53" customFormat="1" ht="23.25" customHeight="1" spans="1:12">
      <c r="A6" s="137"/>
      <c r="B6" s="138"/>
      <c r="C6" s="137" t="s">
        <v>107</v>
      </c>
      <c r="D6" s="139">
        <v>13442260.94</v>
      </c>
      <c r="E6" s="139">
        <v>10775283.58</v>
      </c>
      <c r="F6" s="139">
        <v>7292880</v>
      </c>
      <c r="G6" s="139">
        <v>2402310.7</v>
      </c>
      <c r="H6" s="139">
        <v>875145.92</v>
      </c>
      <c r="I6" s="139">
        <v>204946.96</v>
      </c>
      <c r="J6" s="139">
        <v>2666977.36</v>
      </c>
      <c r="K6" s="139">
        <v>2666977.36</v>
      </c>
      <c r="L6" s="142">
        <v>0</v>
      </c>
    </row>
    <row r="7" ht="23.25" customHeight="1" spans="1:12">
      <c r="A7" s="137"/>
      <c r="B7" s="138"/>
      <c r="C7" s="137" t="s">
        <v>108</v>
      </c>
      <c r="D7" s="139">
        <v>13442260.94</v>
      </c>
      <c r="E7" s="139">
        <v>10775283.58</v>
      </c>
      <c r="F7" s="139">
        <v>7292880</v>
      </c>
      <c r="G7" s="139">
        <v>2402310.7</v>
      </c>
      <c r="H7" s="139">
        <v>875145.92</v>
      </c>
      <c r="I7" s="139">
        <v>204946.96</v>
      </c>
      <c r="J7" s="139">
        <v>2666977.36</v>
      </c>
      <c r="K7" s="139">
        <v>2666977.36</v>
      </c>
      <c r="L7" s="142">
        <v>0</v>
      </c>
    </row>
    <row r="8" ht="23.25" customHeight="1" spans="1:12">
      <c r="A8" s="137"/>
      <c r="B8" s="138" t="s">
        <v>109</v>
      </c>
      <c r="C8" s="137" t="s">
        <v>110</v>
      </c>
      <c r="D8" s="139">
        <v>8900417.58</v>
      </c>
      <c r="E8" s="139">
        <v>8900417.58</v>
      </c>
      <c r="F8" s="139">
        <v>6041916</v>
      </c>
      <c r="G8" s="139">
        <v>1963622.7</v>
      </c>
      <c r="H8" s="139">
        <v>725029.92</v>
      </c>
      <c r="I8" s="139">
        <v>169848.96</v>
      </c>
      <c r="J8" s="139">
        <v>0</v>
      </c>
      <c r="K8" s="139">
        <v>0</v>
      </c>
      <c r="L8" s="142">
        <v>0</v>
      </c>
    </row>
    <row r="9" ht="23.25" customHeight="1" spans="1:12">
      <c r="A9" s="137">
        <v>2010601</v>
      </c>
      <c r="B9" s="138" t="s">
        <v>320</v>
      </c>
      <c r="C9" s="137" t="s">
        <v>379</v>
      </c>
      <c r="D9" s="139">
        <v>8005538.7</v>
      </c>
      <c r="E9" s="139">
        <v>8005538.7</v>
      </c>
      <c r="F9" s="139">
        <v>6041916</v>
      </c>
      <c r="G9" s="139">
        <v>1963622.7</v>
      </c>
      <c r="H9" s="139">
        <v>0</v>
      </c>
      <c r="I9" s="139">
        <v>0</v>
      </c>
      <c r="J9" s="139">
        <v>0</v>
      </c>
      <c r="K9" s="139">
        <v>0</v>
      </c>
      <c r="L9" s="142">
        <v>0</v>
      </c>
    </row>
    <row r="10" ht="23.25" customHeight="1" spans="1:12">
      <c r="A10" s="137">
        <v>2010602</v>
      </c>
      <c r="B10" s="138" t="s">
        <v>320</v>
      </c>
      <c r="C10" s="137" t="s">
        <v>376</v>
      </c>
      <c r="D10" s="139">
        <v>894878.88</v>
      </c>
      <c r="E10" s="139">
        <v>894878.88</v>
      </c>
      <c r="F10" s="139">
        <v>0</v>
      </c>
      <c r="G10" s="139">
        <v>0</v>
      </c>
      <c r="H10" s="139">
        <v>725029.92</v>
      </c>
      <c r="I10" s="139">
        <v>169848.96</v>
      </c>
      <c r="J10" s="139">
        <v>0</v>
      </c>
      <c r="K10" s="139">
        <v>0</v>
      </c>
      <c r="L10" s="142">
        <v>0</v>
      </c>
    </row>
    <row r="11" s="52" customFormat="1" ht="23.25" customHeight="1" spans="1:12">
      <c r="A11" s="137"/>
      <c r="B11" s="138" t="s">
        <v>111</v>
      </c>
      <c r="C11" s="137" t="s">
        <v>112</v>
      </c>
      <c r="D11" s="139">
        <v>1874866</v>
      </c>
      <c r="E11" s="139">
        <v>1874866</v>
      </c>
      <c r="F11" s="139">
        <v>1250964</v>
      </c>
      <c r="G11" s="139">
        <v>438688</v>
      </c>
      <c r="H11" s="139">
        <v>150116</v>
      </c>
      <c r="I11" s="139">
        <v>35098</v>
      </c>
      <c r="J11" s="139"/>
      <c r="K11" s="139"/>
      <c r="L11" s="142">
        <v>0</v>
      </c>
    </row>
    <row r="12" s="52" customFormat="1" ht="23.25" customHeight="1" spans="1:12">
      <c r="A12" s="137">
        <v>2010601</v>
      </c>
      <c r="B12" s="138" t="s">
        <v>383</v>
      </c>
      <c r="C12" s="137" t="s">
        <v>379</v>
      </c>
      <c r="D12" s="139">
        <v>1874866</v>
      </c>
      <c r="E12" s="139">
        <v>1874866</v>
      </c>
      <c r="F12" s="139">
        <v>1250964</v>
      </c>
      <c r="G12" s="139">
        <v>438688</v>
      </c>
      <c r="H12" s="139">
        <v>150116</v>
      </c>
      <c r="I12" s="139">
        <v>35098</v>
      </c>
      <c r="J12" s="139"/>
      <c r="K12" s="139"/>
      <c r="L12" s="142">
        <v>0</v>
      </c>
    </row>
    <row r="13" ht="23.25" customHeight="1" spans="1:12">
      <c r="A13" s="137"/>
      <c r="B13" s="138" t="s">
        <v>113</v>
      </c>
      <c r="C13" s="137" t="s">
        <v>114</v>
      </c>
      <c r="D13" s="139">
        <v>2666977.36</v>
      </c>
      <c r="E13" s="139">
        <v>0</v>
      </c>
      <c r="F13" s="139">
        <v>0</v>
      </c>
      <c r="G13" s="139">
        <v>0</v>
      </c>
      <c r="H13" s="139">
        <v>0</v>
      </c>
      <c r="I13" s="139">
        <v>0</v>
      </c>
      <c r="J13" s="139">
        <v>2666977.36</v>
      </c>
      <c r="K13" s="139">
        <v>2666977.36</v>
      </c>
      <c r="L13" s="142">
        <v>0</v>
      </c>
    </row>
    <row r="14" ht="23.25" customHeight="1" spans="1:12">
      <c r="A14" s="137">
        <v>2120101</v>
      </c>
      <c r="B14" s="138" t="s">
        <v>385</v>
      </c>
      <c r="C14" s="137" t="s">
        <v>386</v>
      </c>
      <c r="D14" s="139">
        <v>2666977.36</v>
      </c>
      <c r="E14" s="139">
        <v>0</v>
      </c>
      <c r="F14" s="139">
        <v>0</v>
      </c>
      <c r="G14" s="139">
        <v>0</v>
      </c>
      <c r="H14" s="139">
        <v>0</v>
      </c>
      <c r="I14" s="139">
        <v>0</v>
      </c>
      <c r="J14" s="139">
        <v>2666977.36</v>
      </c>
      <c r="K14" s="139">
        <v>2666977.36</v>
      </c>
      <c r="L14" s="142">
        <v>0</v>
      </c>
    </row>
    <row r="15" ht="23.25" customHeight="1" spans="1:12">
      <c r="A15" s="82"/>
      <c r="B15" s="82"/>
      <c r="C15" s="82"/>
      <c r="D15" s="82"/>
      <c r="E15" s="82"/>
      <c r="F15" s="82"/>
      <c r="G15" s="82"/>
      <c r="H15" s="82"/>
      <c r="I15" s="82"/>
      <c r="J15" s="82"/>
      <c r="K15" s="82"/>
      <c r="L15" s="82"/>
    </row>
    <row r="16" ht="23.25" customHeight="1" spans="1:12">
      <c r="A16" s="82"/>
      <c r="B16" s="82"/>
      <c r="C16" s="82"/>
      <c r="D16" s="82"/>
      <c r="E16" s="82"/>
      <c r="F16" s="82"/>
      <c r="G16" s="82"/>
      <c r="H16" s="82"/>
      <c r="I16" s="82"/>
      <c r="J16" s="82"/>
      <c r="K16" s="82"/>
      <c r="L16" s="82"/>
    </row>
    <row r="17" ht="23.25" customHeight="1" spans="1:12">
      <c r="A17" s="82"/>
      <c r="B17" s="82"/>
      <c r="C17" s="82"/>
      <c r="D17" s="82"/>
      <c r="E17" s="82"/>
      <c r="F17" s="82"/>
      <c r="G17" s="82"/>
      <c r="H17" s="82"/>
      <c r="I17" s="82"/>
      <c r="J17" s="82"/>
      <c r="K17" s="82"/>
      <c r="L17" s="82"/>
    </row>
    <row r="18" ht="23.25" customHeight="1" spans="1:12">
      <c r="A18" s="82"/>
      <c r="B18" s="82"/>
      <c r="C18" s="82"/>
      <c r="D18" s="82"/>
      <c r="E18" s="82"/>
      <c r="F18" s="82"/>
      <c r="G18" s="82"/>
      <c r="H18" s="82"/>
      <c r="I18" s="82"/>
      <c r="J18" s="82"/>
      <c r="K18" s="82"/>
      <c r="L18" s="82"/>
    </row>
    <row r="19" ht="23.25" customHeight="1" spans="1:12">
      <c r="A19" s="82"/>
      <c r="B19" s="82"/>
      <c r="C19" s="82"/>
      <c r="D19" s="82"/>
      <c r="E19" s="82"/>
      <c r="F19" s="82"/>
      <c r="G19" s="82"/>
      <c r="H19" s="82"/>
      <c r="I19" s="82"/>
      <c r="J19" s="82"/>
      <c r="K19" s="82"/>
      <c r="L19" s="82"/>
    </row>
    <row r="20" ht="23.25" customHeight="1" spans="1:12">
      <c r="A20" s="82"/>
      <c r="B20" s="82"/>
      <c r="C20" s="82"/>
      <c r="D20" s="82"/>
      <c r="E20" s="82"/>
      <c r="F20" s="82"/>
      <c r="G20" s="82"/>
      <c r="H20" s="82"/>
      <c r="I20" s="82"/>
      <c r="J20" s="82"/>
      <c r="K20" s="82"/>
      <c r="L20" s="82"/>
    </row>
    <row r="21" ht="23.25" customHeight="1" spans="1:12">
      <c r="A21" s="82"/>
      <c r="B21" s="82"/>
      <c r="C21" s="82"/>
      <c r="D21" s="82"/>
      <c r="E21" s="82"/>
      <c r="F21" s="82"/>
      <c r="G21" s="82"/>
      <c r="H21" s="82"/>
      <c r="I21" s="82"/>
      <c r="J21" s="82"/>
      <c r="K21" s="82"/>
      <c r="L21" s="82"/>
    </row>
    <row r="22" ht="23.25" customHeight="1" spans="1:12">
      <c r="A22" s="82"/>
      <c r="B22" s="82"/>
      <c r="C22" s="82"/>
      <c r="D22" s="82"/>
      <c r="E22" s="82"/>
      <c r="F22" s="82"/>
      <c r="G22" s="82"/>
      <c r="H22" s="82"/>
      <c r="I22" s="82"/>
      <c r="J22" s="82"/>
      <c r="K22" s="82"/>
      <c r="L22" s="82"/>
    </row>
    <row r="23" ht="23.25" customHeight="1" spans="1:12">
      <c r="A23" s="82"/>
      <c r="B23" s="82"/>
      <c r="C23" s="82"/>
      <c r="D23" s="82"/>
      <c r="E23" s="82"/>
      <c r="F23" s="82"/>
      <c r="G23" s="82"/>
      <c r="H23" s="82"/>
      <c r="I23" s="82"/>
      <c r="J23" s="82"/>
      <c r="K23" s="82"/>
      <c r="L23" s="82"/>
    </row>
    <row r="24" ht="23.25" customHeight="1" spans="1:12">
      <c r="A24" s="82"/>
      <c r="B24" s="82"/>
      <c r="C24" s="82"/>
      <c r="D24" s="82"/>
      <c r="E24" s="82"/>
      <c r="F24" s="82"/>
      <c r="G24" s="82"/>
      <c r="H24" s="82"/>
      <c r="I24" s="82"/>
      <c r="J24" s="82"/>
      <c r="K24" s="82"/>
      <c r="L24" s="82"/>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I16" sqref="I16"/>
    </sheetView>
  </sheetViews>
  <sheetFormatPr defaultColWidth="9.16666666666667" defaultRowHeight="11.25"/>
  <cols>
    <col min="1" max="2" width="13" style="53" customWidth="1"/>
    <col min="3" max="3" width="38.5" style="53" customWidth="1"/>
    <col min="4" max="4" width="14.8333333333333" style="53" customWidth="1"/>
    <col min="5" max="5" width="14.3333333333333" style="53" customWidth="1"/>
    <col min="6" max="6" width="16.1666666666667" style="53" customWidth="1"/>
    <col min="7" max="7" width="12.8333333333333" style="53" customWidth="1"/>
    <col min="8" max="9" width="10.6666666666667" style="53" customWidth="1"/>
    <col min="10" max="11" width="15.1666666666667" style="53" customWidth="1"/>
    <col min="12" max="12" width="10.6666666666667" style="53" customWidth="1"/>
    <col min="13" max="13" width="16" style="53" customWidth="1"/>
    <col min="14" max="14" width="13.1666666666667" style="53" customWidth="1"/>
    <col min="15" max="15" width="12.1666666666667" style="53" customWidth="1"/>
    <col min="16" max="16" width="12.6666666666667" style="53" customWidth="1"/>
    <col min="17" max="17" width="10.6666666666667" style="53" customWidth="1"/>
    <col min="18" max="16384" width="9.16666666666667" style="53"/>
  </cols>
  <sheetData>
    <row r="1" ht="22.5" customHeight="1" spans="1:18">
      <c r="A1" s="109"/>
      <c r="B1" s="110"/>
      <c r="C1" s="69"/>
      <c r="D1" s="122"/>
      <c r="E1" s="122"/>
      <c r="F1" s="122"/>
      <c r="G1" s="122"/>
      <c r="H1" s="122"/>
      <c r="I1" s="122"/>
      <c r="J1" s="122"/>
      <c r="K1" s="122"/>
      <c r="L1" s="122"/>
      <c r="M1" s="122"/>
      <c r="N1" s="122"/>
      <c r="O1" s="122"/>
      <c r="P1" s="131" t="s">
        <v>391</v>
      </c>
      <c r="Q1" s="131"/>
      <c r="R1" s="82"/>
    </row>
    <row r="2" ht="22.5" customHeight="1" spans="1:18">
      <c r="A2" s="123" t="s">
        <v>392</v>
      </c>
      <c r="B2" s="123"/>
      <c r="C2" s="123"/>
      <c r="D2" s="123"/>
      <c r="E2" s="123"/>
      <c r="F2" s="123"/>
      <c r="G2" s="123"/>
      <c r="H2" s="123"/>
      <c r="I2" s="123"/>
      <c r="J2" s="123"/>
      <c r="K2" s="123"/>
      <c r="L2" s="123"/>
      <c r="M2" s="123"/>
      <c r="N2" s="123"/>
      <c r="O2" s="123"/>
      <c r="P2" s="123"/>
      <c r="Q2" s="123"/>
      <c r="R2" s="82"/>
    </row>
    <row r="3" ht="22.5" customHeight="1" spans="1:18">
      <c r="A3" s="124"/>
      <c r="B3" s="125"/>
      <c r="C3" s="125"/>
      <c r="D3" s="125"/>
      <c r="E3" s="125"/>
      <c r="F3" s="125"/>
      <c r="G3" s="125"/>
      <c r="H3" s="122"/>
      <c r="I3" s="122"/>
      <c r="J3" s="122"/>
      <c r="K3" s="122"/>
      <c r="L3" s="122"/>
      <c r="M3" s="122"/>
      <c r="N3" s="122"/>
      <c r="O3" s="122"/>
      <c r="P3" s="132" t="s">
        <v>90</v>
      </c>
      <c r="Q3" s="132"/>
      <c r="R3" s="82"/>
    </row>
    <row r="4" ht="22.5" customHeight="1" spans="1:18">
      <c r="A4" s="78" t="s">
        <v>253</v>
      </c>
      <c r="B4" s="126" t="s">
        <v>91</v>
      </c>
      <c r="C4" s="127" t="s">
        <v>275</v>
      </c>
      <c r="D4" s="74" t="s">
        <v>93</v>
      </c>
      <c r="E4" s="78" t="s">
        <v>367</v>
      </c>
      <c r="F4" s="78"/>
      <c r="G4" s="78"/>
      <c r="H4" s="78"/>
      <c r="I4" s="78"/>
      <c r="J4" s="78"/>
      <c r="K4" s="78"/>
      <c r="L4" s="78"/>
      <c r="M4" s="78"/>
      <c r="N4" s="78"/>
      <c r="O4" s="133" t="s">
        <v>370</v>
      </c>
      <c r="P4" s="133"/>
      <c r="Q4" s="133"/>
      <c r="R4" s="82"/>
    </row>
    <row r="5" ht="39" customHeight="1" spans="1:18">
      <c r="A5" s="78"/>
      <c r="B5" s="128"/>
      <c r="C5" s="129"/>
      <c r="D5" s="78"/>
      <c r="E5" s="126" t="s">
        <v>107</v>
      </c>
      <c r="F5" s="75" t="s">
        <v>393</v>
      </c>
      <c r="G5" s="75" t="s">
        <v>228</v>
      </c>
      <c r="H5" s="75" t="s">
        <v>229</v>
      </c>
      <c r="I5" s="75" t="s">
        <v>394</v>
      </c>
      <c r="J5" s="75" t="s">
        <v>231</v>
      </c>
      <c r="K5" s="75" t="s">
        <v>227</v>
      </c>
      <c r="L5" s="75" t="s">
        <v>234</v>
      </c>
      <c r="M5" s="75" t="s">
        <v>395</v>
      </c>
      <c r="N5" s="75" t="s">
        <v>237</v>
      </c>
      <c r="O5" s="134" t="s">
        <v>107</v>
      </c>
      <c r="P5" s="73" t="s">
        <v>396</v>
      </c>
      <c r="Q5" s="73" t="s">
        <v>390</v>
      </c>
      <c r="R5" s="82"/>
    </row>
    <row r="6" s="53" customFormat="1" ht="22.5" customHeight="1" spans="1:18">
      <c r="A6" s="73"/>
      <c r="B6" s="81"/>
      <c r="C6" s="73" t="s">
        <v>107</v>
      </c>
      <c r="D6" s="130">
        <v>2101985</v>
      </c>
      <c r="E6" s="130">
        <v>1795265</v>
      </c>
      <c r="F6" s="130">
        <v>1043333</v>
      </c>
      <c r="G6" s="130">
        <v>120000</v>
      </c>
      <c r="H6" s="130">
        <v>0</v>
      </c>
      <c r="I6" s="130">
        <v>0</v>
      </c>
      <c r="J6" s="130">
        <v>240000</v>
      </c>
      <c r="K6" s="130">
        <v>0</v>
      </c>
      <c r="L6" s="130">
        <v>0</v>
      </c>
      <c r="M6" s="130">
        <v>60000</v>
      </c>
      <c r="N6" s="130">
        <v>331932</v>
      </c>
      <c r="O6" s="130">
        <v>306720</v>
      </c>
      <c r="P6" s="130">
        <v>306720</v>
      </c>
      <c r="Q6" s="130">
        <v>0</v>
      </c>
      <c r="R6" s="82"/>
    </row>
    <row r="7" customFormat="1" ht="22.5" customHeight="1" spans="1:17">
      <c r="A7" s="73"/>
      <c r="B7" s="81" t="s">
        <v>121</v>
      </c>
      <c r="C7" s="73" t="s">
        <v>108</v>
      </c>
      <c r="D7" s="130">
        <v>2101985</v>
      </c>
      <c r="E7" s="130">
        <v>1795265</v>
      </c>
      <c r="F7" s="130">
        <v>1043333</v>
      </c>
      <c r="G7" s="130">
        <v>120000</v>
      </c>
      <c r="H7" s="130">
        <v>0</v>
      </c>
      <c r="I7" s="130">
        <v>0</v>
      </c>
      <c r="J7" s="130">
        <v>240000</v>
      </c>
      <c r="K7" s="130">
        <v>0</v>
      </c>
      <c r="L7" s="130">
        <v>0</v>
      </c>
      <c r="M7" s="130">
        <v>60000</v>
      </c>
      <c r="N7" s="130">
        <v>331932</v>
      </c>
      <c r="O7" s="130">
        <v>306720</v>
      </c>
      <c r="P7" s="130">
        <v>306720</v>
      </c>
      <c r="Q7" s="130">
        <v>0</v>
      </c>
    </row>
    <row r="8" ht="22.5" customHeight="1" spans="1:18">
      <c r="A8" s="73"/>
      <c r="B8" s="81" t="s">
        <v>109</v>
      </c>
      <c r="C8" s="73" t="s">
        <v>110</v>
      </c>
      <c r="D8" s="130">
        <v>1530833</v>
      </c>
      <c r="E8" s="130">
        <v>1530833</v>
      </c>
      <c r="F8" s="130">
        <v>1016033</v>
      </c>
      <c r="G8" s="130">
        <v>99000</v>
      </c>
      <c r="H8" s="130">
        <v>0</v>
      </c>
      <c r="I8" s="130">
        <v>0</v>
      </c>
      <c r="J8" s="130">
        <v>198000</v>
      </c>
      <c r="K8" s="130">
        <v>0</v>
      </c>
      <c r="L8" s="130">
        <v>0</v>
      </c>
      <c r="M8" s="130">
        <v>49500</v>
      </c>
      <c r="N8" s="130">
        <v>168300</v>
      </c>
      <c r="O8" s="130">
        <v>0</v>
      </c>
      <c r="P8" s="130">
        <v>0</v>
      </c>
      <c r="Q8" s="130">
        <v>0</v>
      </c>
      <c r="R8" s="82"/>
    </row>
    <row r="9" ht="22.5" customHeight="1" spans="1:18">
      <c r="A9" s="73">
        <v>2010602</v>
      </c>
      <c r="B9" s="81" t="s">
        <v>320</v>
      </c>
      <c r="C9" s="73" t="s">
        <v>376</v>
      </c>
      <c r="D9" s="130">
        <v>1530833</v>
      </c>
      <c r="E9" s="130">
        <v>1530833</v>
      </c>
      <c r="F9" s="130">
        <v>1016033</v>
      </c>
      <c r="G9" s="130">
        <v>99000</v>
      </c>
      <c r="H9" s="130">
        <v>0</v>
      </c>
      <c r="I9" s="130">
        <v>0</v>
      </c>
      <c r="J9" s="130">
        <v>198000</v>
      </c>
      <c r="K9" s="130">
        <v>0</v>
      </c>
      <c r="L9" s="130">
        <v>0</v>
      </c>
      <c r="M9" s="130">
        <v>49500</v>
      </c>
      <c r="N9" s="130">
        <v>168300</v>
      </c>
      <c r="O9" s="130">
        <v>0</v>
      </c>
      <c r="P9" s="130">
        <v>0</v>
      </c>
      <c r="Q9" s="130">
        <v>0</v>
      </c>
      <c r="R9" s="82"/>
    </row>
    <row r="10" s="52" customFormat="1" ht="22.5" customHeight="1" spans="1:18">
      <c r="A10" s="73"/>
      <c r="B10" s="81" t="s">
        <v>111</v>
      </c>
      <c r="C10" s="73" t="s">
        <v>112</v>
      </c>
      <c r="D10" s="130">
        <v>264432</v>
      </c>
      <c r="E10" s="130">
        <v>264432</v>
      </c>
      <c r="F10" s="130">
        <v>27300</v>
      </c>
      <c r="G10" s="130">
        <v>21000</v>
      </c>
      <c r="H10" s="130">
        <v>0</v>
      </c>
      <c r="I10" s="130">
        <v>0</v>
      </c>
      <c r="J10" s="130">
        <v>42000</v>
      </c>
      <c r="K10" s="130">
        <v>0</v>
      </c>
      <c r="L10" s="130">
        <v>0</v>
      </c>
      <c r="M10" s="130">
        <v>10500</v>
      </c>
      <c r="N10" s="130">
        <v>163632</v>
      </c>
      <c r="O10" s="130"/>
      <c r="P10" s="130"/>
      <c r="Q10" s="130">
        <v>0</v>
      </c>
      <c r="R10" s="135"/>
    </row>
    <row r="11" s="52" customFormat="1" ht="22.5" customHeight="1" spans="1:18">
      <c r="A11" s="73">
        <v>2010601</v>
      </c>
      <c r="B11" s="81" t="s">
        <v>383</v>
      </c>
      <c r="C11" s="73" t="s">
        <v>379</v>
      </c>
      <c r="D11" s="130">
        <v>264432</v>
      </c>
      <c r="E11" s="130">
        <v>264432</v>
      </c>
      <c r="F11" s="130">
        <v>27300</v>
      </c>
      <c r="G11" s="130">
        <v>21000</v>
      </c>
      <c r="H11" s="130">
        <v>0</v>
      </c>
      <c r="I11" s="130">
        <v>0</v>
      </c>
      <c r="J11" s="130">
        <v>42000</v>
      </c>
      <c r="K11" s="130">
        <v>0</v>
      </c>
      <c r="L11" s="130">
        <v>0</v>
      </c>
      <c r="M11" s="130">
        <v>10500</v>
      </c>
      <c r="N11" s="130">
        <v>163632</v>
      </c>
      <c r="O11" s="130"/>
      <c r="P11" s="130"/>
      <c r="Q11" s="130">
        <v>0</v>
      </c>
      <c r="R11" s="135"/>
    </row>
    <row r="12" ht="22.5" customHeight="1" spans="1:18">
      <c r="A12" s="73"/>
      <c r="B12" s="81" t="s">
        <v>113</v>
      </c>
      <c r="C12" s="73" t="s">
        <v>114</v>
      </c>
      <c r="D12" s="130">
        <v>306720</v>
      </c>
      <c r="E12" s="130">
        <v>0</v>
      </c>
      <c r="F12" s="130">
        <v>0</v>
      </c>
      <c r="G12" s="130">
        <v>0</v>
      </c>
      <c r="H12" s="130">
        <v>0</v>
      </c>
      <c r="I12" s="130">
        <v>0</v>
      </c>
      <c r="J12" s="130">
        <v>0</v>
      </c>
      <c r="K12" s="130">
        <v>0</v>
      </c>
      <c r="L12" s="130">
        <v>0</v>
      </c>
      <c r="M12" s="130">
        <v>0</v>
      </c>
      <c r="N12" s="130">
        <v>0</v>
      </c>
      <c r="O12" s="130">
        <v>306720</v>
      </c>
      <c r="P12" s="130">
        <v>306720</v>
      </c>
      <c r="Q12" s="130">
        <v>0</v>
      </c>
      <c r="R12" s="82"/>
    </row>
    <row r="13" ht="22.5" customHeight="1" spans="1:18">
      <c r="A13" s="73">
        <v>2120101</v>
      </c>
      <c r="B13" s="81" t="s">
        <v>385</v>
      </c>
      <c r="C13" s="73" t="s">
        <v>386</v>
      </c>
      <c r="D13" s="130">
        <v>306720</v>
      </c>
      <c r="E13" s="130">
        <v>0</v>
      </c>
      <c r="F13" s="130">
        <v>0</v>
      </c>
      <c r="G13" s="130">
        <v>0</v>
      </c>
      <c r="H13" s="130">
        <v>0</v>
      </c>
      <c r="I13" s="130">
        <v>0</v>
      </c>
      <c r="J13" s="130">
        <v>0</v>
      </c>
      <c r="K13" s="130">
        <v>0</v>
      </c>
      <c r="L13" s="130">
        <v>0</v>
      </c>
      <c r="M13" s="130">
        <v>0</v>
      </c>
      <c r="N13" s="130">
        <v>0</v>
      </c>
      <c r="O13" s="130">
        <v>306720</v>
      </c>
      <c r="P13" s="130">
        <v>306720</v>
      </c>
      <c r="Q13" s="130">
        <v>0</v>
      </c>
      <c r="R13" s="82"/>
    </row>
    <row r="14" ht="22.5" customHeight="1" spans="1:18">
      <c r="A14" s="82"/>
      <c r="B14" s="82"/>
      <c r="C14" s="82"/>
      <c r="D14" s="82"/>
      <c r="E14" s="82"/>
      <c r="F14" s="82"/>
      <c r="G14" s="82"/>
      <c r="H14" s="82"/>
      <c r="I14" s="82"/>
      <c r="J14" s="82"/>
      <c r="K14" s="82"/>
      <c r="L14" s="82"/>
      <c r="M14" s="82"/>
      <c r="N14" s="82"/>
      <c r="O14" s="82"/>
      <c r="P14" s="82"/>
      <c r="Q14" s="82"/>
      <c r="R14" s="82"/>
    </row>
    <row r="15" ht="22.5" customHeight="1" spans="1:18">
      <c r="A15" s="82"/>
      <c r="B15" s="82"/>
      <c r="C15" s="82"/>
      <c r="D15" s="82"/>
      <c r="E15" s="82"/>
      <c r="F15" s="82"/>
      <c r="G15" s="82"/>
      <c r="H15" s="82"/>
      <c r="I15" s="82"/>
      <c r="J15" s="82"/>
      <c r="K15" s="82"/>
      <c r="L15" s="82"/>
      <c r="M15" s="82"/>
      <c r="N15" s="82"/>
      <c r="O15" s="82"/>
      <c r="P15" s="82"/>
      <c r="Q15" s="82"/>
      <c r="R15" s="82"/>
    </row>
    <row r="16" ht="22.5" customHeight="1" spans="1:18">
      <c r="A16" s="82"/>
      <c r="B16" s="82"/>
      <c r="C16" s="82"/>
      <c r="D16" s="82"/>
      <c r="E16" s="82"/>
      <c r="F16" s="82"/>
      <c r="G16" s="82"/>
      <c r="H16" s="82"/>
      <c r="I16" s="82"/>
      <c r="J16" s="82"/>
      <c r="K16" s="82"/>
      <c r="L16" s="82"/>
      <c r="M16" s="82"/>
      <c r="N16" s="82"/>
      <c r="O16" s="82"/>
      <c r="P16" s="82"/>
      <c r="Q16" s="82"/>
      <c r="R16" s="82"/>
    </row>
    <row r="17" ht="22.5" customHeight="1" spans="1:18">
      <c r="A17" s="82"/>
      <c r="B17" s="82"/>
      <c r="C17" s="82"/>
      <c r="D17" s="82"/>
      <c r="E17" s="82"/>
      <c r="F17" s="82"/>
      <c r="G17" s="82"/>
      <c r="H17" s="82"/>
      <c r="I17" s="82"/>
      <c r="J17" s="82"/>
      <c r="K17" s="82"/>
      <c r="L17" s="82"/>
      <c r="M17" s="82"/>
      <c r="N17" s="82"/>
      <c r="O17" s="82"/>
      <c r="P17" s="82"/>
      <c r="Q17" s="82"/>
      <c r="R17" s="82"/>
    </row>
    <row r="18" ht="22.5" customHeight="1" spans="1:18">
      <c r="A18" s="82"/>
      <c r="B18" s="82"/>
      <c r="C18" s="82"/>
      <c r="D18" s="82"/>
      <c r="E18" s="82"/>
      <c r="F18" s="82"/>
      <c r="G18" s="82"/>
      <c r="H18" s="82"/>
      <c r="I18" s="82"/>
      <c r="J18" s="82"/>
      <c r="K18" s="82"/>
      <c r="L18" s="82"/>
      <c r="M18" s="82"/>
      <c r="N18" s="82"/>
      <c r="O18" s="82"/>
      <c r="P18" s="82"/>
      <c r="Q18" s="82"/>
      <c r="R18" s="82"/>
    </row>
    <row r="19" ht="22.5" customHeight="1" spans="1:18">
      <c r="A19" s="82"/>
      <c r="B19" s="82"/>
      <c r="C19" s="82"/>
      <c r="D19" s="82"/>
      <c r="E19" s="82"/>
      <c r="F19" s="82"/>
      <c r="G19" s="82"/>
      <c r="H19" s="82"/>
      <c r="I19" s="82"/>
      <c r="J19" s="82"/>
      <c r="K19" s="82"/>
      <c r="L19" s="82"/>
      <c r="M19" s="82"/>
      <c r="N19" s="82"/>
      <c r="O19" s="82"/>
      <c r="P19" s="82"/>
      <c r="Q19" s="82"/>
      <c r="R19" s="82"/>
    </row>
    <row r="20" ht="22.5" customHeight="1" spans="1:18">
      <c r="A20" s="82"/>
      <c r="B20" s="82"/>
      <c r="C20" s="82"/>
      <c r="D20" s="82"/>
      <c r="E20" s="82"/>
      <c r="F20" s="82"/>
      <c r="G20" s="82"/>
      <c r="H20" s="82"/>
      <c r="I20" s="82"/>
      <c r="J20" s="82"/>
      <c r="K20" s="82"/>
      <c r="L20" s="82"/>
      <c r="M20" s="82"/>
      <c r="N20" s="82"/>
      <c r="O20" s="82"/>
      <c r="P20" s="82"/>
      <c r="Q20" s="82"/>
      <c r="R20" s="82"/>
    </row>
    <row r="21" ht="22.5" customHeight="1" spans="1:18">
      <c r="A21" s="82"/>
      <c r="B21" s="82"/>
      <c r="C21" s="82"/>
      <c r="D21" s="82"/>
      <c r="E21" s="82"/>
      <c r="F21" s="82"/>
      <c r="G21" s="82"/>
      <c r="H21" s="82"/>
      <c r="I21" s="82"/>
      <c r="J21" s="82"/>
      <c r="K21" s="82"/>
      <c r="L21" s="82"/>
      <c r="M21" s="82"/>
      <c r="N21" s="82"/>
      <c r="O21" s="82"/>
      <c r="P21" s="82"/>
      <c r="Q21" s="82"/>
      <c r="R21" s="82"/>
    </row>
    <row r="22" ht="22.5" customHeight="1" spans="1:18">
      <c r="A22" s="82"/>
      <c r="B22" s="82"/>
      <c r="C22" s="82"/>
      <c r="D22" s="82"/>
      <c r="E22" s="82"/>
      <c r="F22" s="82"/>
      <c r="G22" s="82"/>
      <c r="H22" s="82"/>
      <c r="I22" s="82"/>
      <c r="J22" s="82"/>
      <c r="K22" s="82"/>
      <c r="L22" s="82"/>
      <c r="M22" s="82"/>
      <c r="N22" s="82"/>
      <c r="O22" s="82"/>
      <c r="P22" s="82"/>
      <c r="Q22" s="82"/>
      <c r="R22" s="82"/>
    </row>
    <row r="23" ht="22.5" customHeight="1" spans="1:18">
      <c r="A23" s="82"/>
      <c r="B23" s="82"/>
      <c r="C23" s="82"/>
      <c r="D23" s="82"/>
      <c r="E23" s="82"/>
      <c r="F23" s="82"/>
      <c r="G23" s="82"/>
      <c r="H23" s="82"/>
      <c r="I23" s="82"/>
      <c r="J23" s="82"/>
      <c r="K23" s="82"/>
      <c r="L23" s="82"/>
      <c r="M23" s="82"/>
      <c r="N23" s="82"/>
      <c r="O23" s="82"/>
      <c r="P23" s="82"/>
      <c r="Q23" s="82"/>
      <c r="R23" s="82"/>
    </row>
    <row r="24" ht="22.5" customHeight="1" spans="1:18">
      <c r="A24" s="82"/>
      <c r="B24" s="82"/>
      <c r="C24" s="82"/>
      <c r="D24" s="82"/>
      <c r="E24" s="82"/>
      <c r="F24" s="82"/>
      <c r="G24" s="82"/>
      <c r="H24" s="82"/>
      <c r="I24" s="82"/>
      <c r="J24" s="82"/>
      <c r="K24" s="82"/>
      <c r="L24" s="82"/>
      <c r="M24" s="82"/>
      <c r="N24" s="82"/>
      <c r="O24" s="82"/>
      <c r="P24" s="82"/>
      <c r="Q24" s="82"/>
      <c r="R24" s="82"/>
    </row>
    <row r="25" ht="22.5" customHeight="1" spans="1:18">
      <c r="A25" s="82"/>
      <c r="B25" s="82"/>
      <c r="C25" s="82"/>
      <c r="D25" s="82"/>
      <c r="E25" s="82"/>
      <c r="F25" s="82"/>
      <c r="G25" s="82"/>
      <c r="H25" s="82"/>
      <c r="I25" s="82"/>
      <c r="J25" s="82"/>
      <c r="K25" s="82"/>
      <c r="L25" s="82"/>
      <c r="M25" s="82"/>
      <c r="N25" s="82"/>
      <c r="O25" s="82"/>
      <c r="P25" s="82"/>
      <c r="Q25" s="82"/>
      <c r="R25" s="8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D11" sqref="D11"/>
    </sheetView>
  </sheetViews>
  <sheetFormatPr defaultColWidth="9.16666666666667" defaultRowHeight="11.25"/>
  <cols>
    <col min="1" max="1" width="13.5" style="53" customWidth="1"/>
    <col min="2" max="2" width="24.1666666666667" style="53" customWidth="1"/>
    <col min="3" max="3" width="14.8333333333333" style="53" customWidth="1"/>
    <col min="4" max="4" width="12.6666666666667" style="53" customWidth="1"/>
    <col min="5" max="5" width="13.6666666666667" style="53" customWidth="1"/>
    <col min="6" max="6" width="12.3333333333333" style="53" customWidth="1"/>
    <col min="7" max="7" width="11.8333333333333" style="53" customWidth="1"/>
    <col min="8" max="8" width="12.6666666666667" style="53" customWidth="1"/>
    <col min="9" max="9" width="13.6666666666667" style="53" customWidth="1"/>
    <col min="10" max="10" width="12.6666666666667" style="53" customWidth="1"/>
    <col min="11" max="11" width="12.8333333333333" style="53" customWidth="1"/>
    <col min="12" max="12" width="11.6666666666667" style="53" customWidth="1"/>
    <col min="13" max="13" width="12.8333333333333" style="53" customWidth="1"/>
    <col min="14" max="14" width="11.5" style="53" customWidth="1"/>
    <col min="15" max="16" width="6.66666666666667" style="53" customWidth="1"/>
    <col min="17" max="16384" width="9.16666666666667" style="53"/>
  </cols>
  <sheetData>
    <row r="1" ht="23.1" customHeight="1" spans="1:16">
      <c r="A1" s="192"/>
      <c r="B1" s="233"/>
      <c r="C1" s="233"/>
      <c r="D1" s="233"/>
      <c r="E1" s="233"/>
      <c r="F1" s="233"/>
      <c r="G1" s="233"/>
      <c r="H1" s="151"/>
      <c r="I1" s="151"/>
      <c r="J1" s="151"/>
      <c r="K1" s="233"/>
      <c r="L1" s="192"/>
      <c r="M1" s="192"/>
      <c r="N1" s="233" t="s">
        <v>88</v>
      </c>
      <c r="O1" s="192"/>
      <c r="P1" s="192"/>
    </row>
    <row r="2" ht="23.1" customHeight="1" spans="1:16">
      <c r="A2" s="203" t="s">
        <v>89</v>
      </c>
      <c r="B2" s="203"/>
      <c r="C2" s="203"/>
      <c r="D2" s="203"/>
      <c r="E2" s="203"/>
      <c r="F2" s="203"/>
      <c r="G2" s="203"/>
      <c r="H2" s="203"/>
      <c r="I2" s="203"/>
      <c r="J2" s="203"/>
      <c r="K2" s="203"/>
      <c r="L2" s="203"/>
      <c r="M2" s="203"/>
      <c r="N2" s="203"/>
      <c r="O2" s="192"/>
      <c r="P2" s="192"/>
    </row>
    <row r="3" ht="23.1" customHeight="1" spans="1:16">
      <c r="A3" s="192"/>
      <c r="B3" s="318"/>
      <c r="C3" s="318"/>
      <c r="D3" s="187"/>
      <c r="E3" s="187"/>
      <c r="F3" s="187"/>
      <c r="G3" s="187"/>
      <c r="H3" s="151"/>
      <c r="I3" s="151"/>
      <c r="J3" s="151"/>
      <c r="K3" s="318"/>
      <c r="L3" s="192"/>
      <c r="M3" s="195" t="s">
        <v>90</v>
      </c>
      <c r="N3" s="195"/>
      <c r="O3" s="192"/>
      <c r="P3" s="192"/>
    </row>
    <row r="4" ht="23.1" customHeight="1" spans="1:16">
      <c r="A4" s="207" t="s">
        <v>91</v>
      </c>
      <c r="B4" s="207" t="s">
        <v>92</v>
      </c>
      <c r="C4" s="206" t="s">
        <v>93</v>
      </c>
      <c r="D4" s="153" t="s">
        <v>94</v>
      </c>
      <c r="E4" s="153"/>
      <c r="F4" s="153"/>
      <c r="G4" s="176" t="s">
        <v>95</v>
      </c>
      <c r="H4" s="153" t="s">
        <v>96</v>
      </c>
      <c r="I4" s="153" t="s">
        <v>97</v>
      </c>
      <c r="J4" s="153"/>
      <c r="K4" s="207" t="s">
        <v>98</v>
      </c>
      <c r="L4" s="207" t="s">
        <v>99</v>
      </c>
      <c r="M4" s="240" t="s">
        <v>100</v>
      </c>
      <c r="N4" s="157" t="s">
        <v>101</v>
      </c>
      <c r="O4" s="192"/>
      <c r="P4" s="192"/>
    </row>
    <row r="5" ht="46.5" customHeight="1" spans="1:16">
      <c r="A5" s="207"/>
      <c r="B5" s="207"/>
      <c r="C5" s="207"/>
      <c r="D5" s="215" t="s">
        <v>102</v>
      </c>
      <c r="E5" s="320" t="s">
        <v>103</v>
      </c>
      <c r="F5" s="198" t="s">
        <v>104</v>
      </c>
      <c r="G5" s="153"/>
      <c r="H5" s="153"/>
      <c r="I5" s="153"/>
      <c r="J5" s="153"/>
      <c r="K5" s="207"/>
      <c r="L5" s="207"/>
      <c r="M5" s="207"/>
      <c r="N5" s="153"/>
      <c r="O5" s="192"/>
      <c r="P5" s="192"/>
    </row>
    <row r="6" ht="46.5" customHeight="1" spans="1:16">
      <c r="A6" s="207"/>
      <c r="B6" s="207"/>
      <c r="C6" s="207"/>
      <c r="D6" s="177"/>
      <c r="E6" s="206"/>
      <c r="F6" s="189"/>
      <c r="G6" s="153"/>
      <c r="H6" s="153"/>
      <c r="I6" s="153" t="s">
        <v>105</v>
      </c>
      <c r="J6" s="153" t="s">
        <v>106</v>
      </c>
      <c r="K6" s="207"/>
      <c r="L6" s="207"/>
      <c r="M6" s="207"/>
      <c r="N6" s="153"/>
      <c r="O6" s="192"/>
      <c r="P6" s="192"/>
    </row>
    <row r="7" s="143" customFormat="1" ht="29.25" customHeight="1" spans="1:18">
      <c r="A7" s="190"/>
      <c r="B7" s="190" t="s">
        <v>107</v>
      </c>
      <c r="C7" s="142">
        <f>C9+C10+C11</f>
        <v>19256722.74</v>
      </c>
      <c r="D7" s="142">
        <f>D9+D10+D11</f>
        <v>19256722.74</v>
      </c>
      <c r="E7" s="142">
        <f>E9+E10+E11</f>
        <v>19256722.74</v>
      </c>
      <c r="F7" s="321">
        <v>0</v>
      </c>
      <c r="G7" s="321">
        <v>0</v>
      </c>
      <c r="H7" s="321">
        <v>0</v>
      </c>
      <c r="I7" s="321">
        <v>0</v>
      </c>
      <c r="J7" s="321">
        <v>0</v>
      </c>
      <c r="K7" s="321">
        <v>0</v>
      </c>
      <c r="L7" s="321">
        <v>0</v>
      </c>
      <c r="M7" s="321">
        <v>0</v>
      </c>
      <c r="N7" s="321">
        <v>0</v>
      </c>
      <c r="O7" s="53"/>
      <c r="P7" s="53"/>
      <c r="Q7" s="53"/>
      <c r="R7" s="53"/>
    </row>
    <row r="8" ht="29.25" customHeight="1" spans="1:16">
      <c r="A8" s="190"/>
      <c r="B8" s="190" t="s">
        <v>108</v>
      </c>
      <c r="C8" s="142">
        <v>19256722.74</v>
      </c>
      <c r="D8" s="142">
        <v>19256722.74</v>
      </c>
      <c r="E8" s="142">
        <v>19256722.74</v>
      </c>
      <c r="F8" s="321">
        <v>0</v>
      </c>
      <c r="G8" s="321">
        <v>0</v>
      </c>
      <c r="H8" s="321">
        <v>0</v>
      </c>
      <c r="I8" s="321">
        <v>0</v>
      </c>
      <c r="J8" s="321">
        <v>0</v>
      </c>
      <c r="K8" s="321">
        <v>0</v>
      </c>
      <c r="L8" s="321">
        <v>0</v>
      </c>
      <c r="M8" s="321">
        <v>0</v>
      </c>
      <c r="N8" s="321">
        <v>0</v>
      </c>
      <c r="O8" s="192"/>
      <c r="P8" s="192"/>
    </row>
    <row r="9" ht="29.25" customHeight="1" spans="1:16">
      <c r="A9" s="190" t="s">
        <v>109</v>
      </c>
      <c r="B9" s="190" t="s">
        <v>110</v>
      </c>
      <c r="C9" s="142">
        <v>13893727.38</v>
      </c>
      <c r="D9" s="142">
        <v>13893727.38</v>
      </c>
      <c r="E9" s="142">
        <v>13893727.38</v>
      </c>
      <c r="F9" s="321">
        <v>0</v>
      </c>
      <c r="G9" s="321">
        <v>0</v>
      </c>
      <c r="H9" s="321">
        <v>0</v>
      </c>
      <c r="I9" s="321">
        <v>0</v>
      </c>
      <c r="J9" s="321">
        <v>0</v>
      </c>
      <c r="K9" s="321">
        <v>0</v>
      </c>
      <c r="L9" s="321">
        <v>0</v>
      </c>
      <c r="M9" s="321">
        <v>0</v>
      </c>
      <c r="N9" s="321">
        <v>0</v>
      </c>
      <c r="O9" s="192"/>
      <c r="P9" s="192"/>
    </row>
    <row r="10" s="52" customFormat="1" ht="29.25" customHeight="1" spans="1:16">
      <c r="A10" s="190" t="s">
        <v>111</v>
      </c>
      <c r="B10" s="190" t="s">
        <v>112</v>
      </c>
      <c r="C10" s="142">
        <v>2389298</v>
      </c>
      <c r="D10" s="142">
        <v>2389298</v>
      </c>
      <c r="E10" s="142">
        <v>2389298</v>
      </c>
      <c r="F10" s="321">
        <v>0</v>
      </c>
      <c r="G10" s="321">
        <v>0</v>
      </c>
      <c r="H10" s="321">
        <v>0</v>
      </c>
      <c r="I10" s="321">
        <v>0</v>
      </c>
      <c r="J10" s="321">
        <v>0</v>
      </c>
      <c r="K10" s="321">
        <v>0</v>
      </c>
      <c r="L10" s="321">
        <v>0</v>
      </c>
      <c r="M10" s="321">
        <v>0</v>
      </c>
      <c r="N10" s="321">
        <v>0</v>
      </c>
      <c r="O10" s="192"/>
      <c r="P10" s="192"/>
    </row>
    <row r="11" ht="29.25" customHeight="1" spans="1:16">
      <c r="A11" s="190" t="s">
        <v>113</v>
      </c>
      <c r="B11" s="190" t="s">
        <v>114</v>
      </c>
      <c r="C11" s="142">
        <v>2973697.36</v>
      </c>
      <c r="D11" s="142">
        <v>2973697.36</v>
      </c>
      <c r="E11" s="142">
        <v>2973697.36</v>
      </c>
      <c r="F11" s="321">
        <v>0</v>
      </c>
      <c r="G11" s="321">
        <v>0</v>
      </c>
      <c r="H11" s="321">
        <v>0</v>
      </c>
      <c r="I11" s="321">
        <v>0</v>
      </c>
      <c r="J11" s="321">
        <v>0</v>
      </c>
      <c r="K11" s="321">
        <v>0</v>
      </c>
      <c r="L11" s="321">
        <v>0</v>
      </c>
      <c r="M11" s="321">
        <v>0</v>
      </c>
      <c r="N11" s="321">
        <v>0</v>
      </c>
      <c r="O11" s="192"/>
      <c r="P11" s="192"/>
    </row>
    <row r="12" ht="23.1" customHeight="1" spans="1:16">
      <c r="A12" s="192"/>
      <c r="B12" s="192"/>
      <c r="C12" s="192"/>
      <c r="D12" s="192"/>
      <c r="E12" s="192"/>
      <c r="F12" s="192"/>
      <c r="G12" s="192"/>
      <c r="H12" s="151"/>
      <c r="I12" s="151"/>
      <c r="J12" s="151"/>
      <c r="K12" s="192"/>
      <c r="L12" s="192"/>
      <c r="M12" s="192"/>
      <c r="N12" s="192"/>
      <c r="O12" s="192"/>
      <c r="P12" s="192"/>
    </row>
    <row r="13" ht="23.1" customHeight="1" spans="1:16">
      <c r="A13" s="192"/>
      <c r="B13" s="192"/>
      <c r="C13" s="192"/>
      <c r="D13" s="192"/>
      <c r="E13" s="192"/>
      <c r="F13" s="192"/>
      <c r="G13" s="192"/>
      <c r="H13" s="151"/>
      <c r="I13" s="151"/>
      <c r="J13" s="151"/>
      <c r="K13" s="192"/>
      <c r="L13" s="192"/>
      <c r="M13" s="192"/>
      <c r="N13" s="192"/>
      <c r="O13" s="192"/>
      <c r="P13" s="19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D16" sqref="D16"/>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09"/>
      <c r="B1" s="110"/>
      <c r="C1" s="69"/>
      <c r="D1" s="69"/>
      <c r="E1" s="69"/>
      <c r="F1" s="69"/>
      <c r="G1" s="69"/>
      <c r="H1" s="69"/>
      <c r="I1" s="120" t="s">
        <v>397</v>
      </c>
    </row>
    <row r="2" ht="21" customHeight="1" spans="1:9">
      <c r="A2" s="70" t="s">
        <v>398</v>
      </c>
      <c r="B2" s="70"/>
      <c r="C2" s="70"/>
      <c r="D2" s="70"/>
      <c r="E2" s="70"/>
      <c r="F2" s="70"/>
      <c r="G2" s="70"/>
      <c r="H2" s="70"/>
      <c r="I2" s="70"/>
    </row>
    <row r="3" ht="22.5" customHeight="1" spans="1:9">
      <c r="A3" s="111"/>
      <c r="B3" s="112"/>
      <c r="C3" s="112"/>
      <c r="D3" s="112"/>
      <c r="E3" s="112"/>
      <c r="F3" s="113"/>
      <c r="G3" s="113"/>
      <c r="H3" s="113"/>
      <c r="I3" s="121" t="s">
        <v>90</v>
      </c>
    </row>
    <row r="4" ht="22.5" customHeight="1" spans="1:9">
      <c r="A4" s="78" t="s">
        <v>253</v>
      </c>
      <c r="B4" s="78" t="s">
        <v>91</v>
      </c>
      <c r="C4" s="74" t="s">
        <v>275</v>
      </c>
      <c r="D4" s="114" t="s">
        <v>93</v>
      </c>
      <c r="E4" s="115" t="s">
        <v>399</v>
      </c>
      <c r="F4" s="116" t="s">
        <v>247</v>
      </c>
      <c r="G4" s="116" t="s">
        <v>249</v>
      </c>
      <c r="H4" s="116" t="s">
        <v>400</v>
      </c>
      <c r="I4" s="116" t="s">
        <v>250</v>
      </c>
    </row>
    <row r="5" ht="38.25" customHeight="1" spans="1:9">
      <c r="A5" s="78"/>
      <c r="B5" s="78"/>
      <c r="C5" s="78"/>
      <c r="D5" s="117"/>
      <c r="E5" s="116"/>
      <c r="F5" s="116"/>
      <c r="G5" s="116"/>
      <c r="H5" s="116"/>
      <c r="I5" s="116"/>
    </row>
    <row r="6" s="53" customFormat="1" ht="22.5" customHeight="1" spans="1:9">
      <c r="A6" s="78"/>
      <c r="B6" s="118"/>
      <c r="C6" s="78" t="s">
        <v>107</v>
      </c>
      <c r="D6" s="119">
        <v>252476.8</v>
      </c>
      <c r="E6" s="119">
        <v>52380</v>
      </c>
      <c r="F6" s="119">
        <v>0</v>
      </c>
      <c r="G6" s="119">
        <v>0</v>
      </c>
      <c r="H6" s="119">
        <v>190496.8</v>
      </c>
      <c r="I6" s="119">
        <v>9600</v>
      </c>
    </row>
    <row r="7" ht="22.5" customHeight="1" spans="1:9">
      <c r="A7" s="78"/>
      <c r="B7" s="118"/>
      <c r="C7" s="78" t="s">
        <v>108</v>
      </c>
      <c r="D7" s="119">
        <v>252476.8</v>
      </c>
      <c r="E7" s="119">
        <v>52380</v>
      </c>
      <c r="F7" s="119">
        <v>0</v>
      </c>
      <c r="G7" s="119">
        <v>0</v>
      </c>
      <c r="H7" s="119">
        <v>190496.8</v>
      </c>
      <c r="I7" s="119">
        <v>9600</v>
      </c>
    </row>
    <row r="8" ht="22.5" customHeight="1" spans="1:9">
      <c r="A8" s="78"/>
      <c r="B8" s="118" t="s">
        <v>109</v>
      </c>
      <c r="C8" s="78" t="s">
        <v>110</v>
      </c>
      <c r="D8" s="119">
        <v>252476.8</v>
      </c>
      <c r="E8" s="119">
        <v>52380</v>
      </c>
      <c r="F8" s="119">
        <v>0</v>
      </c>
      <c r="G8" s="119">
        <v>0</v>
      </c>
      <c r="H8" s="119">
        <v>190496.8</v>
      </c>
      <c r="I8" s="119">
        <v>9600</v>
      </c>
    </row>
    <row r="9" ht="22.5" customHeight="1" spans="1:9">
      <c r="A9" s="78">
        <v>2010602</v>
      </c>
      <c r="B9" s="118" t="s">
        <v>320</v>
      </c>
      <c r="C9" s="78" t="s">
        <v>376</v>
      </c>
      <c r="D9" s="119">
        <v>252476.8</v>
      </c>
      <c r="E9" s="119">
        <v>52380</v>
      </c>
      <c r="F9" s="119">
        <v>0</v>
      </c>
      <c r="G9" s="119">
        <v>0</v>
      </c>
      <c r="H9" s="119">
        <v>190496.8</v>
      </c>
      <c r="I9" s="119">
        <v>9600</v>
      </c>
    </row>
    <row r="10" ht="22.5" customHeight="1" spans="1:12">
      <c r="A10" s="82"/>
      <c r="B10" s="82"/>
      <c r="C10" s="82"/>
      <c r="D10" s="82"/>
      <c r="E10" s="82"/>
      <c r="F10" s="82"/>
      <c r="G10" s="82"/>
      <c r="H10" s="82"/>
      <c r="I10" s="82"/>
      <c r="K10" s="53"/>
      <c r="L10" s="53"/>
    </row>
    <row r="11" ht="22.5" customHeight="1" spans="1:12">
      <c r="A11" s="82"/>
      <c r="B11" s="82"/>
      <c r="C11" s="82"/>
      <c r="D11" s="82"/>
      <c r="E11" s="82"/>
      <c r="F11" s="82"/>
      <c r="G11" s="82"/>
      <c r="H11" s="82"/>
      <c r="I11" s="82"/>
      <c r="J11" s="53"/>
      <c r="L11" s="53"/>
    </row>
    <row r="12" ht="22.5" customHeight="1" spans="1:12">
      <c r="A12" s="82"/>
      <c r="B12" s="82"/>
      <c r="C12" s="82"/>
      <c r="D12" s="82"/>
      <c r="E12" s="82"/>
      <c r="F12" s="82"/>
      <c r="G12" s="82"/>
      <c r="H12" s="82"/>
      <c r="I12" s="82"/>
      <c r="K12" s="53"/>
      <c r="L12" s="53"/>
    </row>
    <row r="13" ht="22.5" customHeight="1" spans="1:11">
      <c r="A13" s="82"/>
      <c r="B13" s="82"/>
      <c r="C13" s="82"/>
      <c r="D13" s="82"/>
      <c r="E13" s="82"/>
      <c r="F13" s="82"/>
      <c r="G13" s="82"/>
      <c r="H13" s="82"/>
      <c r="I13" s="82"/>
      <c r="J13" s="53"/>
      <c r="K13" s="53"/>
    </row>
    <row r="14" ht="22.5" customHeight="1" spans="1:9">
      <c r="A14" s="82"/>
      <c r="B14" s="82"/>
      <c r="C14" s="82"/>
      <c r="D14" s="82"/>
      <c r="E14" s="82"/>
      <c r="F14" s="82"/>
      <c r="G14" s="82"/>
      <c r="H14" s="82"/>
      <c r="I14" s="82"/>
    </row>
    <row r="15" ht="22.5" customHeight="1" spans="1:9">
      <c r="A15" s="82"/>
      <c r="B15" s="82"/>
      <c r="C15" s="82"/>
      <c r="D15" s="82"/>
      <c r="E15" s="82"/>
      <c r="F15" s="82"/>
      <c r="G15" s="82"/>
      <c r="H15" s="82"/>
      <c r="I15" s="82"/>
    </row>
    <row r="16" ht="22.5" customHeight="1" spans="1:9">
      <c r="A16" s="82"/>
      <c r="B16" s="82"/>
      <c r="C16" s="82"/>
      <c r="D16" s="82"/>
      <c r="E16" s="82"/>
      <c r="F16" s="82"/>
      <c r="G16" s="82"/>
      <c r="H16" s="82"/>
      <c r="I16" s="82"/>
    </row>
    <row r="17" ht="22.5" customHeight="1" spans="1:9">
      <c r="A17" s="82"/>
      <c r="B17" s="82"/>
      <c r="C17" s="82"/>
      <c r="D17" s="82"/>
      <c r="E17" s="82"/>
      <c r="F17" s="82"/>
      <c r="G17" s="82"/>
      <c r="H17" s="82"/>
      <c r="I17" s="82"/>
    </row>
    <row r="18" ht="22.5" customHeight="1" spans="1:9">
      <c r="A18" s="82"/>
      <c r="B18" s="82"/>
      <c r="C18" s="82"/>
      <c r="D18" s="82"/>
      <c r="E18" s="82"/>
      <c r="F18" s="82"/>
      <c r="G18" s="82"/>
      <c r="H18" s="82"/>
      <c r="I18" s="82"/>
    </row>
    <row r="19" ht="22.5" customHeight="1" spans="1:9">
      <c r="A19" s="82"/>
      <c r="B19" s="82"/>
      <c r="C19" s="82"/>
      <c r="D19" s="82"/>
      <c r="E19" s="82"/>
      <c r="F19" s="82"/>
      <c r="G19" s="82"/>
      <c r="H19" s="82"/>
      <c r="I19" s="82"/>
    </row>
    <row r="20" ht="22.5" customHeight="1" spans="1:9">
      <c r="A20" s="82"/>
      <c r="B20" s="82"/>
      <c r="C20" s="82"/>
      <c r="D20" s="82"/>
      <c r="E20" s="82"/>
      <c r="F20" s="82"/>
      <c r="G20" s="82"/>
      <c r="H20" s="82"/>
      <c r="I20" s="82"/>
    </row>
    <row r="21" ht="22.5" customHeight="1" spans="1:9">
      <c r="A21" s="82"/>
      <c r="B21" s="82"/>
      <c r="C21" s="82"/>
      <c r="D21" s="82"/>
      <c r="E21" s="82"/>
      <c r="F21" s="82"/>
      <c r="G21" s="82"/>
      <c r="H21" s="82"/>
      <c r="I21" s="82"/>
    </row>
    <row r="22" ht="22.5" customHeight="1" spans="1:9">
      <c r="A22" s="82"/>
      <c r="B22" s="82"/>
      <c r="C22" s="82"/>
      <c r="D22" s="82"/>
      <c r="E22" s="82"/>
      <c r="F22" s="82"/>
      <c r="G22" s="82"/>
      <c r="H22" s="82"/>
      <c r="I22" s="82"/>
    </row>
    <row r="23" ht="22.5" customHeight="1" spans="1:9">
      <c r="A23" s="82"/>
      <c r="B23" s="82"/>
      <c r="C23" s="82"/>
      <c r="D23" s="82"/>
      <c r="E23" s="82"/>
      <c r="F23" s="82"/>
      <c r="G23" s="82"/>
      <c r="H23" s="82"/>
      <c r="I23" s="82"/>
    </row>
    <row r="24" ht="22.5" customHeight="1" spans="1:9">
      <c r="A24" s="82"/>
      <c r="B24" s="82"/>
      <c r="C24" s="82"/>
      <c r="D24" s="82"/>
      <c r="E24" s="82"/>
      <c r="F24" s="82"/>
      <c r="G24" s="82"/>
      <c r="H24" s="82"/>
      <c r="I24" s="8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D12" sqref="D12"/>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401</v>
      </c>
      <c r="Q1" s="82"/>
      <c r="R1" s="82"/>
    </row>
    <row r="2" ht="23.25" customHeight="1" spans="1:18">
      <c r="A2" s="70" t="s">
        <v>402</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253</v>
      </c>
      <c r="B4" s="73" t="s">
        <v>91</v>
      </c>
      <c r="C4" s="74" t="s">
        <v>275</v>
      </c>
      <c r="D4" s="75" t="s">
        <v>119</v>
      </c>
      <c r="E4" s="76" t="s">
        <v>366</v>
      </c>
      <c r="F4" s="77" t="s">
        <v>367</v>
      </c>
      <c r="G4" s="76" t="s">
        <v>368</v>
      </c>
      <c r="H4" s="76" t="s">
        <v>369</v>
      </c>
      <c r="I4" s="79" t="s">
        <v>370</v>
      </c>
      <c r="J4" s="79" t="s">
        <v>371</v>
      </c>
      <c r="K4" s="79" t="s">
        <v>189</v>
      </c>
      <c r="L4" s="79" t="s">
        <v>372</v>
      </c>
      <c r="M4" s="79" t="s">
        <v>182</v>
      </c>
      <c r="N4" s="79" t="s">
        <v>190</v>
      </c>
      <c r="O4" s="79" t="s">
        <v>185</v>
      </c>
      <c r="P4" s="73" t="s">
        <v>191</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c r="C7" s="73" t="s">
        <v>108</v>
      </c>
      <c r="D7" s="81" t="s">
        <v>277</v>
      </c>
      <c r="E7" s="81" t="s">
        <v>277</v>
      </c>
      <c r="F7" s="81" t="s">
        <v>277</v>
      </c>
      <c r="G7" s="81" t="s">
        <v>277</v>
      </c>
      <c r="H7" s="81" t="s">
        <v>277</v>
      </c>
      <c r="I7" s="81" t="s">
        <v>277</v>
      </c>
      <c r="J7" s="81" t="s">
        <v>277</v>
      </c>
      <c r="K7" s="81" t="s">
        <v>277</v>
      </c>
      <c r="L7" s="81" t="s">
        <v>277</v>
      </c>
      <c r="M7" s="81" t="s">
        <v>277</v>
      </c>
      <c r="N7" s="81" t="s">
        <v>277</v>
      </c>
      <c r="O7" s="81" t="s">
        <v>277</v>
      </c>
      <c r="P7" s="81" t="s">
        <v>277</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7" sqref="B7"/>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403</v>
      </c>
      <c r="Q1" s="82"/>
      <c r="R1" s="82"/>
    </row>
    <row r="2" ht="23.25" customHeight="1" spans="1:18">
      <c r="A2" s="70" t="s">
        <v>404</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405</v>
      </c>
      <c r="Q3" s="82"/>
      <c r="R3" s="82"/>
    </row>
    <row r="4" ht="25.5" customHeight="1" spans="1:18">
      <c r="A4" s="73" t="s">
        <v>253</v>
      </c>
      <c r="B4" s="73" t="s">
        <v>91</v>
      </c>
      <c r="C4" s="74" t="s">
        <v>275</v>
      </c>
      <c r="D4" s="75" t="s">
        <v>119</v>
      </c>
      <c r="E4" s="76" t="s">
        <v>366</v>
      </c>
      <c r="F4" s="77" t="s">
        <v>367</v>
      </c>
      <c r="G4" s="76" t="s">
        <v>368</v>
      </c>
      <c r="H4" s="76" t="s">
        <v>369</v>
      </c>
      <c r="I4" s="79" t="s">
        <v>370</v>
      </c>
      <c r="J4" s="79" t="s">
        <v>371</v>
      </c>
      <c r="K4" s="79" t="s">
        <v>189</v>
      </c>
      <c r="L4" s="79" t="s">
        <v>372</v>
      </c>
      <c r="M4" s="79" t="s">
        <v>182</v>
      </c>
      <c r="N4" s="79" t="s">
        <v>190</v>
      </c>
      <c r="O4" s="79" t="s">
        <v>185</v>
      </c>
      <c r="P4" s="73" t="s">
        <v>191</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c r="C7" s="73" t="s">
        <v>108</v>
      </c>
      <c r="D7" s="81" t="s">
        <v>277</v>
      </c>
      <c r="E7" s="81" t="s">
        <v>277</v>
      </c>
      <c r="F7" s="81" t="s">
        <v>277</v>
      </c>
      <c r="G7" s="81" t="s">
        <v>277</v>
      </c>
      <c r="H7" s="81" t="s">
        <v>277</v>
      </c>
      <c r="I7" s="81" t="s">
        <v>277</v>
      </c>
      <c r="J7" s="81" t="s">
        <v>277</v>
      </c>
      <c r="K7" s="81" t="s">
        <v>277</v>
      </c>
      <c r="L7" s="81" t="s">
        <v>277</v>
      </c>
      <c r="M7" s="81" t="s">
        <v>277</v>
      </c>
      <c r="N7" s="81" t="s">
        <v>277</v>
      </c>
      <c r="O7" s="81" t="s">
        <v>277</v>
      </c>
      <c r="P7" s="81" t="s">
        <v>277</v>
      </c>
      <c r="Q7" s="108"/>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4"/>
  <sheetViews>
    <sheetView showGridLines="0" showZeros="0" workbookViewId="0">
      <selection activeCell="J8" sqref="F8 J8"/>
    </sheetView>
  </sheetViews>
  <sheetFormatPr defaultColWidth="9" defaultRowHeight="11.25"/>
  <cols>
    <col min="4" max="4" width="16.6666666666667" customWidth="1"/>
    <col min="5" max="5" width="9.83333333333333" customWidth="1"/>
    <col min="6" max="6" width="16.3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406</v>
      </c>
    </row>
    <row r="2" ht="32.25" customHeight="1" spans="1:23">
      <c r="A2" s="85" t="s">
        <v>407</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253</v>
      </c>
      <c r="B5" s="87"/>
      <c r="C5" s="87"/>
      <c r="D5" s="88"/>
      <c r="E5" s="89" t="s">
        <v>408</v>
      </c>
      <c r="F5" s="86" t="s">
        <v>174</v>
      </c>
      <c r="G5" s="87"/>
      <c r="H5" s="87"/>
      <c r="I5" s="88"/>
      <c r="J5" s="95" t="s">
        <v>175</v>
      </c>
      <c r="K5" s="96"/>
      <c r="L5" s="96"/>
      <c r="M5" s="96"/>
      <c r="N5" s="96"/>
      <c r="O5" s="96"/>
      <c r="P5" s="96"/>
      <c r="Q5" s="96"/>
      <c r="R5" s="96"/>
      <c r="S5" s="98"/>
      <c r="T5" s="99" t="s">
        <v>176</v>
      </c>
      <c r="U5" s="99" t="s">
        <v>177</v>
      </c>
      <c r="V5" s="99" t="s">
        <v>178</v>
      </c>
      <c r="W5" s="89" t="s">
        <v>179</v>
      </c>
    </row>
    <row r="6" ht="54.75" customHeight="1" spans="1:23">
      <c r="A6" s="90" t="s">
        <v>409</v>
      </c>
      <c r="B6" s="90" t="s">
        <v>410</v>
      </c>
      <c r="C6" s="90" t="s">
        <v>325</v>
      </c>
      <c r="D6" s="90" t="s">
        <v>411</v>
      </c>
      <c r="E6" s="91"/>
      <c r="F6" s="90" t="s">
        <v>107</v>
      </c>
      <c r="G6" s="92" t="s">
        <v>180</v>
      </c>
      <c r="H6" s="92" t="s">
        <v>181</v>
      </c>
      <c r="I6" s="92" t="s">
        <v>182</v>
      </c>
      <c r="J6" s="90" t="s">
        <v>107</v>
      </c>
      <c r="K6" s="97" t="s">
        <v>396</v>
      </c>
      <c r="L6" s="97" t="s">
        <v>182</v>
      </c>
      <c r="M6" s="97" t="s">
        <v>185</v>
      </c>
      <c r="N6" s="97" t="s">
        <v>186</v>
      </c>
      <c r="O6" s="97" t="s">
        <v>187</v>
      </c>
      <c r="P6" s="97" t="s">
        <v>188</v>
      </c>
      <c r="Q6" s="97" t="s">
        <v>189</v>
      </c>
      <c r="R6" s="97" t="s">
        <v>190</v>
      </c>
      <c r="S6" s="100" t="s">
        <v>191</v>
      </c>
      <c r="T6" s="101"/>
      <c r="U6" s="101"/>
      <c r="V6" s="101"/>
      <c r="W6" s="91"/>
    </row>
    <row r="7" ht="16.5" customHeight="1" spans="1:23">
      <c r="A7" s="90" t="s">
        <v>363</v>
      </c>
      <c r="B7" s="90" t="s">
        <v>363</v>
      </c>
      <c r="C7" s="90" t="s">
        <v>363</v>
      </c>
      <c r="D7" s="90" t="s">
        <v>363</v>
      </c>
      <c r="E7" s="90" t="s">
        <v>363</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t="s">
        <v>107</v>
      </c>
      <c r="E8" s="93"/>
      <c r="F8" s="104">
        <v>15796723</v>
      </c>
      <c r="G8" s="104">
        <v>13442261</v>
      </c>
      <c r="H8" s="104">
        <v>2101985</v>
      </c>
      <c r="I8" s="104">
        <v>252476.8</v>
      </c>
      <c r="J8" s="104">
        <v>3460000</v>
      </c>
      <c r="K8" s="104">
        <v>3460000</v>
      </c>
      <c r="L8" s="104">
        <v>0</v>
      </c>
      <c r="M8" s="104">
        <v>0</v>
      </c>
      <c r="N8" s="104">
        <v>0</v>
      </c>
      <c r="O8" s="104">
        <v>0</v>
      </c>
      <c r="P8" s="104">
        <v>0</v>
      </c>
      <c r="Q8" s="104">
        <v>0</v>
      </c>
      <c r="R8" s="104">
        <v>0</v>
      </c>
      <c r="S8" s="104">
        <v>0</v>
      </c>
      <c r="T8" s="104">
        <v>0</v>
      </c>
      <c r="U8" s="104">
        <v>0</v>
      </c>
      <c r="V8" s="104">
        <v>0</v>
      </c>
      <c r="W8" s="104">
        <v>0</v>
      </c>
    </row>
    <row r="9" ht="18.75" customHeight="1" spans="1:23">
      <c r="A9" s="93">
        <v>201</v>
      </c>
      <c r="B9" s="93">
        <v>6</v>
      </c>
      <c r="C9" s="93">
        <v>7</v>
      </c>
      <c r="D9" s="93" t="s">
        <v>259</v>
      </c>
      <c r="E9" s="93" t="s">
        <v>183</v>
      </c>
      <c r="F9" s="104">
        <v>0</v>
      </c>
      <c r="G9" s="104">
        <v>0</v>
      </c>
      <c r="H9" s="104">
        <v>0</v>
      </c>
      <c r="I9" s="104">
        <v>0</v>
      </c>
      <c r="J9" s="104">
        <v>1500000</v>
      </c>
      <c r="K9" s="104">
        <v>1500000</v>
      </c>
      <c r="L9" s="104">
        <v>0</v>
      </c>
      <c r="M9" s="104">
        <v>0</v>
      </c>
      <c r="N9" s="104">
        <v>0</v>
      </c>
      <c r="O9" s="104">
        <v>0</v>
      </c>
      <c r="P9" s="104">
        <v>0</v>
      </c>
      <c r="Q9" s="104">
        <v>0</v>
      </c>
      <c r="R9" s="104">
        <v>0</v>
      </c>
      <c r="S9" s="104">
        <v>0</v>
      </c>
      <c r="T9" s="104">
        <v>0</v>
      </c>
      <c r="U9" s="104">
        <v>0</v>
      </c>
      <c r="V9" s="104">
        <v>0</v>
      </c>
      <c r="W9" s="104">
        <v>0</v>
      </c>
    </row>
    <row r="10" ht="18.75" customHeight="1" spans="1:23">
      <c r="A10" s="93">
        <v>201</v>
      </c>
      <c r="B10" s="93">
        <v>6</v>
      </c>
      <c r="C10" s="93">
        <v>2</v>
      </c>
      <c r="D10" s="93" t="s">
        <v>270</v>
      </c>
      <c r="E10" s="93" t="s">
        <v>181</v>
      </c>
      <c r="F10" s="104">
        <v>1530833</v>
      </c>
      <c r="G10" s="104">
        <v>0</v>
      </c>
      <c r="H10" s="104">
        <v>1530833</v>
      </c>
      <c r="I10" s="104">
        <v>0</v>
      </c>
      <c r="J10" s="104">
        <v>0</v>
      </c>
      <c r="K10" s="104">
        <v>0</v>
      </c>
      <c r="L10" s="104">
        <v>0</v>
      </c>
      <c r="M10" s="104">
        <v>0</v>
      </c>
      <c r="N10" s="104">
        <v>0</v>
      </c>
      <c r="O10" s="104">
        <v>0</v>
      </c>
      <c r="P10" s="104">
        <v>0</v>
      </c>
      <c r="Q10" s="104">
        <v>0</v>
      </c>
      <c r="R10" s="104">
        <v>0</v>
      </c>
      <c r="S10" s="104">
        <v>0</v>
      </c>
      <c r="T10" s="104">
        <v>0</v>
      </c>
      <c r="U10" s="104">
        <v>0</v>
      </c>
      <c r="V10" s="104">
        <v>0</v>
      </c>
      <c r="W10" s="104">
        <v>0</v>
      </c>
    </row>
    <row r="11" ht="18.75" customHeight="1" spans="1:23">
      <c r="A11" s="93">
        <v>201</v>
      </c>
      <c r="B11" s="93">
        <v>6</v>
      </c>
      <c r="C11" s="93">
        <v>2</v>
      </c>
      <c r="D11" s="93" t="s">
        <v>270</v>
      </c>
      <c r="E11" s="93" t="s">
        <v>182</v>
      </c>
      <c r="F11" s="104">
        <v>252476.8</v>
      </c>
      <c r="G11" s="104">
        <v>0</v>
      </c>
      <c r="H11" s="104">
        <v>0</v>
      </c>
      <c r="I11" s="104">
        <v>252476.8</v>
      </c>
      <c r="J11" s="104">
        <v>0</v>
      </c>
      <c r="K11" s="104">
        <v>0</v>
      </c>
      <c r="L11" s="104">
        <v>0</v>
      </c>
      <c r="M11" s="104">
        <v>0</v>
      </c>
      <c r="N11" s="104">
        <v>0</v>
      </c>
      <c r="O11" s="104">
        <v>0</v>
      </c>
      <c r="P11" s="104">
        <v>0</v>
      </c>
      <c r="Q11" s="104">
        <v>0</v>
      </c>
      <c r="R11" s="104">
        <v>0</v>
      </c>
      <c r="S11" s="104">
        <v>0</v>
      </c>
      <c r="T11" s="104">
        <v>0</v>
      </c>
      <c r="U11" s="104">
        <v>0</v>
      </c>
      <c r="V11" s="104">
        <v>0</v>
      </c>
      <c r="W11" s="104">
        <v>0</v>
      </c>
    </row>
    <row r="12" ht="18.75" customHeight="1" spans="1:23">
      <c r="A12" s="93">
        <v>201</v>
      </c>
      <c r="B12" s="93">
        <v>6</v>
      </c>
      <c r="C12" s="93">
        <v>8</v>
      </c>
      <c r="D12" s="93" t="s">
        <v>257</v>
      </c>
      <c r="E12" s="93" t="s">
        <v>183</v>
      </c>
      <c r="F12" s="104">
        <v>0</v>
      </c>
      <c r="G12" s="104">
        <v>0</v>
      </c>
      <c r="H12" s="104">
        <v>0</v>
      </c>
      <c r="I12" s="104">
        <v>0</v>
      </c>
      <c r="J12" s="104">
        <v>1250000</v>
      </c>
      <c r="K12" s="104">
        <v>1250000</v>
      </c>
      <c r="L12" s="104">
        <v>0</v>
      </c>
      <c r="M12" s="104">
        <v>0</v>
      </c>
      <c r="N12" s="104">
        <v>0</v>
      </c>
      <c r="O12" s="104">
        <v>0</v>
      </c>
      <c r="P12" s="104">
        <v>0</v>
      </c>
      <c r="Q12" s="104">
        <v>0</v>
      </c>
      <c r="R12" s="104">
        <v>0</v>
      </c>
      <c r="S12" s="104">
        <v>0</v>
      </c>
      <c r="T12" s="104">
        <v>0</v>
      </c>
      <c r="U12" s="104">
        <v>0</v>
      </c>
      <c r="V12" s="104">
        <v>0</v>
      </c>
      <c r="W12" s="104">
        <v>0</v>
      </c>
    </row>
    <row r="13" ht="18.75" customHeight="1" spans="1:23">
      <c r="A13" s="93">
        <v>201</v>
      </c>
      <c r="B13" s="93">
        <v>6</v>
      </c>
      <c r="C13" s="93">
        <v>99</v>
      </c>
      <c r="D13" s="93" t="s">
        <v>261</v>
      </c>
      <c r="E13" s="93" t="s">
        <v>183</v>
      </c>
      <c r="F13" s="104">
        <v>0</v>
      </c>
      <c r="G13" s="104">
        <v>0</v>
      </c>
      <c r="H13" s="104">
        <v>0</v>
      </c>
      <c r="I13" s="104">
        <v>0</v>
      </c>
      <c r="J13" s="104">
        <v>370000</v>
      </c>
      <c r="K13" s="104">
        <v>370000</v>
      </c>
      <c r="L13" s="104">
        <v>0</v>
      </c>
      <c r="M13" s="104">
        <v>0</v>
      </c>
      <c r="N13" s="104">
        <v>0</v>
      </c>
      <c r="O13" s="104">
        <v>0</v>
      </c>
      <c r="P13" s="104">
        <v>0</v>
      </c>
      <c r="Q13" s="104">
        <v>0</v>
      </c>
      <c r="R13" s="104">
        <v>0</v>
      </c>
      <c r="S13" s="104">
        <v>0</v>
      </c>
      <c r="T13" s="104">
        <v>0</v>
      </c>
      <c r="U13" s="104">
        <v>0</v>
      </c>
      <c r="V13" s="104">
        <v>0</v>
      </c>
      <c r="W13" s="104">
        <v>0</v>
      </c>
    </row>
    <row r="14" ht="18.75" customHeight="1" spans="1:23">
      <c r="A14" s="93">
        <v>201</v>
      </c>
      <c r="B14" s="93">
        <v>6</v>
      </c>
      <c r="C14" s="93">
        <v>1</v>
      </c>
      <c r="D14" s="93" t="s">
        <v>412</v>
      </c>
      <c r="E14" s="93" t="s">
        <v>196</v>
      </c>
      <c r="F14" s="104">
        <v>2402311</v>
      </c>
      <c r="G14" s="104">
        <v>2402311</v>
      </c>
      <c r="H14" s="104">
        <v>0</v>
      </c>
      <c r="I14" s="104">
        <v>0</v>
      </c>
      <c r="J14" s="104">
        <v>0</v>
      </c>
      <c r="K14" s="104">
        <v>0</v>
      </c>
      <c r="L14" s="104">
        <v>0</v>
      </c>
      <c r="M14" s="104">
        <v>0</v>
      </c>
      <c r="N14" s="104">
        <v>0</v>
      </c>
      <c r="O14" s="104">
        <v>0</v>
      </c>
      <c r="P14" s="104">
        <v>0</v>
      </c>
      <c r="Q14" s="104">
        <v>0</v>
      </c>
      <c r="R14" s="104">
        <v>0</v>
      </c>
      <c r="S14" s="104">
        <v>0</v>
      </c>
      <c r="T14" s="104">
        <v>0</v>
      </c>
      <c r="U14" s="104">
        <v>0</v>
      </c>
      <c r="V14" s="104">
        <v>0</v>
      </c>
      <c r="W14" s="104">
        <v>0</v>
      </c>
    </row>
    <row r="15" ht="18.75" customHeight="1" spans="1:23">
      <c r="A15" s="93">
        <v>201</v>
      </c>
      <c r="B15" s="93">
        <v>6</v>
      </c>
      <c r="C15" s="93">
        <v>2</v>
      </c>
      <c r="D15" s="93" t="s">
        <v>270</v>
      </c>
      <c r="E15" s="93" t="s">
        <v>197</v>
      </c>
      <c r="F15" s="104">
        <v>725029.92</v>
      </c>
      <c r="G15" s="104">
        <v>725029.92</v>
      </c>
      <c r="H15" s="104">
        <v>0</v>
      </c>
      <c r="I15" s="104">
        <v>0</v>
      </c>
      <c r="J15" s="104">
        <v>0</v>
      </c>
      <c r="K15" s="104">
        <v>0</v>
      </c>
      <c r="L15" s="104">
        <v>0</v>
      </c>
      <c r="M15" s="104">
        <v>0</v>
      </c>
      <c r="N15" s="104">
        <v>0</v>
      </c>
      <c r="O15" s="104">
        <v>0</v>
      </c>
      <c r="P15" s="104">
        <v>0</v>
      </c>
      <c r="Q15" s="104">
        <v>0</v>
      </c>
      <c r="R15" s="104">
        <v>0</v>
      </c>
      <c r="S15" s="104">
        <v>0</v>
      </c>
      <c r="T15" s="104">
        <v>0</v>
      </c>
      <c r="U15" s="104">
        <v>0</v>
      </c>
      <c r="V15" s="104">
        <v>0</v>
      </c>
      <c r="W15" s="104">
        <v>0</v>
      </c>
    </row>
    <row r="16" ht="18.75" customHeight="1" spans="1:23">
      <c r="A16" s="93">
        <v>201</v>
      </c>
      <c r="B16" s="93">
        <v>6</v>
      </c>
      <c r="C16" s="93">
        <v>2</v>
      </c>
      <c r="D16" s="93" t="s">
        <v>270</v>
      </c>
      <c r="E16" s="93" t="s">
        <v>198</v>
      </c>
      <c r="F16" s="104">
        <v>169848.96</v>
      </c>
      <c r="G16" s="104">
        <v>169848.96</v>
      </c>
      <c r="H16" s="104">
        <v>0</v>
      </c>
      <c r="I16" s="104">
        <v>0</v>
      </c>
      <c r="J16" s="104">
        <v>0</v>
      </c>
      <c r="K16" s="104">
        <v>0</v>
      </c>
      <c r="L16" s="104">
        <v>0</v>
      </c>
      <c r="M16" s="104">
        <v>0</v>
      </c>
      <c r="N16" s="104">
        <v>0</v>
      </c>
      <c r="O16" s="104">
        <v>0</v>
      </c>
      <c r="P16" s="104">
        <v>0</v>
      </c>
      <c r="Q16" s="104">
        <v>0</v>
      </c>
      <c r="R16" s="104">
        <v>0</v>
      </c>
      <c r="S16" s="104">
        <v>0</v>
      </c>
      <c r="T16" s="104">
        <v>0</v>
      </c>
      <c r="U16" s="104">
        <v>0</v>
      </c>
      <c r="V16" s="104">
        <v>0</v>
      </c>
      <c r="W16" s="104">
        <v>0</v>
      </c>
    </row>
    <row r="17" ht="18.75" customHeight="1" spans="1:23">
      <c r="A17" s="93">
        <v>201</v>
      </c>
      <c r="B17" s="93">
        <v>6</v>
      </c>
      <c r="C17" s="93">
        <v>5</v>
      </c>
      <c r="D17" s="93" t="s">
        <v>267</v>
      </c>
      <c r="E17" s="93" t="s">
        <v>183</v>
      </c>
      <c r="F17" s="104">
        <v>0</v>
      </c>
      <c r="G17" s="104">
        <v>0</v>
      </c>
      <c r="H17" s="104">
        <v>0</v>
      </c>
      <c r="I17" s="104">
        <v>0</v>
      </c>
      <c r="J17" s="104">
        <v>50000</v>
      </c>
      <c r="K17" s="104">
        <v>50000</v>
      </c>
      <c r="L17" s="104">
        <v>0</v>
      </c>
      <c r="M17" s="104">
        <v>0</v>
      </c>
      <c r="N17" s="104">
        <v>0</v>
      </c>
      <c r="O17" s="104">
        <v>0</v>
      </c>
      <c r="P17" s="104">
        <v>0</v>
      </c>
      <c r="Q17" s="104">
        <v>0</v>
      </c>
      <c r="R17" s="104">
        <v>0</v>
      </c>
      <c r="S17" s="104">
        <v>0</v>
      </c>
      <c r="T17" s="104">
        <v>0</v>
      </c>
      <c r="U17" s="104">
        <v>0</v>
      </c>
      <c r="V17" s="104">
        <v>0</v>
      </c>
      <c r="W17" s="104">
        <v>0</v>
      </c>
    </row>
    <row r="18" ht="18.75" customHeight="1" spans="1:23">
      <c r="A18" s="93">
        <v>201</v>
      </c>
      <c r="B18" s="93">
        <v>6</v>
      </c>
      <c r="C18" s="93">
        <v>50</v>
      </c>
      <c r="D18" s="93" t="s">
        <v>264</v>
      </c>
      <c r="E18" s="93" t="s">
        <v>183</v>
      </c>
      <c r="F18" s="104">
        <v>0</v>
      </c>
      <c r="G18" s="104">
        <v>0</v>
      </c>
      <c r="H18" s="104">
        <v>0</v>
      </c>
      <c r="I18" s="104">
        <v>0</v>
      </c>
      <c r="J18" s="104">
        <v>40000</v>
      </c>
      <c r="K18" s="104">
        <v>40000</v>
      </c>
      <c r="L18" s="104">
        <v>0</v>
      </c>
      <c r="M18" s="104">
        <v>0</v>
      </c>
      <c r="N18" s="104">
        <v>0</v>
      </c>
      <c r="O18" s="104">
        <v>0</v>
      </c>
      <c r="P18" s="104">
        <v>0</v>
      </c>
      <c r="Q18" s="104">
        <v>0</v>
      </c>
      <c r="R18" s="104">
        <v>0</v>
      </c>
      <c r="S18" s="104">
        <v>0</v>
      </c>
      <c r="T18" s="104">
        <v>0</v>
      </c>
      <c r="U18" s="104">
        <v>0</v>
      </c>
      <c r="V18" s="104">
        <v>0</v>
      </c>
      <c r="W18" s="104">
        <v>0</v>
      </c>
    </row>
    <row r="19" ht="18.75" customHeight="1" spans="1:23">
      <c r="A19" s="93">
        <v>201</v>
      </c>
      <c r="B19" s="93">
        <v>6</v>
      </c>
      <c r="C19" s="93">
        <v>1</v>
      </c>
      <c r="D19" s="93" t="s">
        <v>412</v>
      </c>
      <c r="E19" s="93" t="s">
        <v>195</v>
      </c>
      <c r="F19" s="104">
        <v>7292880</v>
      </c>
      <c r="G19" s="104">
        <v>7292880</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104">
        <v>0</v>
      </c>
    </row>
    <row r="20" s="52" customFormat="1" ht="18.75" customHeight="1" spans="1:23">
      <c r="A20" s="105">
        <v>201</v>
      </c>
      <c r="B20" s="105">
        <v>6</v>
      </c>
      <c r="C20" s="105">
        <v>1</v>
      </c>
      <c r="D20" s="105" t="s">
        <v>412</v>
      </c>
      <c r="E20" s="105" t="s">
        <v>181</v>
      </c>
      <c r="F20" s="106">
        <v>264432</v>
      </c>
      <c r="G20" s="106">
        <v>0</v>
      </c>
      <c r="H20" s="106">
        <v>264432</v>
      </c>
      <c r="I20" s="106">
        <v>0</v>
      </c>
      <c r="J20" s="106">
        <v>0</v>
      </c>
      <c r="K20" s="106">
        <v>0</v>
      </c>
      <c r="L20" s="106">
        <v>0</v>
      </c>
      <c r="M20" s="106">
        <v>0</v>
      </c>
      <c r="N20" s="106">
        <v>0</v>
      </c>
      <c r="O20" s="106">
        <v>0</v>
      </c>
      <c r="P20" s="106">
        <v>0</v>
      </c>
      <c r="Q20" s="106">
        <v>0</v>
      </c>
      <c r="R20" s="106">
        <v>0</v>
      </c>
      <c r="S20" s="106">
        <v>0</v>
      </c>
      <c r="T20" s="106">
        <v>0</v>
      </c>
      <c r="U20" s="106">
        <v>0</v>
      </c>
      <c r="V20" s="106">
        <v>0</v>
      </c>
      <c r="W20" s="106">
        <v>0</v>
      </c>
    </row>
    <row r="21" s="52" customFormat="1" ht="18.75" customHeight="1" spans="1:23">
      <c r="A21" s="105">
        <v>201</v>
      </c>
      <c r="B21" s="105">
        <v>6</v>
      </c>
      <c r="C21" s="105">
        <v>1</v>
      </c>
      <c r="D21" s="105" t="s">
        <v>412</v>
      </c>
      <c r="E21" s="105" t="s">
        <v>196</v>
      </c>
      <c r="F21" s="106">
        <v>438688</v>
      </c>
      <c r="G21" s="106">
        <v>438688</v>
      </c>
      <c r="H21" s="106">
        <v>0</v>
      </c>
      <c r="I21" s="106">
        <v>0</v>
      </c>
      <c r="J21" s="106">
        <v>0</v>
      </c>
      <c r="K21" s="106">
        <v>0</v>
      </c>
      <c r="L21" s="106">
        <v>0</v>
      </c>
      <c r="M21" s="106">
        <v>0</v>
      </c>
      <c r="N21" s="106">
        <v>0</v>
      </c>
      <c r="O21" s="106">
        <v>0</v>
      </c>
      <c r="P21" s="106">
        <v>0</v>
      </c>
      <c r="Q21" s="106">
        <v>0</v>
      </c>
      <c r="R21" s="106">
        <v>0</v>
      </c>
      <c r="S21" s="106">
        <v>0</v>
      </c>
      <c r="T21" s="106">
        <v>0</v>
      </c>
      <c r="U21" s="106">
        <v>0</v>
      </c>
      <c r="V21" s="106">
        <v>0</v>
      </c>
      <c r="W21" s="106">
        <v>0</v>
      </c>
    </row>
    <row r="22" s="52" customFormat="1" ht="18.75" customHeight="1" spans="1:23">
      <c r="A22" s="105">
        <v>201</v>
      </c>
      <c r="B22" s="105">
        <v>6</v>
      </c>
      <c r="C22" s="105">
        <v>1</v>
      </c>
      <c r="D22" s="105" t="s">
        <v>412</v>
      </c>
      <c r="E22" s="105" t="s">
        <v>197</v>
      </c>
      <c r="F22" s="106">
        <v>150115.68</v>
      </c>
      <c r="G22" s="106">
        <v>150115.68</v>
      </c>
      <c r="H22" s="106">
        <v>0</v>
      </c>
      <c r="I22" s="106">
        <v>0</v>
      </c>
      <c r="J22" s="106">
        <v>0</v>
      </c>
      <c r="K22" s="106">
        <v>0</v>
      </c>
      <c r="L22" s="106">
        <v>0</v>
      </c>
      <c r="M22" s="106">
        <v>0</v>
      </c>
      <c r="N22" s="106">
        <v>0</v>
      </c>
      <c r="O22" s="106">
        <v>0</v>
      </c>
      <c r="P22" s="106">
        <v>0</v>
      </c>
      <c r="Q22" s="106">
        <v>0</v>
      </c>
      <c r="R22" s="106">
        <v>0</v>
      </c>
      <c r="S22" s="106">
        <v>0</v>
      </c>
      <c r="T22" s="106">
        <v>0</v>
      </c>
      <c r="U22" s="106">
        <v>0</v>
      </c>
      <c r="V22" s="106">
        <v>0</v>
      </c>
      <c r="W22" s="106">
        <v>0</v>
      </c>
    </row>
    <row r="23" s="52" customFormat="1" ht="18.75" customHeight="1" spans="1:23">
      <c r="A23" s="105">
        <v>201</v>
      </c>
      <c r="B23" s="105">
        <v>6</v>
      </c>
      <c r="C23" s="105">
        <v>1</v>
      </c>
      <c r="D23" s="105" t="s">
        <v>412</v>
      </c>
      <c r="E23" s="105" t="s">
        <v>198</v>
      </c>
      <c r="F23" s="106">
        <v>35098.08</v>
      </c>
      <c r="G23" s="106">
        <v>35098.08</v>
      </c>
      <c r="H23" s="106">
        <v>0</v>
      </c>
      <c r="I23" s="106">
        <v>0</v>
      </c>
      <c r="J23" s="106">
        <v>0</v>
      </c>
      <c r="K23" s="106">
        <v>0</v>
      </c>
      <c r="L23" s="106">
        <v>0</v>
      </c>
      <c r="M23" s="106">
        <v>0</v>
      </c>
      <c r="N23" s="106">
        <v>0</v>
      </c>
      <c r="O23" s="106">
        <v>0</v>
      </c>
      <c r="P23" s="106">
        <v>0</v>
      </c>
      <c r="Q23" s="106">
        <v>0</v>
      </c>
      <c r="R23" s="106">
        <v>0</v>
      </c>
      <c r="S23" s="106">
        <v>0</v>
      </c>
      <c r="T23" s="106">
        <v>0</v>
      </c>
      <c r="U23" s="106">
        <v>0</v>
      </c>
      <c r="V23" s="106">
        <v>0</v>
      </c>
      <c r="W23" s="106">
        <v>0</v>
      </c>
    </row>
    <row r="24" s="52" customFormat="1" ht="18.75" customHeight="1" spans="1:23">
      <c r="A24" s="105">
        <v>201</v>
      </c>
      <c r="B24" s="105">
        <v>6</v>
      </c>
      <c r="C24" s="105">
        <v>1</v>
      </c>
      <c r="D24" s="105" t="s">
        <v>412</v>
      </c>
      <c r="E24" s="105" t="s">
        <v>195</v>
      </c>
      <c r="F24" s="106">
        <v>1250964</v>
      </c>
      <c r="G24" s="106">
        <v>1250964</v>
      </c>
      <c r="H24" s="106"/>
      <c r="I24" s="106"/>
      <c r="J24" s="106"/>
      <c r="K24" s="106"/>
      <c r="L24" s="106"/>
      <c r="M24" s="106"/>
      <c r="N24" s="106"/>
      <c r="O24" s="106"/>
      <c r="P24" s="106"/>
      <c r="Q24" s="106"/>
      <c r="R24" s="106"/>
      <c r="S24" s="106"/>
      <c r="T24" s="106"/>
      <c r="U24" s="106"/>
      <c r="V24" s="106"/>
      <c r="W24" s="106"/>
    </row>
    <row r="25" s="52" customFormat="1" ht="18.75" customHeight="1" spans="1:23">
      <c r="A25" s="105">
        <v>201</v>
      </c>
      <c r="B25" s="105">
        <v>6</v>
      </c>
      <c r="C25" s="105">
        <v>2</v>
      </c>
      <c r="D25" s="105" t="s">
        <v>413</v>
      </c>
      <c r="E25" s="107" t="s">
        <v>414</v>
      </c>
      <c r="F25" s="107">
        <v>250000</v>
      </c>
      <c r="G25" s="107"/>
      <c r="H25" s="107"/>
      <c r="I25" s="107"/>
      <c r="J25" s="107">
        <v>250000</v>
      </c>
      <c r="K25" s="107">
        <v>250000</v>
      </c>
      <c r="L25" s="107"/>
      <c r="M25" s="107"/>
      <c r="N25" s="106">
        <v>0</v>
      </c>
      <c r="O25" s="106">
        <v>0</v>
      </c>
      <c r="P25" s="106">
        <v>0</v>
      </c>
      <c r="Q25" s="106">
        <v>0</v>
      </c>
      <c r="R25" s="106">
        <v>0</v>
      </c>
      <c r="S25" s="106">
        <v>0</v>
      </c>
      <c r="T25" s="106">
        <v>0</v>
      </c>
      <c r="U25" s="106">
        <v>0</v>
      </c>
      <c r="V25" s="106">
        <v>0</v>
      </c>
      <c r="W25" s="106">
        <v>0</v>
      </c>
    </row>
    <row r="26" s="52" customFormat="1" ht="18.75" customHeight="1" spans="1:23">
      <c r="A26" s="105">
        <v>201</v>
      </c>
      <c r="B26" s="105">
        <v>6</v>
      </c>
      <c r="C26" s="105">
        <v>1</v>
      </c>
      <c r="D26" s="105" t="s">
        <v>412</v>
      </c>
      <c r="E26" s="105" t="s">
        <v>181</v>
      </c>
      <c r="F26" s="106">
        <v>264432</v>
      </c>
      <c r="G26" s="106">
        <v>0</v>
      </c>
      <c r="H26" s="106">
        <v>264432</v>
      </c>
      <c r="I26" s="106">
        <v>0</v>
      </c>
      <c r="J26" s="106">
        <v>0</v>
      </c>
      <c r="K26" s="106">
        <v>0</v>
      </c>
      <c r="L26" s="106">
        <v>0</v>
      </c>
      <c r="M26" s="106">
        <v>0</v>
      </c>
      <c r="N26" s="106">
        <v>0</v>
      </c>
      <c r="O26" s="106">
        <v>0</v>
      </c>
      <c r="P26" s="106">
        <v>0</v>
      </c>
      <c r="Q26" s="106">
        <v>0</v>
      </c>
      <c r="R26" s="106">
        <v>0</v>
      </c>
      <c r="S26" s="106">
        <v>0</v>
      </c>
      <c r="T26" s="106">
        <v>0</v>
      </c>
      <c r="U26" s="106">
        <v>0</v>
      </c>
      <c r="V26" s="106">
        <v>0</v>
      </c>
      <c r="W26" s="106">
        <v>0</v>
      </c>
    </row>
    <row r="27" s="52" customFormat="1" ht="18.75" customHeight="1" spans="1:23">
      <c r="A27" s="105">
        <v>201</v>
      </c>
      <c r="B27" s="105">
        <v>6</v>
      </c>
      <c r="C27" s="105">
        <v>1</v>
      </c>
      <c r="D27" s="105" t="s">
        <v>412</v>
      </c>
      <c r="E27" s="105" t="s">
        <v>197</v>
      </c>
      <c r="F27" s="106">
        <v>150115.68</v>
      </c>
      <c r="G27" s="106">
        <v>150115.68</v>
      </c>
      <c r="H27" s="106">
        <v>0</v>
      </c>
      <c r="I27" s="106">
        <v>0</v>
      </c>
      <c r="J27" s="106">
        <v>0</v>
      </c>
      <c r="K27" s="106">
        <v>0</v>
      </c>
      <c r="L27" s="106">
        <v>0</v>
      </c>
      <c r="M27" s="106">
        <v>0</v>
      </c>
      <c r="N27" s="106">
        <v>0</v>
      </c>
      <c r="O27" s="106">
        <v>0</v>
      </c>
      <c r="P27" s="106">
        <v>0</v>
      </c>
      <c r="Q27" s="106">
        <v>0</v>
      </c>
      <c r="R27" s="106">
        <v>0</v>
      </c>
      <c r="S27" s="106">
        <v>0</v>
      </c>
      <c r="T27" s="106">
        <v>0</v>
      </c>
      <c r="U27" s="106">
        <v>0</v>
      </c>
      <c r="V27" s="106">
        <v>0</v>
      </c>
      <c r="W27" s="106">
        <v>0</v>
      </c>
    </row>
    <row r="28" s="52" customFormat="1" ht="18.75" customHeight="1" spans="1:23">
      <c r="A28" s="105">
        <v>201</v>
      </c>
      <c r="B28" s="105">
        <v>6</v>
      </c>
      <c r="C28" s="105">
        <v>1</v>
      </c>
      <c r="D28" s="105" t="s">
        <v>412</v>
      </c>
      <c r="E28" s="105" t="s">
        <v>198</v>
      </c>
      <c r="F28" s="106">
        <v>35098.08</v>
      </c>
      <c r="G28" s="106">
        <v>35098.08</v>
      </c>
      <c r="H28" s="106">
        <v>0</v>
      </c>
      <c r="I28" s="106">
        <v>0</v>
      </c>
      <c r="J28" s="106">
        <v>0</v>
      </c>
      <c r="K28" s="106">
        <v>0</v>
      </c>
      <c r="L28" s="106">
        <v>0</v>
      </c>
      <c r="M28" s="106">
        <v>0</v>
      </c>
      <c r="N28" s="106">
        <v>0</v>
      </c>
      <c r="O28" s="106">
        <v>0</v>
      </c>
      <c r="P28" s="106">
        <v>0</v>
      </c>
      <c r="Q28" s="106">
        <v>0</v>
      </c>
      <c r="R28" s="106">
        <v>0</v>
      </c>
      <c r="S28" s="106">
        <v>0</v>
      </c>
      <c r="T28" s="106">
        <v>0</v>
      </c>
      <c r="U28" s="106">
        <v>0</v>
      </c>
      <c r="V28" s="106">
        <v>0</v>
      </c>
      <c r="W28" s="106">
        <v>0</v>
      </c>
    </row>
    <row r="29" s="52" customFormat="1" ht="18.75" customHeight="1" spans="1:23">
      <c r="A29" s="105">
        <v>201</v>
      </c>
      <c r="B29" s="105">
        <v>6</v>
      </c>
      <c r="C29" s="105">
        <v>2</v>
      </c>
      <c r="D29" s="105" t="s">
        <v>413</v>
      </c>
      <c r="E29" s="107" t="s">
        <v>414</v>
      </c>
      <c r="F29" s="107">
        <v>250000</v>
      </c>
      <c r="G29" s="107"/>
      <c r="H29" s="107"/>
      <c r="I29" s="107"/>
      <c r="J29" s="107">
        <v>250000</v>
      </c>
      <c r="K29" s="107">
        <v>250000</v>
      </c>
      <c r="L29" s="107"/>
      <c r="M29" s="107"/>
      <c r="N29" s="106">
        <v>0</v>
      </c>
      <c r="O29" s="106">
        <v>0</v>
      </c>
      <c r="P29" s="106">
        <v>0</v>
      </c>
      <c r="Q29" s="106">
        <v>0</v>
      </c>
      <c r="R29" s="106">
        <v>0</v>
      </c>
      <c r="S29" s="106">
        <v>0</v>
      </c>
      <c r="T29" s="106">
        <v>0</v>
      </c>
      <c r="U29" s="106">
        <v>0</v>
      </c>
      <c r="V29" s="106">
        <v>0</v>
      </c>
      <c r="W29" s="106">
        <v>0</v>
      </c>
    </row>
    <row r="30" ht="18.75" customHeight="1" spans="1:23">
      <c r="A30" s="93">
        <v>212</v>
      </c>
      <c r="B30" s="93">
        <v>1</v>
      </c>
      <c r="C30" s="93">
        <v>1</v>
      </c>
      <c r="D30" s="93" t="s">
        <v>415</v>
      </c>
      <c r="E30" s="93" t="s">
        <v>181</v>
      </c>
      <c r="F30" s="104">
        <v>306720</v>
      </c>
      <c r="G30" s="104">
        <v>0</v>
      </c>
      <c r="H30" s="104">
        <v>306720</v>
      </c>
      <c r="I30" s="104">
        <v>0</v>
      </c>
      <c r="J30" s="104">
        <v>0</v>
      </c>
      <c r="K30" s="104">
        <v>0</v>
      </c>
      <c r="L30" s="104">
        <v>0</v>
      </c>
      <c r="M30" s="104">
        <v>0</v>
      </c>
      <c r="N30" s="104">
        <v>0</v>
      </c>
      <c r="O30" s="104">
        <v>0</v>
      </c>
      <c r="P30" s="104">
        <v>0</v>
      </c>
      <c r="Q30" s="104">
        <v>0</v>
      </c>
      <c r="R30" s="104">
        <v>0</v>
      </c>
      <c r="S30" s="104">
        <v>0</v>
      </c>
      <c r="T30" s="104">
        <v>0</v>
      </c>
      <c r="U30" s="104">
        <v>0</v>
      </c>
      <c r="V30" s="104">
        <v>0</v>
      </c>
      <c r="W30" s="104">
        <v>0</v>
      </c>
    </row>
    <row r="31" ht="18.75" customHeight="1" spans="1:23">
      <c r="A31" s="93">
        <v>212</v>
      </c>
      <c r="B31" s="93">
        <v>1</v>
      </c>
      <c r="C31" s="93">
        <v>1</v>
      </c>
      <c r="D31" s="93" t="s">
        <v>415</v>
      </c>
      <c r="E31" s="93" t="s">
        <v>197</v>
      </c>
      <c r="F31" s="104">
        <v>214381.44</v>
      </c>
      <c r="G31" s="104">
        <v>214381.44</v>
      </c>
      <c r="H31" s="104">
        <v>0</v>
      </c>
      <c r="I31" s="104">
        <v>0</v>
      </c>
      <c r="J31" s="104">
        <v>0</v>
      </c>
      <c r="K31" s="104">
        <v>0</v>
      </c>
      <c r="L31" s="104">
        <v>0</v>
      </c>
      <c r="M31" s="104">
        <v>0</v>
      </c>
      <c r="N31" s="104">
        <v>0</v>
      </c>
      <c r="O31" s="104">
        <v>0</v>
      </c>
      <c r="P31" s="104">
        <v>0</v>
      </c>
      <c r="Q31" s="104">
        <v>0</v>
      </c>
      <c r="R31" s="104">
        <v>0</v>
      </c>
      <c r="S31" s="104">
        <v>0</v>
      </c>
      <c r="T31" s="104">
        <v>0</v>
      </c>
      <c r="U31" s="104">
        <v>0</v>
      </c>
      <c r="V31" s="104">
        <v>0</v>
      </c>
      <c r="W31" s="104">
        <v>0</v>
      </c>
    </row>
    <row r="32" ht="18.75" customHeight="1" spans="1:23">
      <c r="A32" s="93">
        <v>212</v>
      </c>
      <c r="B32" s="93">
        <v>1</v>
      </c>
      <c r="C32" s="93">
        <v>1</v>
      </c>
      <c r="D32" s="93" t="s">
        <v>415</v>
      </c>
      <c r="E32" s="93" t="s">
        <v>196</v>
      </c>
      <c r="F32" s="104">
        <v>617424.4</v>
      </c>
      <c r="G32" s="104">
        <v>617424.4</v>
      </c>
      <c r="H32" s="104">
        <v>0</v>
      </c>
      <c r="I32" s="104">
        <v>0</v>
      </c>
      <c r="J32" s="104">
        <v>0</v>
      </c>
      <c r="K32" s="104">
        <v>0</v>
      </c>
      <c r="L32" s="104">
        <v>0</v>
      </c>
      <c r="M32" s="104">
        <v>0</v>
      </c>
      <c r="N32" s="104">
        <v>0</v>
      </c>
      <c r="O32" s="104">
        <v>0</v>
      </c>
      <c r="P32" s="104">
        <v>0</v>
      </c>
      <c r="Q32" s="104">
        <v>0</v>
      </c>
      <c r="R32" s="104">
        <v>0</v>
      </c>
      <c r="S32" s="104">
        <v>0</v>
      </c>
      <c r="T32" s="104">
        <v>0</v>
      </c>
      <c r="U32" s="104">
        <v>0</v>
      </c>
      <c r="V32" s="104">
        <v>0</v>
      </c>
      <c r="W32" s="104">
        <v>0</v>
      </c>
    </row>
    <row r="33" ht="18.75" customHeight="1" spans="1:23">
      <c r="A33" s="93">
        <v>212</v>
      </c>
      <c r="B33" s="93">
        <v>1</v>
      </c>
      <c r="C33" s="93">
        <v>1</v>
      </c>
      <c r="D33" s="93" t="s">
        <v>415</v>
      </c>
      <c r="E33" s="93" t="s">
        <v>195</v>
      </c>
      <c r="F33" s="104">
        <v>1786512</v>
      </c>
      <c r="G33" s="104">
        <v>1786512</v>
      </c>
      <c r="H33" s="104">
        <v>0</v>
      </c>
      <c r="I33" s="104">
        <v>0</v>
      </c>
      <c r="J33" s="104">
        <v>0</v>
      </c>
      <c r="K33" s="104">
        <v>0</v>
      </c>
      <c r="L33" s="104">
        <v>0</v>
      </c>
      <c r="M33" s="104">
        <v>0</v>
      </c>
      <c r="N33" s="104">
        <v>0</v>
      </c>
      <c r="O33" s="104">
        <v>0</v>
      </c>
      <c r="P33" s="104">
        <v>0</v>
      </c>
      <c r="Q33" s="104">
        <v>0</v>
      </c>
      <c r="R33" s="104">
        <v>0</v>
      </c>
      <c r="S33" s="104">
        <v>0</v>
      </c>
      <c r="T33" s="104">
        <v>0</v>
      </c>
      <c r="U33" s="104">
        <v>0</v>
      </c>
      <c r="V33" s="104">
        <v>0</v>
      </c>
      <c r="W33" s="104">
        <v>0</v>
      </c>
    </row>
    <row r="34" ht="18.75" customHeight="1" spans="1:23">
      <c r="A34" s="93">
        <v>212</v>
      </c>
      <c r="B34" s="93">
        <v>1</v>
      </c>
      <c r="C34" s="93">
        <v>1</v>
      </c>
      <c r="D34" s="93" t="s">
        <v>415</v>
      </c>
      <c r="E34" s="93" t="s">
        <v>198</v>
      </c>
      <c r="F34" s="104">
        <v>48659.52</v>
      </c>
      <c r="G34" s="104">
        <v>48659.52</v>
      </c>
      <c r="H34" s="104">
        <v>0</v>
      </c>
      <c r="I34" s="104">
        <v>0</v>
      </c>
      <c r="J34" s="104">
        <v>0</v>
      </c>
      <c r="K34" s="104">
        <v>0</v>
      </c>
      <c r="L34" s="104">
        <v>0</v>
      </c>
      <c r="M34" s="104">
        <v>0</v>
      </c>
      <c r="N34" s="104">
        <v>0</v>
      </c>
      <c r="O34" s="104">
        <v>0</v>
      </c>
      <c r="P34" s="104">
        <v>0</v>
      </c>
      <c r="Q34" s="104">
        <v>0</v>
      </c>
      <c r="R34" s="104">
        <v>0</v>
      </c>
      <c r="S34" s="104">
        <v>0</v>
      </c>
      <c r="T34" s="104">
        <v>0</v>
      </c>
      <c r="U34" s="104">
        <v>0</v>
      </c>
      <c r="V34" s="104">
        <v>0</v>
      </c>
      <c r="W34" s="104">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showGridLines="0" showZeros="0" topLeftCell="B3" workbookViewId="0">
      <selection activeCell="K15" sqref="K15"/>
    </sheetView>
  </sheetViews>
  <sheetFormatPr defaultColWidth="9.16666666666667" defaultRowHeight="12.75" customHeight="1"/>
  <cols>
    <col min="1" max="2" width="16.3333333333333" style="53" customWidth="1"/>
    <col min="3" max="3" width="35.5" style="53" customWidth="1"/>
    <col min="4" max="4" width="16.5" style="53" customWidth="1"/>
    <col min="5" max="5" width="12.3333333333333" style="53" customWidth="1"/>
    <col min="6" max="6" width="18.6666666666667" style="53" customWidth="1"/>
    <col min="7" max="16" width="12.3333333333333" style="53" customWidth="1"/>
    <col min="17" max="16384" width="9.16666666666667" style="53"/>
  </cols>
  <sheetData>
    <row r="1" ht="23.25" customHeight="1" spans="1:18">
      <c r="A1" s="69"/>
      <c r="B1" s="69"/>
      <c r="C1" s="69"/>
      <c r="D1" s="69"/>
      <c r="E1" s="69"/>
      <c r="F1" s="69"/>
      <c r="G1" s="69"/>
      <c r="H1" s="69"/>
      <c r="I1" s="69"/>
      <c r="J1" s="69"/>
      <c r="K1" s="69"/>
      <c r="L1" s="69"/>
      <c r="M1" s="69"/>
      <c r="N1" s="69"/>
      <c r="P1" s="47" t="s">
        <v>416</v>
      </c>
      <c r="Q1" s="82"/>
      <c r="R1" s="82"/>
    </row>
    <row r="2" ht="23.25" customHeight="1" spans="1:18">
      <c r="A2" s="70" t="s">
        <v>417</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P3" s="83" t="s">
        <v>90</v>
      </c>
      <c r="Q3" s="82"/>
      <c r="R3" s="82"/>
    </row>
    <row r="4" ht="25.5" customHeight="1" spans="1:18">
      <c r="A4" s="73" t="s">
        <v>253</v>
      </c>
      <c r="B4" s="73" t="s">
        <v>91</v>
      </c>
      <c r="C4" s="74" t="s">
        <v>275</v>
      </c>
      <c r="D4" s="75" t="s">
        <v>119</v>
      </c>
      <c r="E4" s="76" t="s">
        <v>366</v>
      </c>
      <c r="F4" s="77" t="s">
        <v>367</v>
      </c>
      <c r="G4" s="76" t="s">
        <v>368</v>
      </c>
      <c r="H4" s="76" t="s">
        <v>369</v>
      </c>
      <c r="I4" s="79" t="s">
        <v>370</v>
      </c>
      <c r="J4" s="79" t="s">
        <v>371</v>
      </c>
      <c r="K4" s="79" t="s">
        <v>189</v>
      </c>
      <c r="L4" s="79" t="s">
        <v>372</v>
      </c>
      <c r="M4" s="79" t="s">
        <v>182</v>
      </c>
      <c r="N4" s="79" t="s">
        <v>190</v>
      </c>
      <c r="O4" s="79" t="s">
        <v>185</v>
      </c>
      <c r="P4" s="73" t="s">
        <v>191</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customFormat="1" ht="31" customHeight="1" spans="1:18">
      <c r="A7" s="73"/>
      <c r="B7" s="73"/>
      <c r="C7" s="78" t="s">
        <v>93</v>
      </c>
      <c r="D7" s="73">
        <v>19256722</v>
      </c>
      <c r="E7" s="79">
        <v>10775284</v>
      </c>
      <c r="F7" s="80">
        <v>5255265</v>
      </c>
      <c r="G7" s="79"/>
      <c r="H7" s="79"/>
      <c r="I7" s="102">
        <v>2973697.36</v>
      </c>
      <c r="J7" s="79"/>
      <c r="K7" s="79"/>
      <c r="L7" s="79"/>
      <c r="M7" s="102">
        <v>252476.8</v>
      </c>
      <c r="N7" s="79"/>
      <c r="O7" s="79"/>
      <c r="P7" s="73"/>
      <c r="Q7" s="84"/>
      <c r="R7" s="84"/>
    </row>
    <row r="8" s="53" customFormat="1" ht="23.25" customHeight="1" spans="1:18">
      <c r="A8" s="73">
        <v>2010605</v>
      </c>
      <c r="B8" s="81" t="s">
        <v>418</v>
      </c>
      <c r="C8" s="73" t="s">
        <v>267</v>
      </c>
      <c r="D8" s="102">
        <v>50000</v>
      </c>
      <c r="E8" s="102">
        <v>0</v>
      </c>
      <c r="F8" s="102">
        <v>50000</v>
      </c>
      <c r="G8" s="102">
        <v>0</v>
      </c>
      <c r="H8" s="102">
        <v>0</v>
      </c>
      <c r="I8" s="102">
        <v>0</v>
      </c>
      <c r="J8" s="102">
        <v>0</v>
      </c>
      <c r="K8" s="102">
        <v>0</v>
      </c>
      <c r="L8" s="102">
        <v>0</v>
      </c>
      <c r="M8" s="102">
        <v>0</v>
      </c>
      <c r="N8" s="102">
        <v>0</v>
      </c>
      <c r="O8" s="102">
        <v>0</v>
      </c>
      <c r="P8" s="102">
        <v>0</v>
      </c>
      <c r="Q8" s="82"/>
      <c r="R8" s="82"/>
    </row>
    <row r="9" customFormat="1" ht="23.25" customHeight="1" spans="1:16">
      <c r="A9" s="73">
        <v>2010601</v>
      </c>
      <c r="B9" s="81" t="s">
        <v>418</v>
      </c>
      <c r="C9" s="73" t="s">
        <v>412</v>
      </c>
      <c r="D9" s="102">
        <v>10144837</v>
      </c>
      <c r="E9" s="102">
        <v>9880405</v>
      </c>
      <c r="F9" s="103">
        <v>264432</v>
      </c>
      <c r="G9" s="102">
        <v>0</v>
      </c>
      <c r="H9" s="102">
        <v>0</v>
      </c>
      <c r="I9" s="102">
        <v>0</v>
      </c>
      <c r="J9" s="102">
        <v>0</v>
      </c>
      <c r="K9" s="102">
        <v>0</v>
      </c>
      <c r="L9" s="102">
        <v>0</v>
      </c>
      <c r="M9" s="102">
        <v>0</v>
      </c>
      <c r="N9" s="102">
        <v>0</v>
      </c>
      <c r="O9" s="102">
        <v>0</v>
      </c>
      <c r="P9" s="102">
        <v>0</v>
      </c>
    </row>
    <row r="10" ht="23.25" customHeight="1" spans="1:18">
      <c r="A10" s="73">
        <v>2010650</v>
      </c>
      <c r="B10" s="81" t="s">
        <v>418</v>
      </c>
      <c r="C10" s="73" t="s">
        <v>264</v>
      </c>
      <c r="D10" s="102">
        <v>40000</v>
      </c>
      <c r="E10" s="102">
        <v>0</v>
      </c>
      <c r="F10" s="102">
        <v>40000</v>
      </c>
      <c r="G10" s="102">
        <v>0</v>
      </c>
      <c r="H10" s="102">
        <v>0</v>
      </c>
      <c r="I10" s="102">
        <v>0</v>
      </c>
      <c r="J10" s="102">
        <v>0</v>
      </c>
      <c r="K10" s="102">
        <v>0</v>
      </c>
      <c r="L10" s="102">
        <v>0</v>
      </c>
      <c r="M10" s="102">
        <v>0</v>
      </c>
      <c r="N10" s="102">
        <v>0</v>
      </c>
      <c r="O10" s="102">
        <v>0</v>
      </c>
      <c r="P10" s="102">
        <v>0</v>
      </c>
      <c r="Q10" s="82"/>
      <c r="R10" s="82"/>
    </row>
    <row r="11" ht="23.25" customHeight="1" spans="1:18">
      <c r="A11" s="73">
        <v>2010607</v>
      </c>
      <c r="B11" s="81" t="s">
        <v>418</v>
      </c>
      <c r="C11" s="73" t="s">
        <v>259</v>
      </c>
      <c r="D11" s="102">
        <v>1500000</v>
      </c>
      <c r="E11" s="102">
        <v>0</v>
      </c>
      <c r="F11" s="102">
        <v>1500000</v>
      </c>
      <c r="G11" s="102">
        <v>0</v>
      </c>
      <c r="H11" s="102">
        <v>0</v>
      </c>
      <c r="I11" s="102">
        <v>0</v>
      </c>
      <c r="J11" s="102">
        <v>0</v>
      </c>
      <c r="K11" s="102">
        <v>0</v>
      </c>
      <c r="L11" s="102">
        <v>0</v>
      </c>
      <c r="M11" s="102">
        <v>0</v>
      </c>
      <c r="N11" s="102">
        <v>0</v>
      </c>
      <c r="O11" s="102">
        <v>0</v>
      </c>
      <c r="P11" s="102">
        <v>0</v>
      </c>
      <c r="Q11" s="82"/>
      <c r="R11" s="82"/>
    </row>
    <row r="12" ht="23.25" customHeight="1" spans="1:18">
      <c r="A12" s="73">
        <v>2010699</v>
      </c>
      <c r="B12" s="81" t="s">
        <v>418</v>
      </c>
      <c r="C12" s="73" t="s">
        <v>261</v>
      </c>
      <c r="D12" s="102">
        <v>370000</v>
      </c>
      <c r="E12" s="102">
        <v>0</v>
      </c>
      <c r="F12" s="102">
        <v>370000</v>
      </c>
      <c r="G12" s="102">
        <v>0</v>
      </c>
      <c r="H12" s="102">
        <v>0</v>
      </c>
      <c r="I12" s="102">
        <v>0</v>
      </c>
      <c r="J12" s="102">
        <v>0</v>
      </c>
      <c r="K12" s="102">
        <v>0</v>
      </c>
      <c r="L12" s="102">
        <v>0</v>
      </c>
      <c r="M12" s="102">
        <v>0</v>
      </c>
      <c r="N12" s="102">
        <v>0</v>
      </c>
      <c r="O12" s="102">
        <v>0</v>
      </c>
      <c r="P12" s="102">
        <v>0</v>
      </c>
      <c r="Q12" s="82"/>
      <c r="R12" s="82"/>
    </row>
    <row r="13" ht="23.25" customHeight="1" spans="1:18">
      <c r="A13" s="73">
        <v>2010608</v>
      </c>
      <c r="B13" s="81" t="s">
        <v>418</v>
      </c>
      <c r="C13" s="73" t="s">
        <v>257</v>
      </c>
      <c r="D13" s="102">
        <v>1250000</v>
      </c>
      <c r="E13" s="102">
        <v>0</v>
      </c>
      <c r="F13" s="102">
        <v>1250000</v>
      </c>
      <c r="G13" s="102">
        <v>0</v>
      </c>
      <c r="H13" s="102">
        <v>0</v>
      </c>
      <c r="I13" s="102">
        <v>0</v>
      </c>
      <c r="J13" s="102">
        <v>0</v>
      </c>
      <c r="K13" s="102">
        <v>0</v>
      </c>
      <c r="L13" s="102">
        <v>0</v>
      </c>
      <c r="M13" s="102">
        <v>0</v>
      </c>
      <c r="N13" s="102">
        <v>0</v>
      </c>
      <c r="O13" s="102">
        <v>0</v>
      </c>
      <c r="P13" s="102">
        <v>0</v>
      </c>
      <c r="Q13" s="82"/>
      <c r="R13" s="82"/>
    </row>
    <row r="14" ht="23.25" customHeight="1" spans="1:18">
      <c r="A14" s="73">
        <v>2010602</v>
      </c>
      <c r="B14" s="81" t="s">
        <v>418</v>
      </c>
      <c r="C14" s="73" t="s">
        <v>270</v>
      </c>
      <c r="D14" s="102">
        <v>2928188</v>
      </c>
      <c r="E14" s="102">
        <v>894878.88</v>
      </c>
      <c r="F14" s="102">
        <v>1780833</v>
      </c>
      <c r="G14" s="102">
        <v>0</v>
      </c>
      <c r="H14" s="102">
        <v>0</v>
      </c>
      <c r="I14" s="102">
        <v>0</v>
      </c>
      <c r="J14" s="102">
        <v>0</v>
      </c>
      <c r="K14" s="102">
        <v>0</v>
      </c>
      <c r="L14" s="102">
        <v>0</v>
      </c>
      <c r="M14" s="102">
        <v>252476.8</v>
      </c>
      <c r="N14" s="102">
        <v>0</v>
      </c>
      <c r="O14" s="102">
        <v>0</v>
      </c>
      <c r="P14" s="102">
        <v>0</v>
      </c>
      <c r="Q14" s="82"/>
      <c r="R14" s="82"/>
    </row>
    <row r="15" ht="23.25" customHeight="1" spans="1:18">
      <c r="A15" s="73">
        <v>2120101</v>
      </c>
      <c r="B15" s="81" t="s">
        <v>419</v>
      </c>
      <c r="C15" s="73" t="s">
        <v>415</v>
      </c>
      <c r="D15" s="102">
        <v>2973697.36</v>
      </c>
      <c r="E15" s="102">
        <v>0</v>
      </c>
      <c r="F15" s="102">
        <v>0</v>
      </c>
      <c r="G15" s="102">
        <v>0</v>
      </c>
      <c r="H15" s="102">
        <v>0</v>
      </c>
      <c r="I15" s="102">
        <v>2973697.36</v>
      </c>
      <c r="J15" s="102">
        <v>0</v>
      </c>
      <c r="K15" s="102">
        <v>0</v>
      </c>
      <c r="L15" s="102">
        <v>0</v>
      </c>
      <c r="M15" s="102">
        <v>0</v>
      </c>
      <c r="N15" s="102">
        <v>0</v>
      </c>
      <c r="O15" s="102">
        <v>0</v>
      </c>
      <c r="P15" s="102">
        <v>0</v>
      </c>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W1" sqref="W1"/>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8" customHeight="1" spans="23:23">
      <c r="W1" s="47" t="s">
        <v>420</v>
      </c>
    </row>
    <row r="2" ht="32.25" customHeight="1" spans="1:23">
      <c r="A2" s="85" t="s">
        <v>421</v>
      </c>
      <c r="B2" s="85"/>
      <c r="C2" s="85"/>
      <c r="D2" s="85"/>
      <c r="E2" s="85"/>
      <c r="F2" s="85"/>
      <c r="G2" s="85"/>
      <c r="H2" s="85"/>
      <c r="I2" s="85"/>
      <c r="J2" s="85"/>
      <c r="K2" s="85"/>
      <c r="L2" s="85"/>
      <c r="M2" s="85"/>
      <c r="N2" s="85"/>
      <c r="O2" s="85"/>
      <c r="P2" s="85"/>
      <c r="Q2" s="85"/>
      <c r="R2" s="85"/>
      <c r="S2" s="85"/>
      <c r="T2" s="85"/>
      <c r="U2" s="85"/>
      <c r="V2" s="85"/>
      <c r="W2" s="85"/>
    </row>
    <row r="3" customHeight="1"/>
    <row r="4" customHeight="1"/>
    <row r="5" ht="29.25" customHeight="1" spans="1:23">
      <c r="A5" s="86" t="s">
        <v>253</v>
      </c>
      <c r="B5" s="87"/>
      <c r="C5" s="87"/>
      <c r="D5" s="88"/>
      <c r="E5" s="89" t="s">
        <v>408</v>
      </c>
      <c r="F5" s="86" t="s">
        <v>174</v>
      </c>
      <c r="G5" s="87"/>
      <c r="H5" s="87"/>
      <c r="I5" s="88"/>
      <c r="J5" s="95" t="s">
        <v>175</v>
      </c>
      <c r="K5" s="96"/>
      <c r="L5" s="96"/>
      <c r="M5" s="96"/>
      <c r="N5" s="96"/>
      <c r="O5" s="96"/>
      <c r="P5" s="96"/>
      <c r="Q5" s="96"/>
      <c r="R5" s="96"/>
      <c r="S5" s="98"/>
      <c r="T5" s="99" t="s">
        <v>176</v>
      </c>
      <c r="U5" s="99" t="s">
        <v>177</v>
      </c>
      <c r="V5" s="99" t="s">
        <v>178</v>
      </c>
      <c r="W5" s="89" t="s">
        <v>179</v>
      </c>
    </row>
    <row r="6" ht="54.75" customHeight="1" spans="1:23">
      <c r="A6" s="90" t="s">
        <v>409</v>
      </c>
      <c r="B6" s="90" t="s">
        <v>410</v>
      </c>
      <c r="C6" s="90" t="s">
        <v>325</v>
      </c>
      <c r="D6" s="90" t="s">
        <v>411</v>
      </c>
      <c r="E6" s="91"/>
      <c r="F6" s="90" t="s">
        <v>107</v>
      </c>
      <c r="G6" s="92" t="s">
        <v>180</v>
      </c>
      <c r="H6" s="92" t="s">
        <v>181</v>
      </c>
      <c r="I6" s="92" t="s">
        <v>182</v>
      </c>
      <c r="J6" s="90" t="s">
        <v>107</v>
      </c>
      <c r="K6" s="97" t="s">
        <v>396</v>
      </c>
      <c r="L6" s="97" t="s">
        <v>182</v>
      </c>
      <c r="M6" s="97" t="s">
        <v>185</v>
      </c>
      <c r="N6" s="97" t="s">
        <v>186</v>
      </c>
      <c r="O6" s="97" t="s">
        <v>187</v>
      </c>
      <c r="P6" s="97" t="s">
        <v>188</v>
      </c>
      <c r="Q6" s="97" t="s">
        <v>189</v>
      </c>
      <c r="R6" s="97" t="s">
        <v>190</v>
      </c>
      <c r="S6" s="100" t="s">
        <v>191</v>
      </c>
      <c r="T6" s="101"/>
      <c r="U6" s="101"/>
      <c r="V6" s="101"/>
      <c r="W6" s="91"/>
    </row>
    <row r="7" ht="16.5" customHeight="1" spans="1:23">
      <c r="A7" s="90" t="s">
        <v>363</v>
      </c>
      <c r="B7" s="90" t="s">
        <v>363</v>
      </c>
      <c r="C7" s="90" t="s">
        <v>363</v>
      </c>
      <c r="D7" s="90" t="s">
        <v>363</v>
      </c>
      <c r="E7" s="90" t="s">
        <v>363</v>
      </c>
      <c r="F7" s="90">
        <v>1</v>
      </c>
      <c r="G7" s="90">
        <v>2</v>
      </c>
      <c r="H7" s="90">
        <v>3</v>
      </c>
      <c r="I7" s="90">
        <v>4</v>
      </c>
      <c r="J7" s="90">
        <v>5</v>
      </c>
      <c r="K7" s="90">
        <v>6</v>
      </c>
      <c r="L7" s="90">
        <v>7</v>
      </c>
      <c r="M7" s="90">
        <v>8</v>
      </c>
      <c r="N7" s="90">
        <v>9</v>
      </c>
      <c r="O7" s="90">
        <v>10</v>
      </c>
      <c r="P7" s="90">
        <v>11</v>
      </c>
      <c r="Q7" s="90">
        <v>12</v>
      </c>
      <c r="R7" s="90">
        <v>13</v>
      </c>
      <c r="S7" s="90">
        <v>14</v>
      </c>
      <c r="T7" s="90">
        <v>15</v>
      </c>
      <c r="U7" s="90">
        <v>16</v>
      </c>
      <c r="V7" s="90">
        <v>17</v>
      </c>
      <c r="W7" s="90">
        <v>18</v>
      </c>
    </row>
    <row r="8" s="53" customFormat="1" ht="18.75" customHeight="1" spans="1:23">
      <c r="A8" s="93"/>
      <c r="B8" s="93"/>
      <c r="C8" s="93"/>
      <c r="D8" s="93"/>
      <c r="E8" s="93"/>
      <c r="F8" s="94">
        <v>0</v>
      </c>
      <c r="G8" s="94">
        <v>0</v>
      </c>
      <c r="H8" s="94">
        <v>0</v>
      </c>
      <c r="I8" s="94">
        <v>0</v>
      </c>
      <c r="J8" s="94">
        <v>0</v>
      </c>
      <c r="K8" s="94">
        <v>0</v>
      </c>
      <c r="L8" s="94">
        <v>0</v>
      </c>
      <c r="M8" s="94">
        <v>0</v>
      </c>
      <c r="N8" s="94">
        <v>0</v>
      </c>
      <c r="O8" s="94">
        <v>0</v>
      </c>
      <c r="P8" s="94">
        <v>0</v>
      </c>
      <c r="Q8" s="94">
        <v>0</v>
      </c>
      <c r="R8" s="94">
        <v>0</v>
      </c>
      <c r="S8" s="94">
        <v>0</v>
      </c>
      <c r="T8" s="94">
        <v>0</v>
      </c>
      <c r="U8" s="94">
        <v>0</v>
      </c>
      <c r="V8" s="94">
        <v>0</v>
      </c>
      <c r="W8" s="94">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abSelected="1" topLeftCell="B1" workbookViewId="0">
      <selection activeCell="I16" sqref="I16"/>
    </sheetView>
  </sheetViews>
  <sheetFormatPr defaultColWidth="9" defaultRowHeight="12.75" customHeight="1"/>
  <cols>
    <col min="1" max="2" width="16.3333333333333" style="53" customWidth="1"/>
    <col min="3" max="3" width="35.5" style="53" customWidth="1"/>
    <col min="4" max="4" width="16.5" style="53" customWidth="1"/>
    <col min="5" max="16" width="12.3333333333333" style="53" customWidth="1"/>
    <col min="17" max="16384" width="9.33333333333333" style="53"/>
  </cols>
  <sheetData>
    <row r="1" ht="23.25" customHeight="1" spans="1:18">
      <c r="A1" s="69"/>
      <c r="B1" s="69"/>
      <c r="C1" s="69"/>
      <c r="D1" s="69"/>
      <c r="E1" s="69"/>
      <c r="F1" s="69"/>
      <c r="G1" s="69"/>
      <c r="H1" s="69"/>
      <c r="I1" s="69"/>
      <c r="J1" s="69"/>
      <c r="K1" s="69"/>
      <c r="L1" s="69"/>
      <c r="M1" s="69"/>
      <c r="N1" s="69"/>
      <c r="O1"/>
      <c r="P1" s="47" t="s">
        <v>422</v>
      </c>
      <c r="Q1" s="82"/>
      <c r="R1" s="82"/>
    </row>
    <row r="2" ht="23.25" customHeight="1" spans="1:18">
      <c r="A2" s="70" t="s">
        <v>423</v>
      </c>
      <c r="B2" s="70"/>
      <c r="C2" s="70"/>
      <c r="D2" s="70"/>
      <c r="E2" s="70"/>
      <c r="F2" s="70"/>
      <c r="G2" s="70"/>
      <c r="H2" s="70"/>
      <c r="I2" s="70"/>
      <c r="J2" s="70"/>
      <c r="K2" s="70"/>
      <c r="L2" s="70"/>
      <c r="M2" s="70"/>
      <c r="N2" s="70"/>
      <c r="O2" s="70"/>
      <c r="P2" s="70"/>
      <c r="Q2" s="82"/>
      <c r="R2" s="82"/>
    </row>
    <row r="3" ht="23.25" customHeight="1" spans="1:18">
      <c r="A3" s="71"/>
      <c r="B3" s="72"/>
      <c r="C3" s="72"/>
      <c r="D3" s="72"/>
      <c r="E3" s="72"/>
      <c r="F3" s="72"/>
      <c r="G3" s="72"/>
      <c r="H3" s="72"/>
      <c r="I3" s="69"/>
      <c r="J3" s="69"/>
      <c r="K3" s="69"/>
      <c r="L3" s="69"/>
      <c r="M3" s="69"/>
      <c r="N3" s="69"/>
      <c r="O3"/>
      <c r="P3" s="83" t="s">
        <v>90</v>
      </c>
      <c r="Q3" s="82"/>
      <c r="R3" s="82"/>
    </row>
    <row r="4" ht="25.5" customHeight="1" spans="1:18">
      <c r="A4" s="73" t="s">
        <v>253</v>
      </c>
      <c r="B4" s="73" t="s">
        <v>91</v>
      </c>
      <c r="C4" s="74" t="s">
        <v>275</v>
      </c>
      <c r="D4" s="75" t="s">
        <v>119</v>
      </c>
      <c r="E4" s="76" t="s">
        <v>366</v>
      </c>
      <c r="F4" s="77" t="s">
        <v>367</v>
      </c>
      <c r="G4" s="76" t="s">
        <v>368</v>
      </c>
      <c r="H4" s="76" t="s">
        <v>369</v>
      </c>
      <c r="I4" s="79" t="s">
        <v>370</v>
      </c>
      <c r="J4" s="79" t="s">
        <v>371</v>
      </c>
      <c r="K4" s="79" t="s">
        <v>189</v>
      </c>
      <c r="L4" s="79" t="s">
        <v>372</v>
      </c>
      <c r="M4" s="79" t="s">
        <v>182</v>
      </c>
      <c r="N4" s="79" t="s">
        <v>190</v>
      </c>
      <c r="O4" s="79" t="s">
        <v>185</v>
      </c>
      <c r="P4" s="73" t="s">
        <v>191</v>
      </c>
      <c r="Q4" s="84"/>
      <c r="R4" s="84"/>
    </row>
    <row r="5" ht="14.25" customHeight="1" spans="1:18">
      <c r="A5" s="73"/>
      <c r="B5" s="73"/>
      <c r="C5" s="78"/>
      <c r="D5" s="73"/>
      <c r="E5" s="79"/>
      <c r="F5" s="80"/>
      <c r="G5" s="79"/>
      <c r="H5" s="79"/>
      <c r="I5" s="79"/>
      <c r="J5" s="79"/>
      <c r="K5" s="79"/>
      <c r="L5" s="79"/>
      <c r="M5" s="79"/>
      <c r="N5" s="79"/>
      <c r="O5" s="79"/>
      <c r="P5" s="73"/>
      <c r="Q5" s="84"/>
      <c r="R5" s="84"/>
    </row>
    <row r="6" ht="14.25" customHeight="1" spans="1:18">
      <c r="A6" s="73"/>
      <c r="B6" s="73"/>
      <c r="C6" s="78"/>
      <c r="D6" s="73"/>
      <c r="E6" s="79"/>
      <c r="F6" s="80"/>
      <c r="G6" s="79"/>
      <c r="H6" s="79"/>
      <c r="I6" s="79"/>
      <c r="J6" s="79"/>
      <c r="K6" s="79"/>
      <c r="L6" s="79"/>
      <c r="M6" s="79"/>
      <c r="N6" s="79"/>
      <c r="O6" s="79"/>
      <c r="P6" s="73"/>
      <c r="Q6" s="84"/>
      <c r="R6" s="84"/>
    </row>
    <row r="7" s="53" customFormat="1" ht="23.25" customHeight="1" spans="1:18">
      <c r="A7" s="73"/>
      <c r="B7" s="81" t="s">
        <v>121</v>
      </c>
      <c r="C7" s="73" t="s">
        <v>108</v>
      </c>
      <c r="D7" s="81" t="s">
        <v>277</v>
      </c>
      <c r="E7" s="81" t="s">
        <v>277</v>
      </c>
      <c r="F7" s="81" t="s">
        <v>277</v>
      </c>
      <c r="G7" s="81" t="s">
        <v>277</v>
      </c>
      <c r="H7" s="81" t="s">
        <v>277</v>
      </c>
      <c r="I7" s="81" t="s">
        <v>277</v>
      </c>
      <c r="J7" s="81" t="s">
        <v>277</v>
      </c>
      <c r="K7" s="81" t="s">
        <v>277</v>
      </c>
      <c r="L7" s="81" t="s">
        <v>277</v>
      </c>
      <c r="M7" s="81" t="s">
        <v>277</v>
      </c>
      <c r="N7" s="81" t="s">
        <v>277</v>
      </c>
      <c r="O7" s="81" t="s">
        <v>277</v>
      </c>
      <c r="P7" s="81" t="s">
        <v>277</v>
      </c>
      <c r="Q7" s="82"/>
      <c r="R7" s="82"/>
    </row>
    <row r="8" customFormat="1" ht="27.75" customHeight="1"/>
    <row r="9" ht="23.25" customHeight="1" spans="1:18">
      <c r="A9" s="82"/>
      <c r="B9" s="82"/>
      <c r="C9" s="82"/>
      <c r="D9" s="82"/>
      <c r="E9" s="82"/>
      <c r="F9" s="82"/>
      <c r="G9" s="82"/>
      <c r="H9" s="82"/>
      <c r="I9" s="82"/>
      <c r="J9" s="82"/>
      <c r="K9" s="82"/>
      <c r="L9" s="82"/>
      <c r="M9" s="82"/>
      <c r="N9" s="82"/>
      <c r="O9" s="82"/>
      <c r="P9" s="82"/>
      <c r="Q9" s="82"/>
      <c r="R9" s="82"/>
    </row>
    <row r="10" ht="23.25" customHeight="1" spans="1:18">
      <c r="A10" s="82"/>
      <c r="B10" s="82"/>
      <c r="C10" s="82"/>
      <c r="D10" s="82"/>
      <c r="E10" s="82"/>
      <c r="F10" s="82"/>
      <c r="G10" s="82"/>
      <c r="H10" s="82"/>
      <c r="I10" s="82"/>
      <c r="J10" s="82"/>
      <c r="K10" s="82"/>
      <c r="L10" s="82"/>
      <c r="M10" s="82"/>
      <c r="N10" s="82"/>
      <c r="O10" s="82"/>
      <c r="P10" s="82"/>
      <c r="Q10" s="82"/>
      <c r="R10" s="82"/>
    </row>
    <row r="11" ht="23.25" customHeight="1" spans="1:18">
      <c r="A11" s="82"/>
      <c r="B11" s="82"/>
      <c r="C11" s="82"/>
      <c r="D11" s="82"/>
      <c r="E11" s="82"/>
      <c r="F11" s="82"/>
      <c r="G11" s="82"/>
      <c r="H11" s="82"/>
      <c r="I11" s="82"/>
      <c r="J11" s="82"/>
      <c r="K11" s="82"/>
      <c r="L11" s="82"/>
      <c r="M11" s="82"/>
      <c r="N11" s="82"/>
      <c r="O11" s="82"/>
      <c r="P11" s="82"/>
      <c r="Q11" s="82"/>
      <c r="R11" s="82"/>
    </row>
    <row r="12" ht="23.25" customHeight="1" spans="1:18">
      <c r="A12" s="82"/>
      <c r="B12" s="82"/>
      <c r="C12" s="82"/>
      <c r="D12" s="82"/>
      <c r="E12" s="82"/>
      <c r="F12" s="82"/>
      <c r="G12" s="82"/>
      <c r="H12" s="82"/>
      <c r="I12" s="82"/>
      <c r="J12" s="82"/>
      <c r="K12" s="82"/>
      <c r="L12" s="82"/>
      <c r="M12" s="82"/>
      <c r="N12" s="82"/>
      <c r="O12" s="82"/>
      <c r="P12" s="82"/>
      <c r="Q12" s="82"/>
      <c r="R12" s="82"/>
    </row>
    <row r="13" ht="23.25" customHeight="1" spans="1:18">
      <c r="A13" s="82"/>
      <c r="B13" s="82"/>
      <c r="C13" s="82"/>
      <c r="D13" s="82"/>
      <c r="E13" s="82"/>
      <c r="F13" s="82"/>
      <c r="G13" s="82"/>
      <c r="H13" s="82"/>
      <c r="I13" s="82"/>
      <c r="J13" s="82"/>
      <c r="K13" s="82"/>
      <c r="L13" s="82"/>
      <c r="M13" s="82"/>
      <c r="N13" s="82"/>
      <c r="O13" s="82"/>
      <c r="P13" s="82"/>
      <c r="Q13" s="82"/>
      <c r="R13" s="82"/>
    </row>
    <row r="14" ht="23.25" customHeight="1" spans="1:18">
      <c r="A14" s="82"/>
      <c r="B14" s="82"/>
      <c r="C14" s="82"/>
      <c r="D14" s="82"/>
      <c r="E14" s="82"/>
      <c r="F14" s="82"/>
      <c r="G14" s="82"/>
      <c r="H14" s="82"/>
      <c r="I14" s="82"/>
      <c r="J14" s="82"/>
      <c r="K14" s="82"/>
      <c r="L14" s="82"/>
      <c r="M14" s="82"/>
      <c r="N14" s="82"/>
      <c r="O14" s="82"/>
      <c r="P14" s="82"/>
      <c r="Q14" s="82"/>
      <c r="R14" s="82"/>
    </row>
    <row r="15" ht="23.25" customHeight="1" spans="1:18">
      <c r="A15" s="82"/>
      <c r="B15" s="82"/>
      <c r="C15" s="82"/>
      <c r="D15" s="82"/>
      <c r="E15" s="82"/>
      <c r="F15" s="82"/>
      <c r="G15" s="82"/>
      <c r="H15" s="82"/>
      <c r="I15" s="82"/>
      <c r="J15" s="82"/>
      <c r="K15" s="82"/>
      <c r="L15" s="82"/>
      <c r="M15" s="82"/>
      <c r="N15" s="82"/>
      <c r="O15" s="82"/>
      <c r="P15" s="82"/>
      <c r="Q15" s="82"/>
      <c r="R15" s="82"/>
    </row>
    <row r="16" ht="23.25" customHeight="1" spans="1:18">
      <c r="A16" s="82"/>
      <c r="B16" s="82"/>
      <c r="C16" s="82"/>
      <c r="D16" s="82"/>
      <c r="E16" s="82"/>
      <c r="F16" s="82"/>
      <c r="G16" s="82"/>
      <c r="H16" s="82"/>
      <c r="I16" s="82"/>
      <c r="J16" s="82"/>
      <c r="K16" s="82"/>
      <c r="L16" s="82"/>
      <c r="M16" s="82"/>
      <c r="N16" s="82"/>
      <c r="O16" s="82"/>
      <c r="P16" s="82"/>
      <c r="Q16" s="82"/>
      <c r="R16" s="82"/>
    </row>
    <row r="17" ht="23.25" customHeight="1" spans="1:18">
      <c r="A17" s="82"/>
      <c r="B17" s="82"/>
      <c r="C17" s="82"/>
      <c r="D17" s="82"/>
      <c r="E17" s="82"/>
      <c r="F17" s="82"/>
      <c r="G17" s="82"/>
      <c r="H17" s="82"/>
      <c r="I17" s="82"/>
      <c r="J17" s="82"/>
      <c r="K17" s="82"/>
      <c r="L17" s="82"/>
      <c r="M17" s="82"/>
      <c r="N17" s="82"/>
      <c r="O17" s="82"/>
      <c r="P17" s="82"/>
      <c r="Q17" s="82"/>
      <c r="R17" s="82"/>
    </row>
    <row r="18" ht="23.25" customHeight="1" spans="1:18">
      <c r="A18" s="82"/>
      <c r="B18" s="82"/>
      <c r="C18" s="82"/>
      <c r="D18" s="82"/>
      <c r="E18" s="82"/>
      <c r="F18" s="82"/>
      <c r="G18" s="82"/>
      <c r="H18" s="82"/>
      <c r="I18" s="82"/>
      <c r="J18" s="82"/>
      <c r="K18" s="82"/>
      <c r="L18" s="82"/>
      <c r="M18" s="82"/>
      <c r="N18" s="82"/>
      <c r="O18" s="82"/>
      <c r="P18" s="82"/>
      <c r="Q18" s="82"/>
      <c r="R18" s="82"/>
    </row>
    <row r="19" ht="23.25" customHeight="1" spans="1:18">
      <c r="A19" s="82"/>
      <c r="B19" s="82"/>
      <c r="C19" s="82"/>
      <c r="D19" s="82"/>
      <c r="E19" s="82"/>
      <c r="F19" s="82"/>
      <c r="G19" s="82"/>
      <c r="H19" s="82"/>
      <c r="I19" s="82"/>
      <c r="J19" s="82"/>
      <c r="K19" s="82"/>
      <c r="L19" s="82"/>
      <c r="M19" s="82"/>
      <c r="N19" s="82"/>
      <c r="O19" s="82"/>
      <c r="P19" s="82"/>
      <c r="Q19" s="82"/>
      <c r="R19" s="8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K20" sqref="K20"/>
    </sheetView>
  </sheetViews>
  <sheetFormatPr defaultColWidth="9" defaultRowHeight="11.25" outlineLevelCol="7"/>
  <cols>
    <col min="1" max="8" width="18.8333333333333" customWidth="1"/>
  </cols>
  <sheetData>
    <row r="1" ht="17" customHeight="1" spans="8:8">
      <c r="H1" s="47" t="s">
        <v>424</v>
      </c>
    </row>
    <row r="2" ht="27" customHeight="1" spans="1:8">
      <c r="A2" s="54" t="s">
        <v>425</v>
      </c>
      <c r="B2" s="55"/>
      <c r="C2" s="55"/>
      <c r="D2" s="55"/>
      <c r="E2" s="55"/>
      <c r="F2" s="55"/>
      <c r="G2" s="55"/>
      <c r="H2" s="55"/>
    </row>
    <row r="3" ht="20.25" customHeight="1" spans="1:8">
      <c r="A3" s="56" t="s">
        <v>426</v>
      </c>
      <c r="B3" s="56"/>
      <c r="C3" s="56"/>
      <c r="D3" s="56"/>
      <c r="E3" s="56"/>
      <c r="F3" s="56"/>
      <c r="G3" s="56"/>
      <c r="H3" s="56"/>
    </row>
    <row r="4" ht="14.25" customHeight="1" spans="1:8">
      <c r="A4" s="57" t="s">
        <v>427</v>
      </c>
      <c r="B4" s="57"/>
      <c r="C4" s="57"/>
      <c r="D4" s="57"/>
      <c r="E4" s="58"/>
      <c r="F4" s="58" t="s">
        <v>428</v>
      </c>
      <c r="G4" s="59" t="s">
        <v>429</v>
      </c>
      <c r="H4" s="59"/>
    </row>
    <row r="5" s="53" customFormat="1" ht="26.25" customHeight="1" spans="1:8">
      <c r="A5" s="6" t="s">
        <v>430</v>
      </c>
      <c r="B5" s="10" t="s">
        <v>431</v>
      </c>
      <c r="C5" s="10"/>
      <c r="D5" s="9" t="s">
        <v>108</v>
      </c>
      <c r="E5" s="10"/>
      <c r="F5" s="10"/>
      <c r="G5" s="10"/>
      <c r="H5" s="10"/>
    </row>
    <row r="6" s="53" customFormat="1" ht="14.25" customHeight="1" spans="1:8">
      <c r="A6" s="6"/>
      <c r="B6" s="10" t="s">
        <v>432</v>
      </c>
      <c r="C6" s="10"/>
      <c r="D6" s="9" t="s">
        <v>429</v>
      </c>
      <c r="E6" s="10"/>
      <c r="F6" s="10" t="s">
        <v>433</v>
      </c>
      <c r="G6" s="9" t="s">
        <v>434</v>
      </c>
      <c r="H6" s="10"/>
    </row>
    <row r="7" s="53" customFormat="1" ht="14.25" customHeight="1" spans="1:8">
      <c r="A7" s="6"/>
      <c r="B7" s="10" t="s">
        <v>435</v>
      </c>
      <c r="C7" s="10"/>
      <c r="D7" s="9" t="s">
        <v>436</v>
      </c>
      <c r="E7" s="10"/>
      <c r="F7" s="10" t="s">
        <v>437</v>
      </c>
      <c r="G7" s="9" t="s">
        <v>438</v>
      </c>
      <c r="H7" s="10"/>
    </row>
    <row r="8" s="53" customFormat="1" ht="264" customHeight="1" spans="1:8">
      <c r="A8" s="6"/>
      <c r="B8" s="10" t="s">
        <v>439</v>
      </c>
      <c r="C8" s="10"/>
      <c r="D8" s="9" t="s">
        <v>440</v>
      </c>
      <c r="E8" s="10"/>
      <c r="F8" s="10"/>
      <c r="G8" s="10"/>
      <c r="H8" s="10"/>
    </row>
    <row r="9" ht="14.25" customHeight="1" spans="1:8">
      <c r="A9" s="6"/>
      <c r="B9" s="60" t="s">
        <v>441</v>
      </c>
      <c r="C9" s="60"/>
      <c r="D9" s="60"/>
      <c r="E9" s="60"/>
      <c r="F9" s="60"/>
      <c r="G9" s="60"/>
      <c r="H9" s="60"/>
    </row>
    <row r="10" ht="27" customHeight="1" spans="1:8">
      <c r="A10" s="6"/>
      <c r="B10" s="61" t="s">
        <v>442</v>
      </c>
      <c r="C10" s="61"/>
      <c r="D10" s="61" t="s">
        <v>94</v>
      </c>
      <c r="E10" s="62" t="s">
        <v>95</v>
      </c>
      <c r="F10" s="61" t="s">
        <v>443</v>
      </c>
      <c r="G10" s="61" t="s">
        <v>444</v>
      </c>
      <c r="H10" s="61"/>
    </row>
    <row r="11" s="53" customFormat="1" ht="14.25" customHeight="1" spans="1:8">
      <c r="A11" s="6"/>
      <c r="B11" s="21">
        <v>1925.67</v>
      </c>
      <c r="C11" s="10"/>
      <c r="D11" s="63">
        <v>1925.67</v>
      </c>
      <c r="E11" s="63"/>
      <c r="F11" s="21"/>
      <c r="G11" s="21"/>
      <c r="H11" s="10"/>
    </row>
    <row r="12" ht="14.25" customHeight="1" spans="1:8">
      <c r="A12" s="6"/>
      <c r="B12" s="60" t="s">
        <v>445</v>
      </c>
      <c r="C12" s="60"/>
      <c r="D12" s="60"/>
      <c r="E12" s="60"/>
      <c r="F12" s="60"/>
      <c r="G12" s="60"/>
      <c r="H12" s="60"/>
    </row>
    <row r="13" ht="14.25" customHeight="1" spans="1:8">
      <c r="A13" s="6"/>
      <c r="B13" s="61" t="s">
        <v>446</v>
      </c>
      <c r="C13" s="61"/>
      <c r="D13" s="61" t="s">
        <v>174</v>
      </c>
      <c r="E13" s="61"/>
      <c r="F13" s="61" t="s">
        <v>175</v>
      </c>
      <c r="G13" s="61"/>
      <c r="H13" s="61"/>
    </row>
    <row r="14" s="53" customFormat="1" ht="14.25" customHeight="1" spans="1:8">
      <c r="A14" s="6"/>
      <c r="B14" s="21">
        <v>1925.67</v>
      </c>
      <c r="C14" s="10"/>
      <c r="D14" s="64">
        <v>1579.67</v>
      </c>
      <c r="E14" s="65"/>
      <c r="F14" s="21">
        <v>346</v>
      </c>
      <c r="G14" s="10"/>
      <c r="H14" s="10"/>
    </row>
    <row r="15" ht="14.25" customHeight="1" spans="1:8">
      <c r="A15" s="6"/>
      <c r="B15" s="61" t="s">
        <v>447</v>
      </c>
      <c r="C15" s="61"/>
      <c r="D15" s="60" t="s">
        <v>448</v>
      </c>
      <c r="E15" s="60"/>
      <c r="F15" s="60"/>
      <c r="G15" s="60"/>
      <c r="H15" s="60"/>
    </row>
    <row r="16" ht="14.25" customHeight="1" spans="1:8">
      <c r="A16" s="6"/>
      <c r="B16" s="61" t="s">
        <v>107</v>
      </c>
      <c r="C16" s="61"/>
      <c r="D16" s="61" t="s">
        <v>449</v>
      </c>
      <c r="E16" s="61"/>
      <c r="F16" s="61" t="s">
        <v>450</v>
      </c>
      <c r="G16" s="61"/>
      <c r="H16" s="61" t="s">
        <v>231</v>
      </c>
    </row>
    <row r="17" s="53" customFormat="1" ht="14.25" customHeight="1" spans="1:8">
      <c r="A17" s="6"/>
      <c r="B17" s="21">
        <v>30.2</v>
      </c>
      <c r="C17" s="10"/>
      <c r="D17" s="21"/>
      <c r="E17" s="10"/>
      <c r="F17" s="21"/>
      <c r="G17" s="10"/>
      <c r="H17" s="21">
        <v>30.2</v>
      </c>
    </row>
    <row r="18" ht="105.75" customHeight="1" spans="1:8">
      <c r="A18" s="6" t="s">
        <v>451</v>
      </c>
      <c r="B18" s="66" t="s">
        <v>452</v>
      </c>
      <c r="C18" s="66"/>
      <c r="D18" s="66"/>
      <c r="E18" s="66"/>
      <c r="F18" s="66"/>
      <c r="G18" s="66"/>
      <c r="H18" s="66"/>
    </row>
    <row r="19" ht="14.25" customHeight="1" spans="1:8">
      <c r="A19" s="6" t="s">
        <v>453</v>
      </c>
      <c r="B19" s="60" t="s">
        <v>454</v>
      </c>
      <c r="C19" s="60"/>
      <c r="D19" s="60" t="s">
        <v>455</v>
      </c>
      <c r="E19" s="60" t="s">
        <v>456</v>
      </c>
      <c r="F19" s="60"/>
      <c r="G19" s="60" t="s">
        <v>457</v>
      </c>
      <c r="H19" s="60"/>
    </row>
    <row r="20" s="53" customFormat="1" ht="161.25" customHeight="1" spans="1:8">
      <c r="A20" s="6"/>
      <c r="B20" s="61" t="s">
        <v>458</v>
      </c>
      <c r="C20" s="61"/>
      <c r="D20" s="10" t="s">
        <v>459</v>
      </c>
      <c r="E20" s="9"/>
      <c r="F20" s="10"/>
      <c r="G20" s="10"/>
      <c r="H20" s="10"/>
    </row>
    <row r="21" s="53" customFormat="1" ht="14.25" customHeight="1" spans="1:8">
      <c r="A21" s="6"/>
      <c r="B21" s="61"/>
      <c r="C21" s="61"/>
      <c r="D21" s="10" t="s">
        <v>460</v>
      </c>
      <c r="E21" s="9"/>
      <c r="F21" s="10"/>
      <c r="G21" s="10"/>
      <c r="H21" s="10"/>
    </row>
    <row r="22" s="53" customFormat="1" ht="14.25" customHeight="1" spans="1:8">
      <c r="A22" s="6"/>
      <c r="B22" s="61"/>
      <c r="C22" s="61"/>
      <c r="D22" s="10" t="s">
        <v>461</v>
      </c>
      <c r="E22" s="9"/>
      <c r="F22" s="10"/>
      <c r="G22" s="10"/>
      <c r="H22" s="10"/>
    </row>
    <row r="23" s="53" customFormat="1" ht="14.25" customHeight="1" spans="1:8">
      <c r="A23" s="6"/>
      <c r="B23" s="61"/>
      <c r="C23" s="61"/>
      <c r="D23" s="10" t="s">
        <v>462</v>
      </c>
      <c r="E23" s="9"/>
      <c r="F23" s="10"/>
      <c r="G23" s="10"/>
      <c r="H23" s="10"/>
    </row>
    <row r="24" ht="14.25" customHeight="1" spans="1:8">
      <c r="A24" s="6"/>
      <c r="B24" s="60" t="s">
        <v>454</v>
      </c>
      <c r="C24" s="60"/>
      <c r="D24" s="60" t="s">
        <v>455</v>
      </c>
      <c r="E24" s="60" t="s">
        <v>456</v>
      </c>
      <c r="F24" s="60"/>
      <c r="G24" s="60" t="s">
        <v>457</v>
      </c>
      <c r="H24" s="60"/>
    </row>
    <row r="25" s="53" customFormat="1" ht="14.25" customHeight="1" spans="1:8">
      <c r="A25" s="6"/>
      <c r="B25" s="61" t="s">
        <v>463</v>
      </c>
      <c r="C25" s="61"/>
      <c r="D25" s="10" t="s">
        <v>464</v>
      </c>
      <c r="E25" s="9"/>
      <c r="F25" s="10"/>
      <c r="G25" s="10"/>
      <c r="H25" s="10"/>
    </row>
    <row r="26" s="53" customFormat="1" ht="14.25" customHeight="1" spans="1:8">
      <c r="A26" s="6"/>
      <c r="B26" s="61"/>
      <c r="C26" s="61"/>
      <c r="D26" s="10" t="s">
        <v>465</v>
      </c>
      <c r="E26" s="9"/>
      <c r="F26" s="10"/>
      <c r="G26" s="10"/>
      <c r="H26" s="10"/>
    </row>
    <row r="27" s="53" customFormat="1" ht="14.25" customHeight="1" spans="1:8">
      <c r="A27" s="6"/>
      <c r="B27" s="61"/>
      <c r="C27" s="61"/>
      <c r="D27" s="10" t="s">
        <v>466</v>
      </c>
      <c r="E27" s="9"/>
      <c r="F27" s="10"/>
      <c r="G27" s="10"/>
      <c r="H27" s="10"/>
    </row>
    <row r="28" s="53" customFormat="1" ht="14.25" customHeight="1" spans="1:8">
      <c r="A28" s="6"/>
      <c r="B28" s="61"/>
      <c r="C28" s="61"/>
      <c r="D28" s="10" t="s">
        <v>467</v>
      </c>
      <c r="E28" s="9"/>
      <c r="F28" s="10"/>
      <c r="G28" s="10"/>
      <c r="H28" s="10"/>
    </row>
    <row r="29" s="53" customFormat="1" ht="28.5" customHeight="1" spans="1:8">
      <c r="A29" s="6"/>
      <c r="B29" s="61"/>
      <c r="C29" s="61"/>
      <c r="D29" s="10" t="s">
        <v>468</v>
      </c>
      <c r="E29" s="9"/>
      <c r="F29" s="10"/>
      <c r="G29" s="10"/>
      <c r="H29" s="10"/>
    </row>
    <row r="30" s="53" customFormat="1" ht="72.75" customHeight="1" spans="1:8">
      <c r="A30" s="6" t="s">
        <v>469</v>
      </c>
      <c r="B30" s="67"/>
      <c r="C30" s="28"/>
      <c r="D30" s="28"/>
      <c r="E30" s="28"/>
      <c r="F30" s="28"/>
      <c r="G30" s="28"/>
      <c r="H30" s="8"/>
    </row>
    <row r="31" ht="60.75" customHeight="1" spans="1:8">
      <c r="A31" s="6" t="s">
        <v>470</v>
      </c>
      <c r="B31" s="68" t="s">
        <v>471</v>
      </c>
      <c r="C31" s="68"/>
      <c r="D31" s="68"/>
      <c r="E31" s="68"/>
      <c r="F31" s="68"/>
      <c r="G31" s="68"/>
      <c r="H31" s="68"/>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D11" sqref="D11:L11"/>
    </sheetView>
  </sheetViews>
  <sheetFormatPr defaultColWidth="9" defaultRowHeight="11.25"/>
  <cols>
    <col min="1" max="5" width="13.1222222222222" style="1" customWidth="1"/>
    <col min="6" max="6" width="5.37777777777778" style="1" customWidth="1"/>
    <col min="7" max="11" width="13.1222222222222" style="1" customWidth="1"/>
    <col min="12" max="12" width="14.8777777777778" style="1" customWidth="1"/>
    <col min="13" max="16384" width="9" style="1"/>
  </cols>
  <sheetData>
    <row r="1" ht="18" customHeight="1" spans="12:12">
      <c r="L1" s="47" t="s">
        <v>472</v>
      </c>
    </row>
    <row r="2" s="1" customFormat="1" ht="27" customHeight="1" spans="1:12">
      <c r="A2" s="2" t="s">
        <v>473</v>
      </c>
      <c r="B2" s="2"/>
      <c r="C2" s="2"/>
      <c r="D2" s="2"/>
      <c r="E2" s="2"/>
      <c r="F2" s="2"/>
      <c r="G2" s="2"/>
      <c r="H2" s="2"/>
      <c r="I2" s="2"/>
      <c r="J2" s="2"/>
      <c r="K2" s="2"/>
      <c r="L2" s="2"/>
    </row>
    <row r="3" s="1" customFormat="1" ht="20.25" customHeight="1" spans="1:12">
      <c r="A3" s="3" t="s">
        <v>474</v>
      </c>
      <c r="B3" s="3"/>
      <c r="C3" s="3"/>
      <c r="D3" s="3"/>
      <c r="E3" s="3"/>
      <c r="F3" s="3"/>
      <c r="G3" s="3"/>
      <c r="H3" s="3"/>
      <c r="I3" s="3"/>
      <c r="J3" s="3"/>
      <c r="K3" s="3"/>
      <c r="L3" s="3"/>
    </row>
    <row r="4" s="1" customFormat="1" ht="14.25" customHeight="1" spans="1:12">
      <c r="A4" s="4" t="s">
        <v>475</v>
      </c>
      <c r="B4" s="4"/>
      <c r="C4" s="4"/>
      <c r="D4" s="4"/>
      <c r="E4" s="5"/>
      <c r="F4" s="5"/>
      <c r="G4" s="5"/>
      <c r="H4" s="5"/>
      <c r="I4" s="48" t="s">
        <v>476</v>
      </c>
      <c r="J4" s="48"/>
      <c r="K4" s="48"/>
      <c r="L4" s="48"/>
    </row>
    <row r="5" s="1" customFormat="1" ht="14.25" customHeight="1" spans="1:12">
      <c r="A5" s="6" t="s">
        <v>477</v>
      </c>
      <c r="B5" s="7" t="s">
        <v>255</v>
      </c>
      <c r="C5" s="8"/>
      <c r="D5" s="9" t="s">
        <v>478</v>
      </c>
      <c r="E5" s="10"/>
      <c r="F5" s="10"/>
      <c r="G5" s="10"/>
      <c r="H5" s="10"/>
      <c r="I5" s="10"/>
      <c r="J5" s="10"/>
      <c r="K5" s="10"/>
      <c r="L5" s="10"/>
    </row>
    <row r="6" s="1" customFormat="1" ht="14.25" customHeight="1" spans="1:12">
      <c r="A6" s="6"/>
      <c r="B6" s="7" t="s">
        <v>479</v>
      </c>
      <c r="C6" s="8"/>
      <c r="D6" s="9" t="s">
        <v>480</v>
      </c>
      <c r="E6" s="10"/>
      <c r="F6" s="10"/>
      <c r="G6" s="10"/>
      <c r="H6" s="10"/>
      <c r="I6" s="10"/>
      <c r="J6" s="10"/>
      <c r="K6" s="10"/>
      <c r="L6" s="10"/>
    </row>
    <row r="7" s="1" customFormat="1" ht="14.25" customHeight="1" spans="1:12">
      <c r="A7" s="6"/>
      <c r="B7" s="7" t="s">
        <v>481</v>
      </c>
      <c r="C7" s="8"/>
      <c r="D7" s="11" t="s">
        <v>482</v>
      </c>
      <c r="E7" s="12"/>
      <c r="F7" s="13"/>
      <c r="G7" s="10" t="s">
        <v>483</v>
      </c>
      <c r="H7" s="10"/>
      <c r="I7" s="10"/>
      <c r="J7" s="9" t="s">
        <v>484</v>
      </c>
      <c r="K7" s="10"/>
      <c r="L7" s="10"/>
    </row>
    <row r="8" s="1" customFormat="1" ht="14.25" customHeight="1" spans="1:12">
      <c r="A8" s="6"/>
      <c r="B8" s="7" t="s">
        <v>485</v>
      </c>
      <c r="C8" s="8"/>
      <c r="D8" s="9" t="s">
        <v>429</v>
      </c>
      <c r="E8" s="10"/>
      <c r="F8" s="10"/>
      <c r="G8" s="10" t="s">
        <v>433</v>
      </c>
      <c r="H8" s="10"/>
      <c r="I8" s="10"/>
      <c r="J8" s="9" t="s">
        <v>434</v>
      </c>
      <c r="K8" s="10"/>
      <c r="L8" s="10"/>
    </row>
    <row r="9" s="1" customFormat="1" ht="14.25" customHeight="1" spans="1:12">
      <c r="A9" s="6"/>
      <c r="B9" s="7" t="s">
        <v>432</v>
      </c>
      <c r="C9" s="8"/>
      <c r="D9" s="9" t="s">
        <v>486</v>
      </c>
      <c r="E9" s="10"/>
      <c r="F9" s="10"/>
      <c r="G9" s="10" t="s">
        <v>433</v>
      </c>
      <c r="H9" s="10"/>
      <c r="I9" s="10"/>
      <c r="J9" s="9" t="s">
        <v>487</v>
      </c>
      <c r="K9" s="10"/>
      <c r="L9" s="10"/>
    </row>
    <row r="10" s="1" customFormat="1" ht="14.25" customHeight="1" spans="1:12">
      <c r="A10" s="6"/>
      <c r="B10" s="7" t="s">
        <v>488</v>
      </c>
      <c r="C10" s="8"/>
      <c r="D10" s="9" t="s">
        <v>478</v>
      </c>
      <c r="E10" s="10"/>
      <c r="F10" s="10"/>
      <c r="G10" s="10"/>
      <c r="H10" s="10"/>
      <c r="I10" s="10"/>
      <c r="J10" s="10"/>
      <c r="K10" s="10"/>
      <c r="L10" s="10"/>
    </row>
    <row r="11" s="1" customFormat="1" ht="133.5" customHeight="1" spans="1:12">
      <c r="A11" s="6"/>
      <c r="B11" s="7" t="s">
        <v>489</v>
      </c>
      <c r="C11" s="8"/>
      <c r="D11" s="14" t="s">
        <v>490</v>
      </c>
      <c r="E11" s="15"/>
      <c r="F11" s="15"/>
      <c r="G11" s="15"/>
      <c r="H11" s="15"/>
      <c r="I11" s="15"/>
      <c r="J11" s="15"/>
      <c r="K11" s="15"/>
      <c r="L11" s="15"/>
    </row>
    <row r="12" s="1" customFormat="1" ht="14.25" customHeight="1" spans="1:12">
      <c r="A12" s="6"/>
      <c r="B12" s="7" t="s">
        <v>491</v>
      </c>
      <c r="C12" s="8"/>
      <c r="D12" s="9"/>
      <c r="E12" s="10"/>
      <c r="F12" s="10"/>
      <c r="G12" s="10"/>
      <c r="H12" s="10"/>
      <c r="I12" s="10"/>
      <c r="J12" s="10"/>
      <c r="K12" s="10"/>
      <c r="L12" s="10"/>
    </row>
    <row r="13" s="1" customFormat="1" ht="14.25" customHeight="1" spans="1:12">
      <c r="A13" s="6" t="s">
        <v>492</v>
      </c>
      <c r="B13" s="16" t="s">
        <v>493</v>
      </c>
      <c r="C13" s="17"/>
      <c r="D13" s="18" t="s">
        <v>494</v>
      </c>
      <c r="E13" s="18"/>
      <c r="F13" s="18" t="s">
        <v>495</v>
      </c>
      <c r="G13" s="18"/>
      <c r="H13" s="18"/>
      <c r="I13" s="18"/>
      <c r="J13" s="18" t="s">
        <v>496</v>
      </c>
      <c r="K13" s="18"/>
      <c r="L13" s="18"/>
    </row>
    <row r="14" s="1" customFormat="1" ht="14.25" customHeight="1" spans="1:12">
      <c r="A14" s="6"/>
      <c r="B14" s="19"/>
      <c r="C14" s="20"/>
      <c r="D14" s="10" t="s">
        <v>497</v>
      </c>
      <c r="E14" s="10"/>
      <c r="F14" s="21">
        <v>300</v>
      </c>
      <c r="G14" s="10"/>
      <c r="H14" s="10"/>
      <c r="I14" s="10"/>
      <c r="J14" s="21">
        <v>150</v>
      </c>
      <c r="K14" s="10"/>
      <c r="L14" s="10"/>
    </row>
    <row r="15" s="1" customFormat="1" ht="14.25" customHeight="1" spans="1:12">
      <c r="A15" s="6"/>
      <c r="B15" s="19"/>
      <c r="C15" s="20"/>
      <c r="D15" s="10" t="s">
        <v>498</v>
      </c>
      <c r="E15" s="10"/>
      <c r="F15" s="21">
        <v>300</v>
      </c>
      <c r="G15" s="10"/>
      <c r="H15" s="10"/>
      <c r="I15" s="10"/>
      <c r="J15" s="21">
        <v>150</v>
      </c>
      <c r="K15" s="10"/>
      <c r="L15" s="10"/>
    </row>
    <row r="16" s="1" customFormat="1" ht="14.25" customHeight="1" spans="1:12">
      <c r="A16" s="6"/>
      <c r="B16" s="19"/>
      <c r="C16" s="20"/>
      <c r="D16" s="10" t="s">
        <v>499</v>
      </c>
      <c r="E16" s="10"/>
      <c r="F16" s="21"/>
      <c r="G16" s="10"/>
      <c r="H16" s="10"/>
      <c r="I16" s="10"/>
      <c r="J16" s="21"/>
      <c r="K16" s="10"/>
      <c r="L16" s="10"/>
    </row>
    <row r="17" s="1" customFormat="1" ht="14.25" customHeight="1" spans="1:12">
      <c r="A17" s="6"/>
      <c r="B17" s="19"/>
      <c r="C17" s="20"/>
      <c r="D17" s="10" t="s">
        <v>500</v>
      </c>
      <c r="E17" s="10"/>
      <c r="F17" s="21"/>
      <c r="G17" s="10"/>
      <c r="H17" s="10"/>
      <c r="I17" s="10"/>
      <c r="J17" s="21"/>
      <c r="K17" s="10"/>
      <c r="L17" s="10"/>
    </row>
    <row r="18" s="1" customFormat="1" ht="14.25" customHeight="1" spans="1:12">
      <c r="A18" s="6"/>
      <c r="B18" s="22"/>
      <c r="C18" s="23"/>
      <c r="D18" s="10" t="s">
        <v>501</v>
      </c>
      <c r="E18" s="10"/>
      <c r="F18" s="21"/>
      <c r="G18" s="10"/>
      <c r="H18" s="10"/>
      <c r="I18" s="10"/>
      <c r="J18" s="21"/>
      <c r="K18" s="10"/>
      <c r="L18" s="10"/>
    </row>
    <row r="19" s="1" customFormat="1" ht="28.05" customHeight="1" spans="1:12">
      <c r="A19" s="6"/>
      <c r="B19" s="16" t="s">
        <v>502</v>
      </c>
      <c r="C19" s="17"/>
      <c r="D19" s="10" t="s">
        <v>494</v>
      </c>
      <c r="E19" s="10"/>
      <c r="F19" s="24" t="s">
        <v>503</v>
      </c>
      <c r="G19" s="24"/>
      <c r="H19" s="24"/>
      <c r="I19" s="24" t="s">
        <v>504</v>
      </c>
      <c r="J19" s="24"/>
      <c r="K19" s="24"/>
      <c r="L19" s="24" t="s">
        <v>505</v>
      </c>
    </row>
    <row r="20" s="1" customFormat="1" ht="14.25" customHeight="1" spans="1:12">
      <c r="A20" s="6"/>
      <c r="B20" s="19"/>
      <c r="C20" s="20"/>
      <c r="D20" s="10" t="s">
        <v>497</v>
      </c>
      <c r="E20" s="10"/>
      <c r="F20" s="25">
        <v>300</v>
      </c>
      <c r="G20" s="25"/>
      <c r="H20" s="25"/>
      <c r="I20" s="25">
        <v>150</v>
      </c>
      <c r="J20" s="25"/>
      <c r="K20" s="25"/>
      <c r="L20" s="15"/>
    </row>
    <row r="21" s="1" customFormat="1" ht="14.25" customHeight="1" spans="1:12">
      <c r="A21" s="6"/>
      <c r="B21" s="19"/>
      <c r="C21" s="20"/>
      <c r="D21" s="15" t="s">
        <v>260</v>
      </c>
      <c r="E21" s="15"/>
      <c r="F21" s="25">
        <v>300</v>
      </c>
      <c r="G21" s="25"/>
      <c r="H21" s="25"/>
      <c r="I21" s="25">
        <v>150</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506</v>
      </c>
      <c r="E25" s="15"/>
      <c r="F25" s="15"/>
      <c r="G25" s="15"/>
      <c r="H25" s="15"/>
      <c r="I25" s="15"/>
      <c r="J25" s="15"/>
      <c r="K25" s="15"/>
      <c r="L25" s="15"/>
    </row>
    <row r="26" s="1" customFormat="1" ht="33" customHeight="1" spans="1:12">
      <c r="A26" s="29" t="s">
        <v>507</v>
      </c>
      <c r="B26" s="29"/>
      <c r="C26" s="29"/>
      <c r="D26" s="9" t="s">
        <v>508</v>
      </c>
      <c r="E26" s="10"/>
      <c r="F26" s="10"/>
      <c r="G26" s="10"/>
      <c r="H26" s="10"/>
      <c r="I26" s="10"/>
      <c r="J26" s="10"/>
      <c r="K26" s="10"/>
      <c r="L26" s="10"/>
    </row>
    <row r="27" s="1" customFormat="1" ht="14.25" customHeight="1" spans="1:12">
      <c r="A27" s="30" t="s">
        <v>509</v>
      </c>
      <c r="B27" s="31"/>
      <c r="C27" s="32" t="s">
        <v>510</v>
      </c>
      <c r="D27" s="32"/>
      <c r="E27" s="32"/>
      <c r="F27" s="32"/>
      <c r="G27" s="32"/>
      <c r="H27" s="18" t="s">
        <v>511</v>
      </c>
      <c r="I27" s="18"/>
      <c r="J27" s="18"/>
      <c r="K27" s="18" t="s">
        <v>512</v>
      </c>
      <c r="L27" s="18"/>
    </row>
    <row r="28" s="1" customFormat="1" ht="34.5" customHeight="1" spans="1:12">
      <c r="A28" s="33"/>
      <c r="B28" s="34"/>
      <c r="C28" s="35" t="s">
        <v>513</v>
      </c>
      <c r="D28" s="36"/>
      <c r="E28" s="36"/>
      <c r="F28" s="36"/>
      <c r="G28" s="37"/>
      <c r="H28" s="38" t="s">
        <v>514</v>
      </c>
      <c r="I28" s="49"/>
      <c r="J28" s="17"/>
      <c r="K28" s="9" t="s">
        <v>515</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516</v>
      </c>
      <c r="B31" s="45" t="s">
        <v>517</v>
      </c>
      <c r="C31" s="9" t="s">
        <v>518</v>
      </c>
      <c r="D31" s="10"/>
      <c r="E31" s="10"/>
      <c r="F31" s="10"/>
      <c r="G31" s="10"/>
      <c r="H31" s="10"/>
      <c r="I31" s="10"/>
      <c r="J31" s="10"/>
      <c r="K31" s="10"/>
      <c r="L31" s="10"/>
    </row>
    <row r="32" s="1" customFormat="1" ht="60" customHeight="1" spans="1:12">
      <c r="A32" s="6"/>
      <c r="B32" s="45" t="s">
        <v>519</v>
      </c>
      <c r="C32" s="9" t="s">
        <v>520</v>
      </c>
      <c r="D32" s="10"/>
      <c r="E32" s="10"/>
      <c r="F32" s="10"/>
      <c r="G32" s="10"/>
      <c r="H32" s="10"/>
      <c r="I32" s="10"/>
      <c r="J32" s="10"/>
      <c r="K32" s="10"/>
      <c r="L32" s="10"/>
    </row>
    <row r="33" s="1" customFormat="1" ht="23.25" customHeight="1" spans="1:12">
      <c r="A33" s="6"/>
      <c r="B33" s="10" t="s">
        <v>521</v>
      </c>
      <c r="C33" s="10" t="s">
        <v>454</v>
      </c>
      <c r="D33" s="10"/>
      <c r="E33" s="10" t="s">
        <v>455</v>
      </c>
      <c r="F33" s="10"/>
      <c r="G33" s="10"/>
      <c r="H33" s="10" t="s">
        <v>456</v>
      </c>
      <c r="I33" s="10"/>
      <c r="J33" s="10"/>
      <c r="K33" s="10"/>
      <c r="L33" s="10" t="s">
        <v>457</v>
      </c>
    </row>
    <row r="34" s="1" customFormat="1" ht="23.25" customHeight="1" spans="1:12">
      <c r="A34" s="6"/>
      <c r="B34" s="10"/>
      <c r="C34" s="10" t="s">
        <v>522</v>
      </c>
      <c r="D34" s="10"/>
      <c r="E34" s="10" t="s">
        <v>459</v>
      </c>
      <c r="F34" s="10"/>
      <c r="G34" s="10"/>
      <c r="H34" s="9" t="s">
        <v>523</v>
      </c>
      <c r="I34" s="10"/>
      <c r="J34" s="10"/>
      <c r="K34" s="10"/>
      <c r="L34" s="51">
        <v>1</v>
      </c>
    </row>
    <row r="35" s="1" customFormat="1" ht="23.25" customHeight="1" spans="1:12">
      <c r="A35" s="6"/>
      <c r="B35" s="10"/>
      <c r="C35" s="10"/>
      <c r="D35" s="10"/>
      <c r="E35" s="10" t="s">
        <v>460</v>
      </c>
      <c r="F35" s="10"/>
      <c r="G35" s="10"/>
      <c r="H35" s="9" t="s">
        <v>524</v>
      </c>
      <c r="I35" s="10"/>
      <c r="J35" s="10"/>
      <c r="K35" s="10"/>
      <c r="L35" s="51">
        <v>1</v>
      </c>
    </row>
    <row r="36" s="1" customFormat="1" ht="23.25" customHeight="1" spans="1:12">
      <c r="A36" s="6"/>
      <c r="B36" s="10"/>
      <c r="C36" s="10"/>
      <c r="D36" s="10"/>
      <c r="E36" s="10" t="s">
        <v>461</v>
      </c>
      <c r="F36" s="10"/>
      <c r="G36" s="10"/>
      <c r="H36" s="9" t="s">
        <v>525</v>
      </c>
      <c r="I36" s="10"/>
      <c r="J36" s="10"/>
      <c r="K36" s="10"/>
      <c r="L36" s="10" t="s">
        <v>515</v>
      </c>
    </row>
    <row r="37" s="1" customFormat="1" ht="23.25" customHeight="1" spans="1:12">
      <c r="A37" s="6"/>
      <c r="B37" s="10"/>
      <c r="C37" s="10"/>
      <c r="D37" s="10"/>
      <c r="E37" s="10" t="s">
        <v>462</v>
      </c>
      <c r="F37" s="10"/>
      <c r="G37" s="10"/>
      <c r="H37" s="9" t="s">
        <v>526</v>
      </c>
      <c r="I37" s="9"/>
      <c r="J37" s="9"/>
      <c r="K37" s="9"/>
      <c r="L37" s="10" t="s">
        <v>527</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454</v>
      </c>
      <c r="D39" s="10"/>
      <c r="E39" s="10" t="s">
        <v>455</v>
      </c>
      <c r="F39" s="10"/>
      <c r="G39" s="10"/>
      <c r="H39" s="10" t="s">
        <v>456</v>
      </c>
      <c r="I39" s="10"/>
      <c r="J39" s="10"/>
      <c r="K39" s="10"/>
      <c r="L39" s="10" t="s">
        <v>457</v>
      </c>
    </row>
    <row r="40" s="1" customFormat="1" ht="23.25" customHeight="1" spans="1:12">
      <c r="A40" s="6"/>
      <c r="B40" s="10"/>
      <c r="C40" s="10" t="s">
        <v>522</v>
      </c>
      <c r="D40" s="10"/>
      <c r="E40" s="10" t="s">
        <v>464</v>
      </c>
      <c r="F40" s="10"/>
      <c r="G40" s="10"/>
      <c r="H40" s="9" t="s">
        <v>528</v>
      </c>
      <c r="I40" s="10"/>
      <c r="J40" s="10"/>
      <c r="K40" s="10"/>
      <c r="L40" s="10" t="s">
        <v>529</v>
      </c>
    </row>
    <row r="41" s="1" customFormat="1" ht="23.25" customHeight="1" spans="1:12">
      <c r="A41" s="6"/>
      <c r="B41" s="10"/>
      <c r="C41" s="10"/>
      <c r="D41" s="10"/>
      <c r="E41" s="10" t="s">
        <v>465</v>
      </c>
      <c r="F41" s="10"/>
      <c r="G41" s="10"/>
      <c r="H41" s="9" t="s">
        <v>528</v>
      </c>
      <c r="I41" s="10"/>
      <c r="J41" s="10"/>
      <c r="K41" s="10"/>
      <c r="L41" s="10" t="s">
        <v>529</v>
      </c>
    </row>
    <row r="42" s="1" customFormat="1" ht="23.25" customHeight="1" spans="1:12">
      <c r="A42" s="6"/>
      <c r="B42" s="10"/>
      <c r="C42" s="10"/>
      <c r="D42" s="10"/>
      <c r="E42" s="10" t="s">
        <v>466</v>
      </c>
      <c r="F42" s="10"/>
      <c r="G42" s="10"/>
      <c r="H42" s="9" t="s">
        <v>528</v>
      </c>
      <c r="I42" s="10"/>
      <c r="J42" s="10"/>
      <c r="K42" s="10"/>
      <c r="L42" s="10" t="s">
        <v>529</v>
      </c>
    </row>
    <row r="43" s="1" customFormat="1" ht="23.25" customHeight="1" spans="1:12">
      <c r="A43" s="6"/>
      <c r="B43" s="10"/>
      <c r="C43" s="10"/>
      <c r="D43" s="10"/>
      <c r="E43" s="10" t="s">
        <v>467</v>
      </c>
      <c r="F43" s="10"/>
      <c r="G43" s="10"/>
      <c r="H43" s="9" t="s">
        <v>528</v>
      </c>
      <c r="I43" s="10"/>
      <c r="J43" s="10"/>
      <c r="K43" s="10"/>
      <c r="L43" s="10" t="s">
        <v>529</v>
      </c>
    </row>
    <row r="44" s="1" customFormat="1" ht="32.25" customHeight="1" spans="1:12">
      <c r="A44" s="6"/>
      <c r="B44" s="10"/>
      <c r="C44" s="10"/>
      <c r="D44" s="10"/>
      <c r="E44" s="10" t="s">
        <v>468</v>
      </c>
      <c r="F44" s="10"/>
      <c r="G44" s="10"/>
      <c r="H44" s="9" t="s">
        <v>468</v>
      </c>
      <c r="I44" s="9"/>
      <c r="J44" s="9"/>
      <c r="K44" s="9"/>
      <c r="L44" s="10" t="s">
        <v>529</v>
      </c>
    </row>
    <row r="45" s="1" customFormat="1" ht="33.75" customHeight="1" spans="1:12">
      <c r="A45" s="29" t="s">
        <v>530</v>
      </c>
      <c r="B45" s="29"/>
      <c r="C45" s="29"/>
      <c r="D45" s="9" t="s">
        <v>531</v>
      </c>
      <c r="E45" s="10"/>
      <c r="F45" s="10"/>
      <c r="G45" s="10"/>
      <c r="H45" s="10"/>
      <c r="I45" s="10"/>
      <c r="J45" s="10"/>
      <c r="K45" s="10"/>
      <c r="L45" s="10"/>
    </row>
    <row r="46" s="1" customFormat="1" ht="66.75" customHeight="1" spans="1:12">
      <c r="A46" s="29" t="s">
        <v>532</v>
      </c>
      <c r="B46" s="29"/>
      <c r="C46" s="29"/>
      <c r="D46" s="46" t="s">
        <v>533</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T11" sqref="T11"/>
    </sheetView>
  </sheetViews>
  <sheetFormatPr defaultColWidth="9" defaultRowHeight="11.25"/>
  <cols>
    <col min="1" max="5" width="13.1222222222222" style="52" customWidth="1"/>
    <col min="6" max="6" width="5.37777777777778" style="52" customWidth="1"/>
    <col min="7" max="11" width="13.1222222222222" style="52" customWidth="1"/>
    <col min="12" max="12" width="14.8777777777778" style="52" customWidth="1"/>
    <col min="13" max="16384" width="9" style="52"/>
  </cols>
  <sheetData>
    <row r="1" ht="21" customHeight="1" spans="12:12">
      <c r="L1" s="47" t="s">
        <v>534</v>
      </c>
    </row>
    <row r="2" s="52" customFormat="1" ht="27" customHeight="1" spans="1:12">
      <c r="A2" s="2" t="s">
        <v>473</v>
      </c>
      <c r="B2" s="2"/>
      <c r="C2" s="2"/>
      <c r="D2" s="2"/>
      <c r="E2" s="2"/>
      <c r="F2" s="2"/>
      <c r="G2" s="2"/>
      <c r="H2" s="2"/>
      <c r="I2" s="2"/>
      <c r="J2" s="2"/>
      <c r="K2" s="2"/>
      <c r="L2" s="2"/>
    </row>
    <row r="3" s="52" customFormat="1" ht="20.25" customHeight="1" spans="1:12">
      <c r="A3" s="3" t="s">
        <v>474</v>
      </c>
      <c r="B3" s="3"/>
      <c r="C3" s="3"/>
      <c r="D3" s="3"/>
      <c r="E3" s="3"/>
      <c r="F3" s="3"/>
      <c r="G3" s="3"/>
      <c r="H3" s="3"/>
      <c r="I3" s="3"/>
      <c r="J3" s="3"/>
      <c r="K3" s="3"/>
      <c r="L3" s="3"/>
    </row>
    <row r="4" s="52" customFormat="1" ht="14.25" customHeight="1" spans="1:12">
      <c r="A4" s="4" t="s">
        <v>475</v>
      </c>
      <c r="B4" s="4"/>
      <c r="C4" s="4"/>
      <c r="D4" s="4"/>
      <c r="E4" s="5"/>
      <c r="F4" s="5"/>
      <c r="G4" s="5"/>
      <c r="H4" s="5"/>
      <c r="I4" s="48" t="s">
        <v>476</v>
      </c>
      <c r="J4" s="48"/>
      <c r="K4" s="48"/>
      <c r="L4" s="48"/>
    </row>
    <row r="5" s="52" customFormat="1" ht="14.25" customHeight="1" spans="1:12">
      <c r="A5" s="6" t="s">
        <v>477</v>
      </c>
      <c r="B5" s="7" t="s">
        <v>255</v>
      </c>
      <c r="C5" s="8"/>
      <c r="D5" s="9" t="s">
        <v>535</v>
      </c>
      <c r="E5" s="10"/>
      <c r="F5" s="10"/>
      <c r="G5" s="10"/>
      <c r="H5" s="10"/>
      <c r="I5" s="10"/>
      <c r="J5" s="10"/>
      <c r="K5" s="10"/>
      <c r="L5" s="10"/>
    </row>
    <row r="6" s="52" customFormat="1" ht="14.25" customHeight="1" spans="1:12">
      <c r="A6" s="6"/>
      <c r="B6" s="7" t="s">
        <v>479</v>
      </c>
      <c r="C6" s="8"/>
      <c r="D6" s="9" t="s">
        <v>480</v>
      </c>
      <c r="E6" s="10"/>
      <c r="F6" s="10"/>
      <c r="G6" s="10"/>
      <c r="H6" s="10"/>
      <c r="I6" s="10"/>
      <c r="J6" s="10"/>
      <c r="K6" s="10"/>
      <c r="L6" s="10"/>
    </row>
    <row r="7" s="52" customFormat="1" ht="14.25" customHeight="1" spans="1:12">
      <c r="A7" s="6"/>
      <c r="B7" s="7" t="s">
        <v>481</v>
      </c>
      <c r="C7" s="8"/>
      <c r="D7" s="11" t="s">
        <v>482</v>
      </c>
      <c r="E7" s="12"/>
      <c r="F7" s="13"/>
      <c r="G7" s="10" t="s">
        <v>483</v>
      </c>
      <c r="H7" s="10"/>
      <c r="I7" s="10"/>
      <c r="J7" s="9" t="s">
        <v>484</v>
      </c>
      <c r="K7" s="10"/>
      <c r="L7" s="10"/>
    </row>
    <row r="8" s="52" customFormat="1" ht="14.25" customHeight="1" spans="1:12">
      <c r="A8" s="6"/>
      <c r="B8" s="7" t="s">
        <v>485</v>
      </c>
      <c r="C8" s="8"/>
      <c r="D8" s="9" t="s">
        <v>429</v>
      </c>
      <c r="E8" s="10"/>
      <c r="F8" s="10"/>
      <c r="G8" s="10" t="s">
        <v>433</v>
      </c>
      <c r="H8" s="10"/>
      <c r="I8" s="10"/>
      <c r="J8" s="9" t="s">
        <v>434</v>
      </c>
      <c r="K8" s="10"/>
      <c r="L8" s="10"/>
    </row>
    <row r="9" s="52" customFormat="1" ht="14.25" customHeight="1" spans="1:12">
      <c r="A9" s="6"/>
      <c r="B9" s="7" t="s">
        <v>432</v>
      </c>
      <c r="C9" s="8"/>
      <c r="D9" s="9" t="s">
        <v>536</v>
      </c>
      <c r="E9" s="10"/>
      <c r="F9" s="10"/>
      <c r="G9" s="10" t="s">
        <v>433</v>
      </c>
      <c r="H9" s="10"/>
      <c r="I9" s="10"/>
      <c r="J9" s="9" t="s">
        <v>537</v>
      </c>
      <c r="K9" s="10"/>
      <c r="L9" s="10"/>
    </row>
    <row r="10" s="52" customFormat="1" ht="14.25" customHeight="1" spans="1:12">
      <c r="A10" s="6"/>
      <c r="B10" s="7" t="s">
        <v>488</v>
      </c>
      <c r="C10" s="8"/>
      <c r="D10" s="9" t="s">
        <v>535</v>
      </c>
      <c r="E10" s="10"/>
      <c r="F10" s="10"/>
      <c r="G10" s="10"/>
      <c r="H10" s="10"/>
      <c r="I10" s="10"/>
      <c r="J10" s="10"/>
      <c r="K10" s="10"/>
      <c r="L10" s="10"/>
    </row>
    <row r="11" s="52" customFormat="1" ht="133.5" customHeight="1" spans="1:12">
      <c r="A11" s="6"/>
      <c r="B11" s="7" t="s">
        <v>489</v>
      </c>
      <c r="C11" s="8"/>
      <c r="D11" s="14" t="s">
        <v>538</v>
      </c>
      <c r="E11" s="15"/>
      <c r="F11" s="15"/>
      <c r="G11" s="15"/>
      <c r="H11" s="15"/>
      <c r="I11" s="15"/>
      <c r="J11" s="15"/>
      <c r="K11" s="15"/>
      <c r="L11" s="15"/>
    </row>
    <row r="12" s="52" customFormat="1" ht="14.25" customHeight="1" spans="1:12">
      <c r="A12" s="6"/>
      <c r="B12" s="7" t="s">
        <v>491</v>
      </c>
      <c r="C12" s="8"/>
      <c r="D12" s="9"/>
      <c r="E12" s="10"/>
      <c r="F12" s="10"/>
      <c r="G12" s="10"/>
      <c r="H12" s="10"/>
      <c r="I12" s="10"/>
      <c r="J12" s="10"/>
      <c r="K12" s="10"/>
      <c r="L12" s="10"/>
    </row>
    <row r="13" s="52" customFormat="1" ht="14.25" customHeight="1" spans="1:12">
      <c r="A13" s="6" t="s">
        <v>492</v>
      </c>
      <c r="B13" s="16" t="s">
        <v>493</v>
      </c>
      <c r="C13" s="17"/>
      <c r="D13" s="18" t="s">
        <v>494</v>
      </c>
      <c r="E13" s="18"/>
      <c r="F13" s="18" t="s">
        <v>495</v>
      </c>
      <c r="G13" s="18"/>
      <c r="H13" s="18"/>
      <c r="I13" s="18"/>
      <c r="J13" s="18" t="s">
        <v>496</v>
      </c>
      <c r="K13" s="18"/>
      <c r="L13" s="18"/>
    </row>
    <row r="14" s="52" customFormat="1" ht="14.25" customHeight="1" spans="1:12">
      <c r="A14" s="6"/>
      <c r="B14" s="19"/>
      <c r="C14" s="20"/>
      <c r="D14" s="10" t="s">
        <v>497</v>
      </c>
      <c r="E14" s="10"/>
      <c r="F14" s="21">
        <v>180</v>
      </c>
      <c r="G14" s="10"/>
      <c r="H14" s="10"/>
      <c r="I14" s="10"/>
      <c r="J14" s="21">
        <v>125</v>
      </c>
      <c r="K14" s="10"/>
      <c r="L14" s="10"/>
    </row>
    <row r="15" s="52" customFormat="1" ht="14.25" customHeight="1" spans="1:12">
      <c r="A15" s="6"/>
      <c r="B15" s="19"/>
      <c r="C15" s="20"/>
      <c r="D15" s="10" t="s">
        <v>498</v>
      </c>
      <c r="E15" s="10"/>
      <c r="F15" s="21">
        <v>180</v>
      </c>
      <c r="G15" s="10"/>
      <c r="H15" s="10"/>
      <c r="I15" s="10"/>
      <c r="J15" s="21">
        <v>125</v>
      </c>
      <c r="K15" s="10"/>
      <c r="L15" s="10"/>
    </row>
    <row r="16" s="52" customFormat="1" ht="14.25" customHeight="1" spans="1:12">
      <c r="A16" s="6"/>
      <c r="B16" s="19"/>
      <c r="C16" s="20"/>
      <c r="D16" s="10" t="s">
        <v>499</v>
      </c>
      <c r="E16" s="10"/>
      <c r="F16" s="21"/>
      <c r="G16" s="10"/>
      <c r="H16" s="10"/>
      <c r="I16" s="10"/>
      <c r="J16" s="21"/>
      <c r="K16" s="10"/>
      <c r="L16" s="10"/>
    </row>
    <row r="17" s="52" customFormat="1" ht="14.25" customHeight="1" spans="1:12">
      <c r="A17" s="6"/>
      <c r="B17" s="19"/>
      <c r="C17" s="20"/>
      <c r="D17" s="10" t="s">
        <v>500</v>
      </c>
      <c r="E17" s="10"/>
      <c r="F17" s="21"/>
      <c r="G17" s="10"/>
      <c r="H17" s="10"/>
      <c r="I17" s="10"/>
      <c r="J17" s="21"/>
      <c r="K17" s="10"/>
      <c r="L17" s="10"/>
    </row>
    <row r="18" s="52" customFormat="1" ht="14.25" customHeight="1" spans="1:12">
      <c r="A18" s="6"/>
      <c r="B18" s="22"/>
      <c r="C18" s="23"/>
      <c r="D18" s="10" t="s">
        <v>501</v>
      </c>
      <c r="E18" s="10"/>
      <c r="F18" s="21"/>
      <c r="G18" s="10"/>
      <c r="H18" s="10"/>
      <c r="I18" s="10"/>
      <c r="J18" s="21"/>
      <c r="K18" s="10"/>
      <c r="L18" s="10"/>
    </row>
    <row r="19" s="52" customFormat="1" ht="28.05" customHeight="1" spans="1:12">
      <c r="A19" s="6"/>
      <c r="B19" s="16" t="s">
        <v>502</v>
      </c>
      <c r="C19" s="17"/>
      <c r="D19" s="10" t="s">
        <v>494</v>
      </c>
      <c r="E19" s="10"/>
      <c r="F19" s="24" t="s">
        <v>503</v>
      </c>
      <c r="G19" s="24"/>
      <c r="H19" s="24"/>
      <c r="I19" s="24" t="s">
        <v>504</v>
      </c>
      <c r="J19" s="24"/>
      <c r="K19" s="24"/>
      <c r="L19" s="24" t="s">
        <v>505</v>
      </c>
    </row>
    <row r="20" s="52" customFormat="1" ht="14.25" customHeight="1" spans="1:12">
      <c r="A20" s="6"/>
      <c r="B20" s="19"/>
      <c r="C20" s="20"/>
      <c r="D20" s="10" t="s">
        <v>497</v>
      </c>
      <c r="E20" s="10"/>
      <c r="F20" s="25">
        <v>180</v>
      </c>
      <c r="G20" s="25"/>
      <c r="H20" s="25"/>
      <c r="I20" s="25">
        <v>125</v>
      </c>
      <c r="J20" s="25"/>
      <c r="K20" s="25"/>
      <c r="L20" s="15"/>
    </row>
    <row r="21" s="52" customFormat="1" ht="14.25" customHeight="1" spans="1:12">
      <c r="A21" s="6"/>
      <c r="B21" s="19"/>
      <c r="C21" s="20"/>
      <c r="D21" s="15" t="s">
        <v>535</v>
      </c>
      <c r="E21" s="15"/>
      <c r="F21" s="25">
        <v>180</v>
      </c>
      <c r="G21" s="25"/>
      <c r="H21" s="25"/>
      <c r="I21" s="25">
        <v>125</v>
      </c>
      <c r="J21" s="25"/>
      <c r="K21" s="25"/>
      <c r="L21" s="15"/>
    </row>
    <row r="22" s="52" customFormat="1" ht="14.25" customHeight="1" spans="1:12">
      <c r="A22" s="6"/>
      <c r="B22" s="19"/>
      <c r="C22" s="20"/>
      <c r="D22" s="15"/>
      <c r="E22" s="15"/>
      <c r="F22" s="10"/>
      <c r="G22" s="10"/>
      <c r="H22" s="10"/>
      <c r="I22" s="10"/>
      <c r="J22" s="10"/>
      <c r="K22" s="10"/>
      <c r="L22" s="15"/>
    </row>
    <row r="23" s="52" customFormat="1" ht="14.25" customHeight="1" spans="1:12">
      <c r="A23" s="6"/>
      <c r="B23" s="19"/>
      <c r="C23" s="20"/>
      <c r="D23" s="15"/>
      <c r="E23" s="15"/>
      <c r="F23" s="10"/>
      <c r="G23" s="10"/>
      <c r="H23" s="10"/>
      <c r="I23" s="10"/>
      <c r="J23" s="10"/>
      <c r="K23" s="10"/>
      <c r="L23" s="10"/>
    </row>
    <row r="24" s="52" customFormat="1" ht="14.25" customHeight="1" spans="1:12">
      <c r="A24" s="6"/>
      <c r="B24" s="19"/>
      <c r="C24" s="20"/>
      <c r="D24" s="26"/>
      <c r="E24" s="27"/>
      <c r="F24" s="7"/>
      <c r="G24" s="28"/>
      <c r="H24" s="8"/>
      <c r="I24" s="7"/>
      <c r="J24" s="28"/>
      <c r="K24" s="8"/>
      <c r="L24" s="10"/>
    </row>
    <row r="25" s="52" customFormat="1" ht="14.25" customHeight="1" spans="1:12">
      <c r="A25" s="6"/>
      <c r="B25" s="22"/>
      <c r="C25" s="23"/>
      <c r="D25" s="15" t="s">
        <v>506</v>
      </c>
      <c r="E25" s="15"/>
      <c r="F25" s="15"/>
      <c r="G25" s="15"/>
      <c r="H25" s="15"/>
      <c r="I25" s="15"/>
      <c r="J25" s="15"/>
      <c r="K25" s="15"/>
      <c r="L25" s="15"/>
    </row>
    <row r="26" s="52" customFormat="1" ht="33" customHeight="1" spans="1:12">
      <c r="A26" s="29" t="s">
        <v>507</v>
      </c>
      <c r="B26" s="29"/>
      <c r="C26" s="29"/>
      <c r="D26" s="9" t="s">
        <v>539</v>
      </c>
      <c r="E26" s="10"/>
      <c r="F26" s="10"/>
      <c r="G26" s="10"/>
      <c r="H26" s="10"/>
      <c r="I26" s="10"/>
      <c r="J26" s="10"/>
      <c r="K26" s="10"/>
      <c r="L26" s="10"/>
    </row>
    <row r="27" s="52" customFormat="1" ht="14.25" customHeight="1" spans="1:12">
      <c r="A27" s="30" t="s">
        <v>509</v>
      </c>
      <c r="B27" s="31"/>
      <c r="C27" s="32" t="s">
        <v>510</v>
      </c>
      <c r="D27" s="32"/>
      <c r="E27" s="32"/>
      <c r="F27" s="32"/>
      <c r="G27" s="32"/>
      <c r="H27" s="18" t="s">
        <v>511</v>
      </c>
      <c r="I27" s="18"/>
      <c r="J27" s="18"/>
      <c r="K27" s="18" t="s">
        <v>512</v>
      </c>
      <c r="L27" s="18"/>
    </row>
    <row r="28" s="52" customFormat="1" ht="34.5" customHeight="1" spans="1:12">
      <c r="A28" s="33"/>
      <c r="B28" s="34"/>
      <c r="C28" s="35" t="s">
        <v>540</v>
      </c>
      <c r="D28" s="36"/>
      <c r="E28" s="36"/>
      <c r="F28" s="36"/>
      <c r="G28" s="37"/>
      <c r="H28" s="38" t="s">
        <v>514</v>
      </c>
      <c r="I28" s="49"/>
      <c r="J28" s="17"/>
      <c r="K28" s="9" t="s">
        <v>515</v>
      </c>
      <c r="L28" s="10"/>
    </row>
    <row r="29" s="52" customFormat="1" ht="14.25" customHeight="1" spans="1:12">
      <c r="A29" s="33"/>
      <c r="B29" s="34"/>
      <c r="C29" s="39"/>
      <c r="D29" s="40"/>
      <c r="E29" s="40"/>
      <c r="F29" s="40"/>
      <c r="G29" s="41"/>
      <c r="H29" s="19"/>
      <c r="I29" s="50"/>
      <c r="J29" s="20"/>
      <c r="K29" s="10"/>
      <c r="L29" s="10"/>
    </row>
    <row r="30" s="52" customFormat="1" ht="14.25" customHeight="1" spans="1:12">
      <c r="A30" s="33"/>
      <c r="B30" s="34"/>
      <c r="C30" s="42"/>
      <c r="D30" s="43"/>
      <c r="E30" s="43"/>
      <c r="F30" s="43"/>
      <c r="G30" s="44"/>
      <c r="H30" s="22"/>
      <c r="I30" s="4"/>
      <c r="J30" s="23"/>
      <c r="K30" s="10"/>
      <c r="L30" s="10"/>
    </row>
    <row r="31" s="52" customFormat="1" ht="61.05" customHeight="1" spans="1:12">
      <c r="A31" s="6" t="s">
        <v>516</v>
      </c>
      <c r="B31" s="45" t="s">
        <v>517</v>
      </c>
      <c r="C31" s="14" t="s">
        <v>541</v>
      </c>
      <c r="D31" s="15"/>
      <c r="E31" s="15"/>
      <c r="F31" s="15"/>
      <c r="G31" s="15"/>
      <c r="H31" s="15"/>
      <c r="I31" s="15"/>
      <c r="J31" s="15"/>
      <c r="K31" s="15"/>
      <c r="L31" s="15"/>
    </row>
    <row r="32" s="52" customFormat="1" ht="60" customHeight="1" spans="1:12">
      <c r="A32" s="6"/>
      <c r="B32" s="45" t="s">
        <v>519</v>
      </c>
      <c r="C32" s="9" t="s">
        <v>542</v>
      </c>
      <c r="D32" s="10"/>
      <c r="E32" s="10"/>
      <c r="F32" s="10"/>
      <c r="G32" s="10"/>
      <c r="H32" s="10"/>
      <c r="I32" s="10"/>
      <c r="J32" s="10"/>
      <c r="K32" s="10"/>
      <c r="L32" s="10"/>
    </row>
    <row r="33" s="52" customFormat="1" ht="23.25" customHeight="1" spans="1:12">
      <c r="A33" s="6"/>
      <c r="B33" s="10" t="s">
        <v>521</v>
      </c>
      <c r="C33" s="10" t="s">
        <v>454</v>
      </c>
      <c r="D33" s="10"/>
      <c r="E33" s="10" t="s">
        <v>455</v>
      </c>
      <c r="F33" s="10"/>
      <c r="G33" s="10"/>
      <c r="H33" s="10" t="s">
        <v>456</v>
      </c>
      <c r="I33" s="10"/>
      <c r="J33" s="10"/>
      <c r="K33" s="10"/>
      <c r="L33" s="10" t="s">
        <v>457</v>
      </c>
    </row>
    <row r="34" s="52" customFormat="1" ht="23.25" customHeight="1" spans="1:12">
      <c r="A34" s="6"/>
      <c r="B34" s="10"/>
      <c r="C34" s="10" t="s">
        <v>522</v>
      </c>
      <c r="D34" s="10"/>
      <c r="E34" s="10" t="s">
        <v>459</v>
      </c>
      <c r="F34" s="10"/>
      <c r="G34" s="10"/>
      <c r="H34" s="9" t="s">
        <v>523</v>
      </c>
      <c r="I34" s="10"/>
      <c r="J34" s="10"/>
      <c r="K34" s="10"/>
      <c r="L34" s="51">
        <v>1</v>
      </c>
    </row>
    <row r="35" s="52" customFormat="1" ht="23.25" customHeight="1" spans="1:12">
      <c r="A35" s="6"/>
      <c r="B35" s="10"/>
      <c r="C35" s="10"/>
      <c r="D35" s="10"/>
      <c r="E35" s="10" t="s">
        <v>460</v>
      </c>
      <c r="F35" s="10"/>
      <c r="G35" s="10"/>
      <c r="H35" s="9" t="s">
        <v>524</v>
      </c>
      <c r="I35" s="10"/>
      <c r="J35" s="10"/>
      <c r="K35" s="10"/>
      <c r="L35" s="51">
        <v>1</v>
      </c>
    </row>
    <row r="36" s="52" customFormat="1" ht="23.25" customHeight="1" spans="1:12">
      <c r="A36" s="6"/>
      <c r="B36" s="10"/>
      <c r="C36" s="10"/>
      <c r="D36" s="10"/>
      <c r="E36" s="10" t="s">
        <v>461</v>
      </c>
      <c r="F36" s="10"/>
      <c r="G36" s="10"/>
      <c r="H36" s="9" t="s">
        <v>525</v>
      </c>
      <c r="I36" s="10"/>
      <c r="J36" s="10"/>
      <c r="K36" s="10"/>
      <c r="L36" s="10" t="s">
        <v>515</v>
      </c>
    </row>
    <row r="37" s="52" customFormat="1" ht="23.25" customHeight="1" spans="1:12">
      <c r="A37" s="6"/>
      <c r="B37" s="10"/>
      <c r="C37" s="10"/>
      <c r="D37" s="10"/>
      <c r="E37" s="10" t="s">
        <v>462</v>
      </c>
      <c r="F37" s="10"/>
      <c r="G37" s="10"/>
      <c r="H37" s="9" t="s">
        <v>526</v>
      </c>
      <c r="I37" s="9"/>
      <c r="J37" s="9"/>
      <c r="K37" s="9"/>
      <c r="L37" s="10" t="s">
        <v>543</v>
      </c>
    </row>
    <row r="38" s="52" customFormat="1" ht="2.25" customHeight="1" spans="1:12">
      <c r="A38" s="6"/>
      <c r="B38" s="10"/>
      <c r="C38" s="10"/>
      <c r="D38" s="10"/>
      <c r="E38" s="10"/>
      <c r="F38" s="10"/>
      <c r="G38" s="10"/>
      <c r="H38" s="9"/>
      <c r="I38" s="9"/>
      <c r="J38" s="9"/>
      <c r="K38" s="9"/>
      <c r="L38" s="10"/>
    </row>
    <row r="39" s="52" customFormat="1" ht="23.25" customHeight="1" spans="1:12">
      <c r="A39" s="6"/>
      <c r="B39" s="10"/>
      <c r="C39" s="10" t="s">
        <v>454</v>
      </c>
      <c r="D39" s="10"/>
      <c r="E39" s="10" t="s">
        <v>455</v>
      </c>
      <c r="F39" s="10"/>
      <c r="G39" s="10"/>
      <c r="H39" s="10" t="s">
        <v>456</v>
      </c>
      <c r="I39" s="10"/>
      <c r="J39" s="10"/>
      <c r="K39" s="10"/>
      <c r="L39" s="10" t="s">
        <v>457</v>
      </c>
    </row>
    <row r="40" s="52" customFormat="1" ht="23.25" customHeight="1" spans="1:12">
      <c r="A40" s="6"/>
      <c r="B40" s="10"/>
      <c r="C40" s="10" t="s">
        <v>522</v>
      </c>
      <c r="D40" s="10"/>
      <c r="E40" s="10" t="s">
        <v>464</v>
      </c>
      <c r="F40" s="10"/>
      <c r="G40" s="10"/>
      <c r="H40" s="9" t="s">
        <v>544</v>
      </c>
      <c r="I40" s="10"/>
      <c r="J40" s="10"/>
      <c r="K40" s="10"/>
      <c r="L40" s="10" t="s">
        <v>529</v>
      </c>
    </row>
    <row r="41" s="52" customFormat="1" ht="23.25" customHeight="1" spans="1:12">
      <c r="A41" s="6"/>
      <c r="B41" s="10"/>
      <c r="C41" s="10"/>
      <c r="D41" s="10"/>
      <c r="E41" s="10" t="s">
        <v>465</v>
      </c>
      <c r="F41" s="10"/>
      <c r="G41" s="10"/>
      <c r="H41" s="9" t="s">
        <v>545</v>
      </c>
      <c r="I41" s="10"/>
      <c r="J41" s="10"/>
      <c r="K41" s="10"/>
      <c r="L41" s="10" t="s">
        <v>529</v>
      </c>
    </row>
    <row r="42" s="52" customFormat="1" ht="23.25" customHeight="1" spans="1:12">
      <c r="A42" s="6"/>
      <c r="B42" s="10"/>
      <c r="C42" s="10"/>
      <c r="D42" s="10"/>
      <c r="E42" s="10" t="s">
        <v>466</v>
      </c>
      <c r="F42" s="10"/>
      <c r="G42" s="10"/>
      <c r="H42" s="9" t="s">
        <v>528</v>
      </c>
      <c r="I42" s="10"/>
      <c r="J42" s="10"/>
      <c r="K42" s="10"/>
      <c r="L42" s="10" t="s">
        <v>529</v>
      </c>
    </row>
    <row r="43" s="52" customFormat="1" ht="23.25" customHeight="1" spans="1:12">
      <c r="A43" s="6"/>
      <c r="B43" s="10"/>
      <c r="C43" s="10"/>
      <c r="D43" s="10"/>
      <c r="E43" s="10" t="s">
        <v>467</v>
      </c>
      <c r="F43" s="10"/>
      <c r="G43" s="10"/>
      <c r="H43" s="9" t="s">
        <v>546</v>
      </c>
      <c r="I43" s="10"/>
      <c r="J43" s="10"/>
      <c r="K43" s="10"/>
      <c r="L43" s="10" t="s">
        <v>529</v>
      </c>
    </row>
    <row r="44" s="52" customFormat="1" ht="32.25" customHeight="1" spans="1:12">
      <c r="A44" s="6"/>
      <c r="B44" s="10"/>
      <c r="C44" s="10"/>
      <c r="D44" s="10"/>
      <c r="E44" s="10" t="s">
        <v>468</v>
      </c>
      <c r="F44" s="10"/>
      <c r="G44" s="10"/>
      <c r="H44" s="9" t="s">
        <v>468</v>
      </c>
      <c r="I44" s="9"/>
      <c r="J44" s="9"/>
      <c r="K44" s="9"/>
      <c r="L44" s="10" t="s">
        <v>529</v>
      </c>
    </row>
    <row r="45" s="52" customFormat="1" ht="33.75" customHeight="1" spans="1:12">
      <c r="A45" s="29" t="s">
        <v>530</v>
      </c>
      <c r="B45" s="29"/>
      <c r="C45" s="29"/>
      <c r="D45" s="9" t="s">
        <v>531</v>
      </c>
      <c r="E45" s="10"/>
      <c r="F45" s="10"/>
      <c r="G45" s="10"/>
      <c r="H45" s="10"/>
      <c r="I45" s="10"/>
      <c r="J45" s="10"/>
      <c r="K45" s="10"/>
      <c r="L45" s="10"/>
    </row>
    <row r="46" s="52" customFormat="1" ht="66.75" customHeight="1" spans="1:12">
      <c r="A46" s="29" t="s">
        <v>532</v>
      </c>
      <c r="B46" s="29"/>
      <c r="C46" s="29"/>
      <c r="D46" s="46" t="s">
        <v>533</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topLeftCell="A12" workbookViewId="0">
      <selection activeCell="C24" sqref="C24"/>
    </sheetView>
  </sheetViews>
  <sheetFormatPr defaultColWidth="9.16666666666667" defaultRowHeight="11.25"/>
  <cols>
    <col min="1" max="1" width="22.3333333333333" style="53" customWidth="1"/>
    <col min="2" max="2" width="35.8333333333333" style="53" customWidth="1"/>
    <col min="3" max="3" width="16.3333333333333" style="53" customWidth="1"/>
    <col min="4" max="4" width="13.3777777777778" style="53" customWidth="1"/>
    <col min="5" max="5" width="14.6666666666667" style="53" customWidth="1"/>
    <col min="6" max="6" width="11.3333333333333" style="53" customWidth="1"/>
    <col min="7" max="7" width="12" style="53" customWidth="1"/>
    <col min="8" max="8" width="10.6666666666667" style="53" customWidth="1"/>
    <col min="9" max="11" width="10.3333333333333" style="53" customWidth="1"/>
    <col min="12" max="12" width="8.66666666666667" style="53" customWidth="1"/>
    <col min="13" max="13" width="9" style="53" customWidth="1"/>
    <col min="14" max="14" width="11.5" style="53" customWidth="1"/>
    <col min="15" max="16" width="6.66666666666667" style="53" customWidth="1"/>
    <col min="17" max="16384" width="9.16666666666667" style="53"/>
  </cols>
  <sheetData>
    <row r="1" ht="23.1" customHeight="1" spans="1:16">
      <c r="A1" s="192"/>
      <c r="B1" s="184"/>
      <c r="C1" s="184"/>
      <c r="D1" s="184"/>
      <c r="E1" s="184"/>
      <c r="F1" s="184"/>
      <c r="G1" s="184"/>
      <c r="H1" s="184"/>
      <c r="I1" s="184"/>
      <c r="J1" s="184"/>
      <c r="K1" s="184"/>
      <c r="L1" s="192"/>
      <c r="M1" s="192"/>
      <c r="N1" s="233" t="s">
        <v>115</v>
      </c>
      <c r="O1" s="192"/>
      <c r="P1" s="192"/>
    </row>
    <row r="2" ht="23.1" customHeight="1" spans="1:16">
      <c r="A2" s="186" t="s">
        <v>116</v>
      </c>
      <c r="B2" s="186"/>
      <c r="C2" s="186"/>
      <c r="D2" s="186"/>
      <c r="E2" s="186"/>
      <c r="F2" s="186"/>
      <c r="G2" s="186"/>
      <c r="H2" s="186"/>
      <c r="I2" s="186"/>
      <c r="J2" s="186"/>
      <c r="K2" s="186"/>
      <c r="L2" s="186"/>
      <c r="M2" s="186"/>
      <c r="N2" s="186"/>
      <c r="O2" s="202"/>
      <c r="P2" s="192"/>
    </row>
    <row r="3" ht="23.1" customHeight="1" spans="1:16">
      <c r="A3" s="317"/>
      <c r="B3" s="318"/>
      <c r="C3" s="318"/>
      <c r="D3" s="187"/>
      <c r="E3" s="187"/>
      <c r="F3" s="187"/>
      <c r="G3" s="187"/>
      <c r="H3" s="318"/>
      <c r="I3" s="318"/>
      <c r="J3" s="187"/>
      <c r="K3" s="187"/>
      <c r="L3" s="192"/>
      <c r="M3" s="201" t="s">
        <v>90</v>
      </c>
      <c r="N3" s="201"/>
      <c r="O3" s="187"/>
      <c r="P3" s="192"/>
    </row>
    <row r="4" ht="24.75" customHeight="1" spans="1:16">
      <c r="A4" s="269" t="s">
        <v>117</v>
      </c>
      <c r="B4" s="155" t="s">
        <v>118</v>
      </c>
      <c r="C4" s="230" t="s">
        <v>119</v>
      </c>
      <c r="D4" s="153" t="s">
        <v>94</v>
      </c>
      <c r="E4" s="153"/>
      <c r="F4" s="153"/>
      <c r="G4" s="176" t="s">
        <v>95</v>
      </c>
      <c r="H4" s="207" t="s">
        <v>96</v>
      </c>
      <c r="I4" s="207" t="s">
        <v>97</v>
      </c>
      <c r="J4" s="207"/>
      <c r="K4" s="207" t="s">
        <v>98</v>
      </c>
      <c r="L4" s="188" t="s">
        <v>99</v>
      </c>
      <c r="M4" s="199" t="s">
        <v>100</v>
      </c>
      <c r="N4" s="199" t="s">
        <v>101</v>
      </c>
      <c r="O4" s="192"/>
      <c r="P4" s="192"/>
    </row>
    <row r="5" ht="24.75" customHeight="1" spans="1:16">
      <c r="A5" s="269"/>
      <c r="B5" s="155"/>
      <c r="C5" s="231"/>
      <c r="D5" s="215" t="s">
        <v>120</v>
      </c>
      <c r="E5" s="234" t="s">
        <v>103</v>
      </c>
      <c r="F5" s="157" t="s">
        <v>104</v>
      </c>
      <c r="G5" s="153"/>
      <c r="H5" s="207"/>
      <c r="I5" s="207"/>
      <c r="J5" s="207"/>
      <c r="K5" s="207"/>
      <c r="L5" s="188"/>
      <c r="M5" s="188"/>
      <c r="N5" s="188"/>
      <c r="O5" s="192"/>
      <c r="P5" s="192"/>
    </row>
    <row r="6" ht="39" customHeight="1" spans="1:16">
      <c r="A6" s="269"/>
      <c r="B6" s="155"/>
      <c r="C6" s="231"/>
      <c r="D6" s="177"/>
      <c r="E6" s="178"/>
      <c r="F6" s="153"/>
      <c r="G6" s="153"/>
      <c r="H6" s="207"/>
      <c r="I6" s="207" t="s">
        <v>105</v>
      </c>
      <c r="J6" s="207" t="s">
        <v>106</v>
      </c>
      <c r="K6" s="207"/>
      <c r="L6" s="188"/>
      <c r="M6" s="188"/>
      <c r="N6" s="188"/>
      <c r="O6" s="192"/>
      <c r="P6" s="192"/>
    </row>
    <row r="7" s="143" customFormat="1" ht="23" customHeight="1" spans="1:18">
      <c r="A7" s="261"/>
      <c r="B7" s="271" t="s">
        <v>107</v>
      </c>
      <c r="C7" s="142">
        <v>19256722.74</v>
      </c>
      <c r="D7" s="142">
        <v>19256722.74</v>
      </c>
      <c r="E7" s="142">
        <v>19256722.74</v>
      </c>
      <c r="F7" s="237">
        <v>0</v>
      </c>
      <c r="G7" s="237">
        <v>0</v>
      </c>
      <c r="H7" s="237">
        <v>0</v>
      </c>
      <c r="I7" s="237">
        <v>0</v>
      </c>
      <c r="J7" s="237">
        <v>0</v>
      </c>
      <c r="K7" s="237">
        <v>0</v>
      </c>
      <c r="L7" s="237">
        <v>0</v>
      </c>
      <c r="M7" s="237">
        <v>0</v>
      </c>
      <c r="N7" s="237">
        <v>0</v>
      </c>
      <c r="O7" s="53"/>
      <c r="P7" s="53"/>
      <c r="Q7" s="53"/>
      <c r="R7" s="53"/>
    </row>
    <row r="8" ht="23" customHeight="1" spans="1:16">
      <c r="A8" s="252" t="s">
        <v>121</v>
      </c>
      <c r="B8" s="252" t="s">
        <v>108</v>
      </c>
      <c r="C8" s="237">
        <f>C9+C19+C24</f>
        <v>19256722.74</v>
      </c>
      <c r="D8" s="237">
        <f>D9+D19+D24</f>
        <v>19256722.74</v>
      </c>
      <c r="E8" s="237">
        <f>E9+E19+E24</f>
        <v>19256722.74</v>
      </c>
      <c r="F8" s="237">
        <v>0</v>
      </c>
      <c r="G8" s="237">
        <v>0</v>
      </c>
      <c r="H8" s="237">
        <v>0</v>
      </c>
      <c r="I8" s="237">
        <v>0</v>
      </c>
      <c r="J8" s="237">
        <v>0</v>
      </c>
      <c r="K8" s="237">
        <v>0</v>
      </c>
      <c r="L8" s="237">
        <v>0</v>
      </c>
      <c r="M8" s="237">
        <v>0</v>
      </c>
      <c r="N8" s="237">
        <v>0</v>
      </c>
      <c r="O8" s="192"/>
      <c r="P8" s="192"/>
    </row>
    <row r="9" ht="23" customHeight="1" spans="1:16">
      <c r="A9" s="252" t="s">
        <v>109</v>
      </c>
      <c r="B9" s="252" t="s">
        <v>110</v>
      </c>
      <c r="C9" s="237">
        <v>13893727.38</v>
      </c>
      <c r="D9" s="237">
        <v>13893727.38</v>
      </c>
      <c r="E9" s="237">
        <v>13893727.38</v>
      </c>
      <c r="F9" s="237">
        <v>0</v>
      </c>
      <c r="G9" s="237">
        <v>0</v>
      </c>
      <c r="H9" s="237">
        <v>0</v>
      </c>
      <c r="I9" s="237">
        <v>0</v>
      </c>
      <c r="J9" s="237">
        <v>0</v>
      </c>
      <c r="K9" s="237">
        <v>0</v>
      </c>
      <c r="L9" s="237">
        <v>0</v>
      </c>
      <c r="M9" s="237">
        <v>0</v>
      </c>
      <c r="N9" s="237">
        <v>0</v>
      </c>
      <c r="O9" s="192"/>
      <c r="P9" s="192"/>
    </row>
    <row r="10" ht="23" customHeight="1" spans="1:16">
      <c r="A10" s="252" t="s">
        <v>122</v>
      </c>
      <c r="B10" s="252" t="s">
        <v>123</v>
      </c>
      <c r="C10" s="237">
        <v>13893727.38</v>
      </c>
      <c r="D10" s="237">
        <v>13893727.38</v>
      </c>
      <c r="E10" s="237">
        <v>13893727.38</v>
      </c>
      <c r="F10" s="237">
        <v>0</v>
      </c>
      <c r="G10" s="237"/>
      <c r="H10" s="237">
        <v>0</v>
      </c>
      <c r="I10" s="237">
        <v>0</v>
      </c>
      <c r="J10" s="237">
        <v>0</v>
      </c>
      <c r="K10" s="237">
        <v>0</v>
      </c>
      <c r="L10" s="237">
        <v>0</v>
      </c>
      <c r="M10" s="237">
        <v>0</v>
      </c>
      <c r="N10" s="237">
        <v>0</v>
      </c>
      <c r="O10" s="192"/>
      <c r="P10" s="192"/>
    </row>
    <row r="11" ht="23" customHeight="1" spans="1:16">
      <c r="A11" s="252" t="s">
        <v>124</v>
      </c>
      <c r="B11" s="252" t="s">
        <v>125</v>
      </c>
      <c r="C11" s="237">
        <v>13893727.38</v>
      </c>
      <c r="D11" s="237">
        <v>13893727.38</v>
      </c>
      <c r="E11" s="237">
        <v>13893727.38</v>
      </c>
      <c r="F11" s="237">
        <v>0</v>
      </c>
      <c r="G11" s="237">
        <v>0</v>
      </c>
      <c r="H11" s="237">
        <v>0</v>
      </c>
      <c r="I11" s="237">
        <v>0</v>
      </c>
      <c r="J11" s="237">
        <v>0</v>
      </c>
      <c r="K11" s="237">
        <v>0</v>
      </c>
      <c r="L11" s="237">
        <v>0</v>
      </c>
      <c r="M11" s="237">
        <v>0</v>
      </c>
      <c r="N11" s="237">
        <v>0</v>
      </c>
      <c r="O11" s="192"/>
      <c r="P11" s="192"/>
    </row>
    <row r="12" ht="23" customHeight="1" spans="1:16">
      <c r="A12" s="261" t="s">
        <v>126</v>
      </c>
      <c r="B12" s="252" t="s">
        <v>127</v>
      </c>
      <c r="C12" s="237">
        <v>370000</v>
      </c>
      <c r="D12" s="237">
        <v>370000</v>
      </c>
      <c r="E12" s="237">
        <v>370000</v>
      </c>
      <c r="F12" s="237">
        <v>0</v>
      </c>
      <c r="G12" s="237">
        <v>0</v>
      </c>
      <c r="H12" s="237">
        <v>0</v>
      </c>
      <c r="I12" s="237">
        <v>0</v>
      </c>
      <c r="J12" s="237">
        <v>0</v>
      </c>
      <c r="K12" s="237">
        <v>0</v>
      </c>
      <c r="L12" s="237">
        <v>0</v>
      </c>
      <c r="M12" s="237">
        <v>0</v>
      </c>
      <c r="N12" s="237">
        <v>0</v>
      </c>
      <c r="O12" s="192"/>
      <c r="P12" s="192"/>
    </row>
    <row r="13" ht="23" customHeight="1" spans="1:16">
      <c r="A13" s="261" t="s">
        <v>128</v>
      </c>
      <c r="B13" s="252" t="s">
        <v>129</v>
      </c>
      <c r="C13" s="237">
        <v>8005538.7</v>
      </c>
      <c r="D13" s="237">
        <v>8005538.7</v>
      </c>
      <c r="E13" s="237">
        <v>8005538.7</v>
      </c>
      <c r="F13" s="237">
        <v>0</v>
      </c>
      <c r="G13" s="237">
        <v>0</v>
      </c>
      <c r="H13" s="237">
        <v>0</v>
      </c>
      <c r="I13" s="237">
        <v>0</v>
      </c>
      <c r="J13" s="237">
        <v>0</v>
      </c>
      <c r="K13" s="237">
        <v>0</v>
      </c>
      <c r="L13" s="237">
        <v>0</v>
      </c>
      <c r="M13" s="237">
        <v>0</v>
      </c>
      <c r="N13" s="237">
        <v>0</v>
      </c>
      <c r="O13" s="192"/>
      <c r="P13" s="192"/>
    </row>
    <row r="14" ht="23" customHeight="1" spans="1:14">
      <c r="A14" s="261" t="s">
        <v>130</v>
      </c>
      <c r="B14" s="252" t="s">
        <v>131</v>
      </c>
      <c r="C14" s="237">
        <v>50000</v>
      </c>
      <c r="D14" s="237">
        <v>50000</v>
      </c>
      <c r="E14" s="237">
        <v>50000</v>
      </c>
      <c r="F14" s="237">
        <v>0</v>
      </c>
      <c r="G14" s="237">
        <v>0</v>
      </c>
      <c r="H14" s="237">
        <v>0</v>
      </c>
      <c r="I14" s="237">
        <v>0</v>
      </c>
      <c r="J14" s="237">
        <v>0</v>
      </c>
      <c r="K14" s="237">
        <v>0</v>
      </c>
      <c r="L14" s="237">
        <v>0</v>
      </c>
      <c r="M14" s="237">
        <v>0</v>
      </c>
      <c r="N14" s="237">
        <v>0</v>
      </c>
    </row>
    <row r="15" ht="23" customHeight="1" spans="1:14">
      <c r="A15" s="261" t="s">
        <v>132</v>
      </c>
      <c r="B15" s="252" t="s">
        <v>133</v>
      </c>
      <c r="C15" s="237">
        <v>1250000</v>
      </c>
      <c r="D15" s="237">
        <v>1250000</v>
      </c>
      <c r="E15" s="237">
        <v>1250000</v>
      </c>
      <c r="F15" s="237">
        <v>0</v>
      </c>
      <c r="G15" s="237">
        <v>0</v>
      </c>
      <c r="H15" s="237">
        <v>0</v>
      </c>
      <c r="I15" s="237">
        <v>0</v>
      </c>
      <c r="J15" s="237">
        <v>0</v>
      </c>
      <c r="K15" s="237">
        <v>0</v>
      </c>
      <c r="L15" s="237">
        <v>0</v>
      </c>
      <c r="M15" s="237">
        <v>0</v>
      </c>
      <c r="N15" s="237">
        <v>0</v>
      </c>
    </row>
    <row r="16" ht="23" customHeight="1" spans="1:14">
      <c r="A16" s="261" t="s">
        <v>134</v>
      </c>
      <c r="B16" s="252" t="s">
        <v>135</v>
      </c>
      <c r="C16" s="237">
        <v>2678188.68</v>
      </c>
      <c r="D16" s="237">
        <v>2678188.68</v>
      </c>
      <c r="E16" s="237">
        <v>2678188.68</v>
      </c>
      <c r="F16" s="237">
        <v>0</v>
      </c>
      <c r="G16" s="237">
        <v>0</v>
      </c>
      <c r="H16" s="237">
        <v>0</v>
      </c>
      <c r="I16" s="237">
        <v>0</v>
      </c>
      <c r="J16" s="237">
        <v>0</v>
      </c>
      <c r="K16" s="237">
        <v>0</v>
      </c>
      <c r="L16" s="237">
        <v>0</v>
      </c>
      <c r="M16" s="237">
        <v>0</v>
      </c>
      <c r="N16" s="237">
        <v>0</v>
      </c>
    </row>
    <row r="17" s="52" customFormat="1" ht="23" customHeight="1" spans="1:16">
      <c r="A17" s="261" t="s">
        <v>136</v>
      </c>
      <c r="B17" s="252" t="s">
        <v>137</v>
      </c>
      <c r="C17" s="237">
        <v>1500000</v>
      </c>
      <c r="D17" s="237">
        <v>1500000</v>
      </c>
      <c r="E17" s="237">
        <v>1500000</v>
      </c>
      <c r="F17" s="237">
        <v>0</v>
      </c>
      <c r="G17" s="237">
        <v>0</v>
      </c>
      <c r="H17" s="237">
        <v>0</v>
      </c>
      <c r="I17" s="237">
        <v>0</v>
      </c>
      <c r="J17" s="237">
        <v>0</v>
      </c>
      <c r="K17" s="237">
        <v>0</v>
      </c>
      <c r="L17" s="237">
        <v>0</v>
      </c>
      <c r="M17" s="237">
        <v>0</v>
      </c>
      <c r="N17" s="237">
        <v>0</v>
      </c>
      <c r="O17" s="192"/>
      <c r="P17" s="192"/>
    </row>
    <row r="18" s="52" customFormat="1" ht="23" customHeight="1" spans="1:16">
      <c r="A18" s="261" t="s">
        <v>138</v>
      </c>
      <c r="B18" s="252" t="s">
        <v>139</v>
      </c>
      <c r="C18" s="237">
        <v>40000</v>
      </c>
      <c r="D18" s="237">
        <v>40000</v>
      </c>
      <c r="E18" s="237">
        <v>40000</v>
      </c>
      <c r="F18" s="237"/>
      <c r="G18" s="237"/>
      <c r="H18" s="237"/>
      <c r="I18" s="237"/>
      <c r="J18" s="237"/>
      <c r="K18" s="237"/>
      <c r="L18" s="237"/>
      <c r="M18" s="237"/>
      <c r="N18" s="237"/>
      <c r="O18" s="192"/>
      <c r="P18" s="192"/>
    </row>
    <row r="19" s="52" customFormat="1" ht="23" customHeight="1" spans="1:16">
      <c r="A19" s="261" t="s">
        <v>111</v>
      </c>
      <c r="B19" s="262" t="s">
        <v>112</v>
      </c>
      <c r="C19" s="142">
        <v>2389298</v>
      </c>
      <c r="D19" s="142">
        <v>2389298</v>
      </c>
      <c r="E19" s="142">
        <v>2389298</v>
      </c>
      <c r="F19" s="237">
        <v>0</v>
      </c>
      <c r="G19" s="237">
        <v>0</v>
      </c>
      <c r="H19" s="237">
        <v>0</v>
      </c>
      <c r="I19" s="237">
        <v>0</v>
      </c>
      <c r="J19" s="237">
        <v>0</v>
      </c>
      <c r="K19" s="237">
        <v>0</v>
      </c>
      <c r="L19" s="237">
        <v>0</v>
      </c>
      <c r="M19" s="237">
        <v>0</v>
      </c>
      <c r="N19" s="237">
        <v>0</v>
      </c>
      <c r="O19" s="192"/>
      <c r="P19" s="192"/>
    </row>
    <row r="20" ht="23" customHeight="1" spans="1:16">
      <c r="A20" s="252" t="s">
        <v>122</v>
      </c>
      <c r="B20" s="252" t="s">
        <v>123</v>
      </c>
      <c r="C20" s="142">
        <v>2389298</v>
      </c>
      <c r="D20" s="142">
        <v>2389298</v>
      </c>
      <c r="E20" s="142">
        <v>2389298</v>
      </c>
      <c r="F20" s="237">
        <v>0</v>
      </c>
      <c r="G20" s="237">
        <v>0</v>
      </c>
      <c r="H20" s="237">
        <v>0</v>
      </c>
      <c r="I20" s="237">
        <v>0</v>
      </c>
      <c r="J20" s="237">
        <v>0</v>
      </c>
      <c r="K20" s="237">
        <v>0</v>
      </c>
      <c r="L20" s="237">
        <v>0</v>
      </c>
      <c r="M20" s="237">
        <v>0</v>
      </c>
      <c r="N20" s="237">
        <v>0</v>
      </c>
      <c r="O20" s="192"/>
      <c r="P20" s="192"/>
    </row>
    <row r="21" ht="23" customHeight="1" spans="1:16">
      <c r="A21" s="252" t="s">
        <v>124</v>
      </c>
      <c r="B21" s="252" t="s">
        <v>125</v>
      </c>
      <c r="C21" s="142">
        <v>2389298</v>
      </c>
      <c r="D21" s="142">
        <v>2389298</v>
      </c>
      <c r="E21" s="142">
        <v>2389298</v>
      </c>
      <c r="F21" s="237">
        <v>0</v>
      </c>
      <c r="G21" s="237">
        <v>0</v>
      </c>
      <c r="H21" s="237">
        <v>0</v>
      </c>
      <c r="I21" s="237">
        <v>0</v>
      </c>
      <c r="J21" s="237">
        <v>0</v>
      </c>
      <c r="K21" s="237">
        <v>0</v>
      </c>
      <c r="L21" s="237">
        <v>0</v>
      </c>
      <c r="M21" s="237">
        <v>0</v>
      </c>
      <c r="N21" s="237">
        <v>0</v>
      </c>
      <c r="O21" s="192"/>
      <c r="P21" s="192"/>
    </row>
    <row r="22" ht="23" customHeight="1" spans="1:14">
      <c r="A22" s="261" t="s">
        <v>128</v>
      </c>
      <c r="B22" s="262" t="s">
        <v>140</v>
      </c>
      <c r="C22" s="142">
        <v>2139298</v>
      </c>
      <c r="D22" s="142">
        <v>2139298</v>
      </c>
      <c r="E22" s="142">
        <v>2139298</v>
      </c>
      <c r="F22" s="319"/>
      <c r="G22" s="319"/>
      <c r="H22" s="319"/>
      <c r="I22" s="319"/>
      <c r="J22" s="319"/>
      <c r="K22" s="319"/>
      <c r="L22" s="319"/>
      <c r="M22" s="319"/>
      <c r="N22" s="319"/>
    </row>
    <row r="23" ht="23" customHeight="1" spans="1:14">
      <c r="A23" s="261" t="s">
        <v>134</v>
      </c>
      <c r="B23" s="263" t="s">
        <v>135</v>
      </c>
      <c r="C23" s="142">
        <v>250000</v>
      </c>
      <c r="D23" s="142">
        <v>250000</v>
      </c>
      <c r="E23" s="142">
        <v>250000</v>
      </c>
      <c r="F23" s="319"/>
      <c r="G23" s="319"/>
      <c r="H23" s="319"/>
      <c r="I23" s="319"/>
      <c r="J23" s="319"/>
      <c r="K23" s="319"/>
      <c r="L23" s="319"/>
      <c r="M23" s="319"/>
      <c r="N23" s="319"/>
    </row>
    <row r="24" ht="23" customHeight="1" spans="1:14">
      <c r="A24" s="261" t="s">
        <v>113</v>
      </c>
      <c r="B24" s="262" t="s">
        <v>114</v>
      </c>
      <c r="C24" s="142">
        <v>2973697.36</v>
      </c>
      <c r="D24" s="142">
        <v>2973697.36</v>
      </c>
      <c r="E24" s="142">
        <v>2973697.36</v>
      </c>
      <c r="F24" s="319"/>
      <c r="G24" s="319"/>
      <c r="H24" s="319"/>
      <c r="I24" s="319"/>
      <c r="J24" s="319"/>
      <c r="K24" s="319"/>
      <c r="L24" s="319"/>
      <c r="M24" s="319"/>
      <c r="N24" s="319"/>
    </row>
    <row r="25" ht="23" customHeight="1" spans="1:14">
      <c r="A25" s="252" t="s">
        <v>141</v>
      </c>
      <c r="B25" s="263" t="s">
        <v>142</v>
      </c>
      <c r="C25" s="142">
        <v>2973697.36</v>
      </c>
      <c r="D25" s="142">
        <v>2973697.36</v>
      </c>
      <c r="E25" s="142">
        <v>2973697.36</v>
      </c>
      <c r="F25" s="319"/>
      <c r="G25" s="319"/>
      <c r="H25" s="319"/>
      <c r="I25" s="319"/>
      <c r="J25" s="319"/>
      <c r="K25" s="319"/>
      <c r="L25" s="319"/>
      <c r="M25" s="319"/>
      <c r="N25" s="319"/>
    </row>
    <row r="26" ht="23" customHeight="1" spans="1:14">
      <c r="A26" s="261" t="s">
        <v>143</v>
      </c>
      <c r="B26" s="263" t="s">
        <v>144</v>
      </c>
      <c r="C26" s="142">
        <v>2973697.36</v>
      </c>
      <c r="D26" s="142">
        <v>2973697.36</v>
      </c>
      <c r="E26" s="142">
        <v>2973697.36</v>
      </c>
      <c r="F26" s="319"/>
      <c r="G26" s="319"/>
      <c r="H26" s="319"/>
      <c r="I26" s="319"/>
      <c r="J26" s="319"/>
      <c r="K26" s="319"/>
      <c r="L26" s="319"/>
      <c r="M26" s="319"/>
      <c r="N26" s="319"/>
    </row>
    <row r="27" ht="23" customHeight="1" spans="1:14">
      <c r="A27" s="261" t="s">
        <v>145</v>
      </c>
      <c r="B27" s="262" t="s">
        <v>146</v>
      </c>
      <c r="C27" s="142">
        <v>2973697.36</v>
      </c>
      <c r="D27" s="142">
        <v>2973697.36</v>
      </c>
      <c r="E27" s="142">
        <v>2973697.36</v>
      </c>
      <c r="F27" s="319"/>
      <c r="G27" s="319"/>
      <c r="H27" s="319"/>
      <c r="I27" s="319"/>
      <c r="J27" s="319"/>
      <c r="K27" s="319"/>
      <c r="L27" s="319"/>
      <c r="M27" s="319"/>
      <c r="N27" s="31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984251968503937" bottom="0.472440963655006" header="0.354330699274859" footer="0.314960634614539"/>
  <pageSetup paperSize="9" scale="8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D11" sqref="D11:L11"/>
    </sheetView>
  </sheetViews>
  <sheetFormatPr defaultColWidth="9" defaultRowHeight="11.25"/>
  <cols>
    <col min="1" max="4" width="13.1222222222222" style="1" customWidth="1"/>
    <col min="5" max="5" width="16.1222222222222" style="1" customWidth="1"/>
    <col min="6" max="6" width="5.37777777777778" style="1" customWidth="1"/>
    <col min="7" max="11" width="13.1222222222222" style="1" customWidth="1"/>
    <col min="12" max="12" width="14.8777777777778" style="1" customWidth="1"/>
    <col min="13" max="16384" width="9" style="1"/>
  </cols>
  <sheetData>
    <row r="1" ht="19" customHeight="1" spans="12:12">
      <c r="L1" s="47" t="s">
        <v>547</v>
      </c>
    </row>
    <row r="2" s="1" customFormat="1" ht="27" customHeight="1" spans="1:12">
      <c r="A2" s="2" t="s">
        <v>473</v>
      </c>
      <c r="B2" s="2"/>
      <c r="C2" s="2"/>
      <c r="D2" s="2"/>
      <c r="E2" s="2"/>
      <c r="F2" s="2"/>
      <c r="G2" s="2"/>
      <c r="H2" s="2"/>
      <c r="I2" s="2"/>
      <c r="J2" s="2"/>
      <c r="K2" s="2"/>
      <c r="L2" s="2"/>
    </row>
    <row r="3" s="1" customFormat="1" ht="20.25" customHeight="1" spans="1:12">
      <c r="A3" s="3" t="s">
        <v>474</v>
      </c>
      <c r="B3" s="3"/>
      <c r="C3" s="3"/>
      <c r="D3" s="3"/>
      <c r="E3" s="3"/>
      <c r="F3" s="3"/>
      <c r="G3" s="3"/>
      <c r="H3" s="3"/>
      <c r="I3" s="3"/>
      <c r="J3" s="3"/>
      <c r="K3" s="3"/>
      <c r="L3" s="3"/>
    </row>
    <row r="4" s="1" customFormat="1" ht="14.25" customHeight="1" spans="1:12">
      <c r="A4" s="4" t="s">
        <v>475</v>
      </c>
      <c r="B4" s="4"/>
      <c r="C4" s="4"/>
      <c r="D4" s="4"/>
      <c r="E4" s="5"/>
      <c r="F4" s="5"/>
      <c r="G4" s="5"/>
      <c r="H4" s="5"/>
      <c r="I4" s="48" t="s">
        <v>476</v>
      </c>
      <c r="J4" s="48"/>
      <c r="K4" s="48"/>
      <c r="L4" s="48"/>
    </row>
    <row r="5" s="1" customFormat="1" ht="14.25" customHeight="1" spans="1:12">
      <c r="A5" s="6" t="s">
        <v>477</v>
      </c>
      <c r="B5" s="7" t="s">
        <v>255</v>
      </c>
      <c r="C5" s="8"/>
      <c r="D5" s="9" t="s">
        <v>548</v>
      </c>
      <c r="E5" s="10"/>
      <c r="F5" s="10"/>
      <c r="G5" s="10"/>
      <c r="H5" s="10"/>
      <c r="I5" s="10"/>
      <c r="J5" s="10"/>
      <c r="K5" s="10"/>
      <c r="L5" s="10"/>
    </row>
    <row r="6" s="1" customFormat="1" ht="14.25" customHeight="1" spans="1:12">
      <c r="A6" s="6"/>
      <c r="B6" s="7" t="s">
        <v>479</v>
      </c>
      <c r="C6" s="8"/>
      <c r="D6" s="9" t="s">
        <v>480</v>
      </c>
      <c r="E6" s="10"/>
      <c r="F6" s="10"/>
      <c r="G6" s="10"/>
      <c r="H6" s="10"/>
      <c r="I6" s="10"/>
      <c r="J6" s="10"/>
      <c r="K6" s="10"/>
      <c r="L6" s="10"/>
    </row>
    <row r="7" s="1" customFormat="1" ht="14.25" customHeight="1" spans="1:12">
      <c r="A7" s="6"/>
      <c r="B7" s="7" t="s">
        <v>481</v>
      </c>
      <c r="C7" s="8"/>
      <c r="D7" s="11" t="s">
        <v>482</v>
      </c>
      <c r="E7" s="12"/>
      <c r="F7" s="13"/>
      <c r="G7" s="10" t="s">
        <v>483</v>
      </c>
      <c r="H7" s="10"/>
      <c r="I7" s="10"/>
      <c r="J7" s="9" t="s">
        <v>484</v>
      </c>
      <c r="K7" s="10"/>
      <c r="L7" s="10"/>
    </row>
    <row r="8" s="1" customFormat="1" ht="14.25" customHeight="1" spans="1:12">
      <c r="A8" s="6"/>
      <c r="B8" s="7" t="s">
        <v>485</v>
      </c>
      <c r="C8" s="8"/>
      <c r="D8" s="9" t="s">
        <v>429</v>
      </c>
      <c r="E8" s="10"/>
      <c r="F8" s="10"/>
      <c r="G8" s="10" t="s">
        <v>433</v>
      </c>
      <c r="H8" s="10"/>
      <c r="I8" s="10"/>
      <c r="J8" s="9" t="s">
        <v>434</v>
      </c>
      <c r="K8" s="10"/>
      <c r="L8" s="10"/>
    </row>
    <row r="9" s="1" customFormat="1" ht="14.25" customHeight="1" spans="1:12">
      <c r="A9" s="6"/>
      <c r="B9" s="7" t="s">
        <v>432</v>
      </c>
      <c r="C9" s="8"/>
      <c r="D9" s="9" t="s">
        <v>549</v>
      </c>
      <c r="E9" s="10"/>
      <c r="F9" s="10"/>
      <c r="G9" s="10" t="s">
        <v>433</v>
      </c>
      <c r="H9" s="10"/>
      <c r="I9" s="10"/>
      <c r="J9" s="9" t="s">
        <v>550</v>
      </c>
      <c r="K9" s="10"/>
      <c r="L9" s="10"/>
    </row>
    <row r="10" s="1" customFormat="1" ht="14.25" customHeight="1" spans="1:12">
      <c r="A10" s="6"/>
      <c r="B10" s="7" t="s">
        <v>488</v>
      </c>
      <c r="C10" s="8"/>
      <c r="D10" s="9" t="s">
        <v>548</v>
      </c>
      <c r="E10" s="10"/>
      <c r="F10" s="10"/>
      <c r="G10" s="10"/>
      <c r="H10" s="10"/>
      <c r="I10" s="10"/>
      <c r="J10" s="10"/>
      <c r="K10" s="10"/>
      <c r="L10" s="10"/>
    </row>
    <row r="11" s="1" customFormat="1" ht="133.5" customHeight="1" spans="1:12">
      <c r="A11" s="6"/>
      <c r="B11" s="7" t="s">
        <v>489</v>
      </c>
      <c r="C11" s="8"/>
      <c r="D11" s="14" t="s">
        <v>551</v>
      </c>
      <c r="E11" s="15"/>
      <c r="F11" s="15"/>
      <c r="G11" s="15"/>
      <c r="H11" s="15"/>
      <c r="I11" s="15"/>
      <c r="J11" s="15"/>
      <c r="K11" s="15"/>
      <c r="L11" s="15"/>
    </row>
    <row r="12" s="1" customFormat="1" ht="14.25" customHeight="1" spans="1:12">
      <c r="A12" s="6"/>
      <c r="B12" s="7" t="s">
        <v>491</v>
      </c>
      <c r="C12" s="8"/>
      <c r="D12" s="9"/>
      <c r="E12" s="10"/>
      <c r="F12" s="10"/>
      <c r="G12" s="10"/>
      <c r="H12" s="10"/>
      <c r="I12" s="10"/>
      <c r="J12" s="10"/>
      <c r="K12" s="10"/>
      <c r="L12" s="10"/>
    </row>
    <row r="13" s="1" customFormat="1" ht="14.25" customHeight="1" spans="1:12">
      <c r="A13" s="6" t="s">
        <v>492</v>
      </c>
      <c r="B13" s="16" t="s">
        <v>493</v>
      </c>
      <c r="C13" s="17"/>
      <c r="D13" s="18" t="s">
        <v>494</v>
      </c>
      <c r="E13" s="18"/>
      <c r="F13" s="18" t="s">
        <v>495</v>
      </c>
      <c r="G13" s="18"/>
      <c r="H13" s="18"/>
      <c r="I13" s="18"/>
      <c r="J13" s="18" t="s">
        <v>496</v>
      </c>
      <c r="K13" s="18"/>
      <c r="L13" s="18"/>
    </row>
    <row r="14" s="1" customFormat="1" ht="14.25" customHeight="1" spans="1:12">
      <c r="A14" s="6"/>
      <c r="B14" s="19"/>
      <c r="C14" s="20"/>
      <c r="D14" s="10" t="s">
        <v>497</v>
      </c>
      <c r="E14" s="10"/>
      <c r="F14" s="21">
        <v>50</v>
      </c>
      <c r="G14" s="10"/>
      <c r="H14" s="10"/>
      <c r="I14" s="10"/>
      <c r="J14" s="21">
        <v>35</v>
      </c>
      <c r="K14" s="10"/>
      <c r="L14" s="10"/>
    </row>
    <row r="15" s="1" customFormat="1" ht="14.25" customHeight="1" spans="1:12">
      <c r="A15" s="6"/>
      <c r="B15" s="19"/>
      <c r="C15" s="20"/>
      <c r="D15" s="10" t="s">
        <v>498</v>
      </c>
      <c r="E15" s="10"/>
      <c r="F15" s="21">
        <v>50</v>
      </c>
      <c r="G15" s="10"/>
      <c r="H15" s="10"/>
      <c r="I15" s="10"/>
      <c r="J15" s="21">
        <v>35</v>
      </c>
      <c r="K15" s="10"/>
      <c r="L15" s="10"/>
    </row>
    <row r="16" s="1" customFormat="1" ht="14.25" customHeight="1" spans="1:12">
      <c r="A16" s="6"/>
      <c r="B16" s="19"/>
      <c r="C16" s="20"/>
      <c r="D16" s="10" t="s">
        <v>499</v>
      </c>
      <c r="E16" s="10"/>
      <c r="F16" s="21"/>
      <c r="G16" s="10"/>
      <c r="H16" s="10"/>
      <c r="I16" s="10"/>
      <c r="J16" s="21"/>
      <c r="K16" s="10"/>
      <c r="L16" s="10"/>
    </row>
    <row r="17" s="1" customFormat="1" ht="14.25" customHeight="1" spans="1:12">
      <c r="A17" s="6"/>
      <c r="B17" s="19"/>
      <c r="C17" s="20"/>
      <c r="D17" s="10" t="s">
        <v>500</v>
      </c>
      <c r="E17" s="10"/>
      <c r="F17" s="21"/>
      <c r="G17" s="10"/>
      <c r="H17" s="10"/>
      <c r="I17" s="10"/>
      <c r="J17" s="21"/>
      <c r="K17" s="10"/>
      <c r="L17" s="10"/>
    </row>
    <row r="18" s="1" customFormat="1" ht="14.25" customHeight="1" spans="1:12">
      <c r="A18" s="6"/>
      <c r="B18" s="22"/>
      <c r="C18" s="23"/>
      <c r="D18" s="10" t="s">
        <v>501</v>
      </c>
      <c r="E18" s="10"/>
      <c r="F18" s="21"/>
      <c r="G18" s="10"/>
      <c r="H18" s="10"/>
      <c r="I18" s="10"/>
      <c r="J18" s="21"/>
      <c r="K18" s="10"/>
      <c r="L18" s="10"/>
    </row>
    <row r="19" s="1" customFormat="1" ht="28.05" customHeight="1" spans="1:12">
      <c r="A19" s="6"/>
      <c r="B19" s="16" t="s">
        <v>502</v>
      </c>
      <c r="C19" s="17"/>
      <c r="D19" s="10" t="s">
        <v>494</v>
      </c>
      <c r="E19" s="10"/>
      <c r="F19" s="24" t="s">
        <v>503</v>
      </c>
      <c r="G19" s="24"/>
      <c r="H19" s="24"/>
      <c r="I19" s="24" t="s">
        <v>504</v>
      </c>
      <c r="J19" s="24"/>
      <c r="K19" s="24"/>
      <c r="L19" s="24" t="s">
        <v>505</v>
      </c>
    </row>
    <row r="20" s="1" customFormat="1" ht="14.25" customHeight="1" spans="1:12">
      <c r="A20" s="6"/>
      <c r="B20" s="19"/>
      <c r="C20" s="20"/>
      <c r="D20" s="10" t="s">
        <v>497</v>
      </c>
      <c r="E20" s="10"/>
      <c r="F20" s="25">
        <f>F21</f>
        <v>50</v>
      </c>
      <c r="G20" s="25"/>
      <c r="H20" s="25"/>
      <c r="I20" s="25">
        <v>35</v>
      </c>
      <c r="J20" s="25"/>
      <c r="K20" s="25"/>
      <c r="L20" s="15"/>
    </row>
    <row r="21" s="1" customFormat="1" ht="14.25" customHeight="1" spans="1:12">
      <c r="A21" s="6"/>
      <c r="B21" s="19"/>
      <c r="C21" s="20"/>
      <c r="D21" s="15" t="s">
        <v>548</v>
      </c>
      <c r="E21" s="15"/>
      <c r="F21" s="25">
        <v>50</v>
      </c>
      <c r="G21" s="25"/>
      <c r="H21" s="25"/>
      <c r="I21" s="25">
        <v>35</v>
      </c>
      <c r="J21" s="25"/>
      <c r="K21" s="25"/>
      <c r="L21" s="15"/>
    </row>
    <row r="22" s="1" customFormat="1" ht="14.25" customHeight="1" spans="1:12">
      <c r="A22" s="6"/>
      <c r="B22" s="19"/>
      <c r="C22" s="20"/>
      <c r="D22" s="15"/>
      <c r="E22" s="15"/>
      <c r="F22" s="10"/>
      <c r="G22" s="10"/>
      <c r="H22" s="10"/>
      <c r="I22" s="10"/>
      <c r="J22" s="10"/>
      <c r="K22" s="10"/>
      <c r="L22" s="15"/>
    </row>
    <row r="23" s="1" customFormat="1" ht="14.25" customHeight="1" spans="1:12">
      <c r="A23" s="6"/>
      <c r="B23" s="19"/>
      <c r="C23" s="20"/>
      <c r="D23" s="15"/>
      <c r="E23" s="15"/>
      <c r="F23" s="10"/>
      <c r="G23" s="10"/>
      <c r="H23" s="10"/>
      <c r="I23" s="10"/>
      <c r="J23" s="10"/>
      <c r="K23" s="10"/>
      <c r="L23" s="10"/>
    </row>
    <row r="24" s="1" customFormat="1" ht="14.25" customHeight="1" spans="1:12">
      <c r="A24" s="6"/>
      <c r="B24" s="19"/>
      <c r="C24" s="20"/>
      <c r="D24" s="26"/>
      <c r="E24" s="27"/>
      <c r="F24" s="7"/>
      <c r="G24" s="28"/>
      <c r="H24" s="8"/>
      <c r="I24" s="7"/>
      <c r="J24" s="28"/>
      <c r="K24" s="8"/>
      <c r="L24" s="10"/>
    </row>
    <row r="25" s="1" customFormat="1" ht="14.25" customHeight="1" spans="1:12">
      <c r="A25" s="6"/>
      <c r="B25" s="22"/>
      <c r="C25" s="23"/>
      <c r="D25" s="15" t="s">
        <v>506</v>
      </c>
      <c r="E25" s="15"/>
      <c r="F25" s="15"/>
      <c r="G25" s="15"/>
      <c r="H25" s="15"/>
      <c r="I25" s="15"/>
      <c r="J25" s="15"/>
      <c r="K25" s="15"/>
      <c r="L25" s="15"/>
    </row>
    <row r="26" s="1" customFormat="1" ht="33" customHeight="1" spans="1:12">
      <c r="A26" s="29" t="s">
        <v>507</v>
      </c>
      <c r="B26" s="29"/>
      <c r="C26" s="29"/>
      <c r="D26" s="14" t="s">
        <v>552</v>
      </c>
      <c r="E26" s="15"/>
      <c r="F26" s="15"/>
      <c r="G26" s="15"/>
      <c r="H26" s="15"/>
      <c r="I26" s="15"/>
      <c r="J26" s="15"/>
      <c r="K26" s="15"/>
      <c r="L26" s="15"/>
    </row>
    <row r="27" s="1" customFormat="1" ht="14.25" customHeight="1" spans="1:12">
      <c r="A27" s="30" t="s">
        <v>509</v>
      </c>
      <c r="B27" s="31"/>
      <c r="C27" s="32" t="s">
        <v>510</v>
      </c>
      <c r="D27" s="32"/>
      <c r="E27" s="32"/>
      <c r="F27" s="32"/>
      <c r="G27" s="32"/>
      <c r="H27" s="18" t="s">
        <v>511</v>
      </c>
      <c r="I27" s="18"/>
      <c r="J27" s="18"/>
      <c r="K27" s="18" t="s">
        <v>512</v>
      </c>
      <c r="L27" s="18"/>
    </row>
    <row r="28" s="1" customFormat="1" ht="34.5" customHeight="1" spans="1:12">
      <c r="A28" s="33"/>
      <c r="B28" s="34"/>
      <c r="C28" s="35" t="s">
        <v>548</v>
      </c>
      <c r="D28" s="36"/>
      <c r="E28" s="36"/>
      <c r="F28" s="36"/>
      <c r="G28" s="37"/>
      <c r="H28" s="38" t="s">
        <v>514</v>
      </c>
      <c r="I28" s="49"/>
      <c r="J28" s="17"/>
      <c r="K28" s="9" t="s">
        <v>515</v>
      </c>
      <c r="L28" s="10"/>
    </row>
    <row r="29" s="1" customFormat="1" ht="14.25" customHeight="1" spans="1:12">
      <c r="A29" s="33"/>
      <c r="B29" s="34"/>
      <c r="C29" s="39"/>
      <c r="D29" s="40"/>
      <c r="E29" s="40"/>
      <c r="F29" s="40"/>
      <c r="G29" s="41"/>
      <c r="H29" s="19"/>
      <c r="I29" s="50"/>
      <c r="J29" s="20"/>
      <c r="K29" s="10"/>
      <c r="L29" s="10"/>
    </row>
    <row r="30" s="1" customFormat="1" ht="14.25" customHeight="1" spans="1:12">
      <c r="A30" s="33"/>
      <c r="B30" s="34"/>
      <c r="C30" s="42"/>
      <c r="D30" s="43"/>
      <c r="E30" s="43"/>
      <c r="F30" s="43"/>
      <c r="G30" s="44"/>
      <c r="H30" s="22"/>
      <c r="I30" s="4"/>
      <c r="J30" s="23"/>
      <c r="K30" s="10"/>
      <c r="L30" s="10"/>
    </row>
    <row r="31" s="1" customFormat="1" ht="42" customHeight="1" spans="1:12">
      <c r="A31" s="6" t="s">
        <v>516</v>
      </c>
      <c r="B31" s="45" t="s">
        <v>517</v>
      </c>
      <c r="C31" s="9" t="s">
        <v>553</v>
      </c>
      <c r="D31" s="10"/>
      <c r="E31" s="10"/>
      <c r="F31" s="10"/>
      <c r="G31" s="10"/>
      <c r="H31" s="10"/>
      <c r="I31" s="10"/>
      <c r="J31" s="10"/>
      <c r="K31" s="10"/>
      <c r="L31" s="10"/>
    </row>
    <row r="32" s="1" customFormat="1" ht="60" customHeight="1" spans="1:12">
      <c r="A32" s="6"/>
      <c r="B32" s="45" t="s">
        <v>519</v>
      </c>
      <c r="C32" s="9" t="s">
        <v>554</v>
      </c>
      <c r="D32" s="10"/>
      <c r="E32" s="10"/>
      <c r="F32" s="10"/>
      <c r="G32" s="10"/>
      <c r="H32" s="10"/>
      <c r="I32" s="10"/>
      <c r="J32" s="10"/>
      <c r="K32" s="10"/>
      <c r="L32" s="10"/>
    </row>
    <row r="33" s="1" customFormat="1" ht="23.25" customHeight="1" spans="1:12">
      <c r="A33" s="6"/>
      <c r="B33" s="10" t="s">
        <v>521</v>
      </c>
      <c r="C33" s="10" t="s">
        <v>454</v>
      </c>
      <c r="D33" s="10"/>
      <c r="E33" s="10" t="s">
        <v>455</v>
      </c>
      <c r="F33" s="10"/>
      <c r="G33" s="10"/>
      <c r="H33" s="10" t="s">
        <v>456</v>
      </c>
      <c r="I33" s="10"/>
      <c r="J33" s="10"/>
      <c r="K33" s="10"/>
      <c r="L33" s="10" t="s">
        <v>457</v>
      </c>
    </row>
    <row r="34" s="1" customFormat="1" ht="23.25" customHeight="1" spans="1:12">
      <c r="A34" s="6"/>
      <c r="B34" s="10"/>
      <c r="C34" s="10" t="s">
        <v>522</v>
      </c>
      <c r="D34" s="10"/>
      <c r="E34" s="10" t="s">
        <v>459</v>
      </c>
      <c r="F34" s="10"/>
      <c r="G34" s="10"/>
      <c r="H34" s="9" t="s">
        <v>523</v>
      </c>
      <c r="I34" s="10"/>
      <c r="J34" s="10"/>
      <c r="K34" s="10"/>
      <c r="L34" s="51">
        <v>1</v>
      </c>
    </row>
    <row r="35" s="1" customFormat="1" ht="23.25" customHeight="1" spans="1:12">
      <c r="A35" s="6"/>
      <c r="B35" s="10"/>
      <c r="C35" s="10"/>
      <c r="D35" s="10"/>
      <c r="E35" s="10" t="s">
        <v>460</v>
      </c>
      <c r="F35" s="10"/>
      <c r="G35" s="10"/>
      <c r="H35" s="9" t="s">
        <v>524</v>
      </c>
      <c r="I35" s="10"/>
      <c r="J35" s="10"/>
      <c r="K35" s="10"/>
      <c r="L35" s="51">
        <v>1</v>
      </c>
    </row>
    <row r="36" s="1" customFormat="1" ht="23.25" customHeight="1" spans="1:12">
      <c r="A36" s="6"/>
      <c r="B36" s="10"/>
      <c r="C36" s="10"/>
      <c r="D36" s="10"/>
      <c r="E36" s="10" t="s">
        <v>461</v>
      </c>
      <c r="F36" s="10"/>
      <c r="G36" s="10"/>
      <c r="H36" s="9" t="s">
        <v>525</v>
      </c>
      <c r="I36" s="10"/>
      <c r="J36" s="10"/>
      <c r="K36" s="10"/>
      <c r="L36" s="10" t="s">
        <v>515</v>
      </c>
    </row>
    <row r="37" s="1" customFormat="1" ht="23.25" customHeight="1" spans="1:12">
      <c r="A37" s="6"/>
      <c r="B37" s="10"/>
      <c r="C37" s="10"/>
      <c r="D37" s="10"/>
      <c r="E37" s="10" t="s">
        <v>462</v>
      </c>
      <c r="F37" s="10"/>
      <c r="G37" s="10"/>
      <c r="H37" s="9" t="s">
        <v>526</v>
      </c>
      <c r="I37" s="9"/>
      <c r="J37" s="9"/>
      <c r="K37" s="9"/>
      <c r="L37" s="10" t="s">
        <v>555</v>
      </c>
    </row>
    <row r="38" s="1" customFormat="1" ht="2.25" customHeight="1" spans="1:12">
      <c r="A38" s="6"/>
      <c r="B38" s="10"/>
      <c r="C38" s="10"/>
      <c r="D38" s="10"/>
      <c r="E38" s="10"/>
      <c r="F38" s="10"/>
      <c r="G38" s="10"/>
      <c r="H38" s="9"/>
      <c r="I38" s="9"/>
      <c r="J38" s="9"/>
      <c r="K38" s="9"/>
      <c r="L38" s="10"/>
    </row>
    <row r="39" s="1" customFormat="1" ht="23.25" customHeight="1" spans="1:12">
      <c r="A39" s="6"/>
      <c r="B39" s="10"/>
      <c r="C39" s="10" t="s">
        <v>454</v>
      </c>
      <c r="D39" s="10"/>
      <c r="E39" s="10" t="s">
        <v>455</v>
      </c>
      <c r="F39" s="10"/>
      <c r="G39" s="10"/>
      <c r="H39" s="10" t="s">
        <v>456</v>
      </c>
      <c r="I39" s="10"/>
      <c r="J39" s="10"/>
      <c r="K39" s="10"/>
      <c r="L39" s="10" t="s">
        <v>457</v>
      </c>
    </row>
    <row r="40" s="1" customFormat="1" ht="23.25" customHeight="1" spans="1:12">
      <c r="A40" s="6"/>
      <c r="B40" s="10"/>
      <c r="C40" s="10" t="s">
        <v>522</v>
      </c>
      <c r="D40" s="10"/>
      <c r="E40" s="10" t="s">
        <v>464</v>
      </c>
      <c r="F40" s="10"/>
      <c r="G40" s="10"/>
      <c r="H40" s="9" t="s">
        <v>528</v>
      </c>
      <c r="I40" s="10"/>
      <c r="J40" s="10"/>
      <c r="K40" s="10"/>
      <c r="L40" s="10" t="s">
        <v>529</v>
      </c>
    </row>
    <row r="41" s="1" customFormat="1" ht="23.25" customHeight="1" spans="1:12">
      <c r="A41" s="6"/>
      <c r="B41" s="10"/>
      <c r="C41" s="10"/>
      <c r="D41" s="10"/>
      <c r="E41" s="10" t="s">
        <v>465</v>
      </c>
      <c r="F41" s="10"/>
      <c r="G41" s="10"/>
      <c r="H41" s="9" t="s">
        <v>528</v>
      </c>
      <c r="I41" s="10"/>
      <c r="J41" s="10"/>
      <c r="K41" s="10"/>
      <c r="L41" s="10" t="s">
        <v>529</v>
      </c>
    </row>
    <row r="42" s="1" customFormat="1" ht="23.25" customHeight="1" spans="1:12">
      <c r="A42" s="6"/>
      <c r="B42" s="10"/>
      <c r="C42" s="10"/>
      <c r="D42" s="10"/>
      <c r="E42" s="10" t="s">
        <v>466</v>
      </c>
      <c r="F42" s="10"/>
      <c r="G42" s="10"/>
      <c r="H42" s="9" t="s">
        <v>528</v>
      </c>
      <c r="I42" s="10"/>
      <c r="J42" s="10"/>
      <c r="K42" s="10"/>
      <c r="L42" s="10" t="s">
        <v>529</v>
      </c>
    </row>
    <row r="43" s="1" customFormat="1" ht="23.25" customHeight="1" spans="1:12">
      <c r="A43" s="6"/>
      <c r="B43" s="10"/>
      <c r="C43" s="10"/>
      <c r="D43" s="10"/>
      <c r="E43" s="10" t="s">
        <v>467</v>
      </c>
      <c r="F43" s="10"/>
      <c r="G43" s="10"/>
      <c r="H43" s="9" t="s">
        <v>528</v>
      </c>
      <c r="I43" s="10"/>
      <c r="J43" s="10"/>
      <c r="K43" s="10"/>
      <c r="L43" s="10" t="s">
        <v>529</v>
      </c>
    </row>
    <row r="44" s="1" customFormat="1" ht="32.25" customHeight="1" spans="1:12">
      <c r="A44" s="6"/>
      <c r="B44" s="10"/>
      <c r="C44" s="10"/>
      <c r="D44" s="10"/>
      <c r="E44" s="10" t="s">
        <v>468</v>
      </c>
      <c r="F44" s="10"/>
      <c r="G44" s="10"/>
      <c r="H44" s="9" t="s">
        <v>468</v>
      </c>
      <c r="I44" s="9"/>
      <c r="J44" s="9"/>
      <c r="K44" s="9"/>
      <c r="L44" s="10" t="s">
        <v>529</v>
      </c>
    </row>
    <row r="45" s="1" customFormat="1" ht="33.75" customHeight="1" spans="1:12">
      <c r="A45" s="29" t="s">
        <v>530</v>
      </c>
      <c r="B45" s="29"/>
      <c r="C45" s="29"/>
      <c r="D45" s="9" t="s">
        <v>531</v>
      </c>
      <c r="E45" s="10"/>
      <c r="F45" s="10"/>
      <c r="G45" s="10"/>
      <c r="H45" s="10"/>
      <c r="I45" s="10"/>
      <c r="J45" s="10"/>
      <c r="K45" s="10"/>
      <c r="L45" s="10"/>
    </row>
    <row r="46" s="1" customFormat="1" ht="66.75" customHeight="1" spans="1:12">
      <c r="A46" s="29" t="s">
        <v>532</v>
      </c>
      <c r="B46" s="29"/>
      <c r="C46" s="29"/>
      <c r="D46" s="46" t="s">
        <v>533</v>
      </c>
      <c r="E46" s="46"/>
      <c r="F46" s="46"/>
      <c r="G46" s="46"/>
      <c r="H46" s="46"/>
      <c r="I46" s="46"/>
      <c r="J46" s="46"/>
      <c r="K46" s="46"/>
      <c r="L46" s="46"/>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7" workbookViewId="0">
      <selection activeCell="G19" sqref="G19"/>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96" t="s">
        <v>147</v>
      </c>
      <c r="B1" s="296"/>
      <c r="C1" s="296"/>
      <c r="D1" s="296"/>
      <c r="E1" s="296"/>
      <c r="F1" s="297" t="s">
        <v>148</v>
      </c>
    </row>
    <row r="2" customHeight="1" spans="1:6">
      <c r="A2" s="296"/>
      <c r="B2" s="296"/>
      <c r="C2" s="296"/>
      <c r="D2" s="296"/>
      <c r="E2" s="296"/>
      <c r="F2" s="297"/>
    </row>
    <row r="3" ht="19.5" customHeight="1" spans="1:6">
      <c r="A3" s="296"/>
      <c r="B3" s="296"/>
      <c r="C3" s="296"/>
      <c r="D3" s="296"/>
      <c r="E3" s="296"/>
      <c r="F3" s="298"/>
    </row>
    <row r="4" ht="20.25" customHeight="1" spans="1:1">
      <c r="A4" s="299" t="s">
        <v>149</v>
      </c>
    </row>
    <row r="5" ht="25.5" customHeight="1" spans="1:6">
      <c r="A5" s="129" t="s">
        <v>4</v>
      </c>
      <c r="B5" s="300"/>
      <c r="C5" s="301" t="s">
        <v>150</v>
      </c>
      <c r="D5" s="302"/>
      <c r="E5" s="302"/>
      <c r="F5" s="303"/>
    </row>
    <row r="6" ht="15" customHeight="1" spans="1:6">
      <c r="A6" s="73" t="s">
        <v>6</v>
      </c>
      <c r="B6" s="304" t="s">
        <v>151</v>
      </c>
      <c r="C6" s="73" t="s">
        <v>152</v>
      </c>
      <c r="D6" s="305" t="s">
        <v>107</v>
      </c>
      <c r="E6" s="305" t="s">
        <v>153</v>
      </c>
      <c r="F6" s="304" t="s">
        <v>154</v>
      </c>
    </row>
    <row r="7" s="53" customFormat="1" ht="15" customHeight="1" spans="1:6">
      <c r="A7" s="306" t="s">
        <v>155</v>
      </c>
      <c r="B7" s="307">
        <v>19256723</v>
      </c>
      <c r="C7" s="308" t="s">
        <v>12</v>
      </c>
      <c r="D7" s="307">
        <v>16283026</v>
      </c>
      <c r="E7" s="307">
        <v>16283026</v>
      </c>
      <c r="F7" s="309">
        <v>0</v>
      </c>
    </row>
    <row r="8" s="53" customFormat="1" ht="15" customHeight="1" spans="1:6">
      <c r="A8" s="310" t="s">
        <v>156</v>
      </c>
      <c r="B8" s="307">
        <v>19256723</v>
      </c>
      <c r="C8" s="308" t="s">
        <v>16</v>
      </c>
      <c r="D8" s="311">
        <f t="shared" ref="D8:D27" si="0">E8+F8</f>
        <v>0</v>
      </c>
      <c r="E8" s="312">
        <v>0</v>
      </c>
      <c r="F8" s="309">
        <v>0</v>
      </c>
    </row>
    <row r="9" s="53" customFormat="1" ht="15" customHeight="1" spans="1:6">
      <c r="A9" s="310" t="s">
        <v>157</v>
      </c>
      <c r="B9" s="307">
        <v>0</v>
      </c>
      <c r="C9" s="308" t="s">
        <v>20</v>
      </c>
      <c r="D9" s="311">
        <f t="shared" si="0"/>
        <v>0</v>
      </c>
      <c r="E9" s="312">
        <v>0</v>
      </c>
      <c r="F9" s="309">
        <v>0</v>
      </c>
    </row>
    <row r="10" s="53" customFormat="1" ht="15" customHeight="1" spans="1:6">
      <c r="A10" s="310" t="s">
        <v>158</v>
      </c>
      <c r="B10" s="307"/>
      <c r="C10" s="308" t="s">
        <v>24</v>
      </c>
      <c r="D10" s="311">
        <f t="shared" si="0"/>
        <v>0</v>
      </c>
      <c r="E10" s="312">
        <v>0</v>
      </c>
      <c r="F10" s="309">
        <v>0</v>
      </c>
    </row>
    <row r="11" s="53" customFormat="1" ht="15" customHeight="1" spans="1:6">
      <c r="A11" s="310" t="s">
        <v>159</v>
      </c>
      <c r="B11" s="307"/>
      <c r="C11" s="308" t="s">
        <v>28</v>
      </c>
      <c r="D11" s="311">
        <f t="shared" si="0"/>
        <v>0</v>
      </c>
      <c r="E11" s="312">
        <v>0</v>
      </c>
      <c r="F11" s="309">
        <v>0</v>
      </c>
    </row>
    <row r="12" s="53" customFormat="1" ht="15" customHeight="1" spans="1:6">
      <c r="A12" s="310" t="s">
        <v>156</v>
      </c>
      <c r="B12" s="307"/>
      <c r="C12" s="308" t="s">
        <v>31</v>
      </c>
      <c r="D12" s="311">
        <f t="shared" si="0"/>
        <v>0</v>
      </c>
      <c r="E12" s="312">
        <v>0</v>
      </c>
      <c r="F12" s="309">
        <v>0</v>
      </c>
    </row>
    <row r="13" s="53" customFormat="1" ht="15" customHeight="1" spans="1:6">
      <c r="A13" s="310" t="s">
        <v>157</v>
      </c>
      <c r="B13" s="307"/>
      <c r="C13" s="308" t="s">
        <v>35</v>
      </c>
      <c r="D13" s="311">
        <f t="shared" si="0"/>
        <v>0</v>
      </c>
      <c r="E13" s="312">
        <v>0</v>
      </c>
      <c r="F13" s="309">
        <v>0</v>
      </c>
    </row>
    <row r="14" s="53" customFormat="1" ht="15" customHeight="1" spans="1:6">
      <c r="A14" s="310" t="s">
        <v>158</v>
      </c>
      <c r="B14" s="307"/>
      <c r="C14" s="308" t="s">
        <v>38</v>
      </c>
      <c r="D14" s="311">
        <f t="shared" si="0"/>
        <v>0</v>
      </c>
      <c r="E14" s="312">
        <v>0</v>
      </c>
      <c r="F14" s="309">
        <v>0</v>
      </c>
    </row>
    <row r="15" s="53" customFormat="1" ht="15" customHeight="1" spans="1:6">
      <c r="A15" s="313"/>
      <c r="B15" s="307"/>
      <c r="C15" s="308" t="s">
        <v>160</v>
      </c>
      <c r="D15" s="311">
        <f t="shared" si="0"/>
        <v>0</v>
      </c>
      <c r="E15" s="312">
        <v>0</v>
      </c>
      <c r="F15" s="309">
        <v>0</v>
      </c>
    </row>
    <row r="16" s="53" customFormat="1" ht="15" customHeight="1" spans="1:6">
      <c r="A16" s="313"/>
      <c r="B16" s="307"/>
      <c r="C16" s="308" t="s">
        <v>161</v>
      </c>
      <c r="D16" s="311">
        <f t="shared" si="0"/>
        <v>0</v>
      </c>
      <c r="E16" s="312">
        <v>0</v>
      </c>
      <c r="F16" s="309">
        <v>0</v>
      </c>
    </row>
    <row r="17" s="53" customFormat="1" ht="15" customHeight="1" spans="1:6">
      <c r="A17" s="313"/>
      <c r="B17" s="307"/>
      <c r="C17" s="308" t="s">
        <v>162</v>
      </c>
      <c r="D17" s="311">
        <v>2973697</v>
      </c>
      <c r="E17" s="311">
        <v>2973697</v>
      </c>
      <c r="F17" s="309">
        <v>0</v>
      </c>
    </row>
    <row r="18" s="53" customFormat="1" ht="15" customHeight="1" spans="1:6">
      <c r="A18" s="313"/>
      <c r="B18" s="307"/>
      <c r="C18" s="308" t="s">
        <v>163</v>
      </c>
      <c r="D18" s="311">
        <f t="shared" si="0"/>
        <v>0</v>
      </c>
      <c r="E18" s="312">
        <v>0</v>
      </c>
      <c r="F18" s="309">
        <v>0</v>
      </c>
    </row>
    <row r="19" s="53" customFormat="1" ht="15" customHeight="1" spans="1:6">
      <c r="A19" s="228"/>
      <c r="B19" s="307"/>
      <c r="C19" s="308" t="s">
        <v>164</v>
      </c>
      <c r="D19" s="311">
        <f t="shared" si="0"/>
        <v>0</v>
      </c>
      <c r="E19" s="312">
        <v>0</v>
      </c>
      <c r="F19" s="309">
        <v>0</v>
      </c>
    </row>
    <row r="20" s="53" customFormat="1" ht="15" customHeight="1" spans="1:6">
      <c r="A20" s="228"/>
      <c r="B20" s="307"/>
      <c r="C20" s="314" t="s">
        <v>165</v>
      </c>
      <c r="D20" s="311">
        <f t="shared" si="0"/>
        <v>0</v>
      </c>
      <c r="E20" s="312">
        <v>0</v>
      </c>
      <c r="F20" s="309">
        <v>0</v>
      </c>
    </row>
    <row r="21" s="53" customFormat="1" ht="15" customHeight="1" spans="1:6">
      <c r="A21" s="228"/>
      <c r="B21" s="307"/>
      <c r="C21" s="314" t="s">
        <v>166</v>
      </c>
      <c r="D21" s="311">
        <f t="shared" si="0"/>
        <v>0</v>
      </c>
      <c r="E21" s="312">
        <v>0</v>
      </c>
      <c r="F21" s="309">
        <v>0</v>
      </c>
    </row>
    <row r="22" s="53" customFormat="1" ht="15" customHeight="1" spans="1:6">
      <c r="A22" s="228"/>
      <c r="B22" s="307"/>
      <c r="C22" s="314" t="s">
        <v>167</v>
      </c>
      <c r="D22" s="311">
        <f t="shared" si="0"/>
        <v>0</v>
      </c>
      <c r="E22" s="312">
        <v>0</v>
      </c>
      <c r="F22" s="309">
        <v>0</v>
      </c>
    </row>
    <row r="23" s="53" customFormat="1" ht="21.75" customHeight="1" spans="1:6">
      <c r="A23" s="228"/>
      <c r="B23" s="307"/>
      <c r="C23" s="314" t="s">
        <v>168</v>
      </c>
      <c r="D23" s="311">
        <f t="shared" si="0"/>
        <v>0</v>
      </c>
      <c r="E23" s="312">
        <v>0</v>
      </c>
      <c r="F23" s="309">
        <v>0</v>
      </c>
    </row>
    <row r="24" s="53" customFormat="1" ht="22.5" customHeight="1" spans="1:6">
      <c r="A24" s="228"/>
      <c r="B24" s="307"/>
      <c r="C24" s="314" t="s">
        <v>169</v>
      </c>
      <c r="D24" s="311">
        <f t="shared" si="0"/>
        <v>0</v>
      </c>
      <c r="E24" s="312">
        <v>0</v>
      </c>
      <c r="F24" s="309">
        <v>0</v>
      </c>
    </row>
    <row r="25" s="53" customFormat="1" ht="22.5" customHeight="1" spans="1:6">
      <c r="A25" s="228"/>
      <c r="B25" s="307"/>
      <c r="C25" s="314" t="s">
        <v>170</v>
      </c>
      <c r="D25" s="311">
        <f t="shared" si="0"/>
        <v>0</v>
      </c>
      <c r="E25" s="312">
        <v>0</v>
      </c>
      <c r="F25" s="309">
        <v>0</v>
      </c>
    </row>
    <row r="26" s="53" customFormat="1" ht="21" customHeight="1" spans="1:6">
      <c r="A26" s="313"/>
      <c r="B26" s="307"/>
      <c r="C26" s="314" t="s">
        <v>171</v>
      </c>
      <c r="D26" s="311">
        <f t="shared" si="0"/>
        <v>0</v>
      </c>
      <c r="E26" s="312">
        <v>0</v>
      </c>
      <c r="F26" s="309">
        <v>0</v>
      </c>
    </row>
    <row r="27" s="53" customFormat="1" ht="22.5" customHeight="1" spans="1:6">
      <c r="A27" s="78" t="s">
        <v>81</v>
      </c>
      <c r="B27" s="307">
        <v>19256723</v>
      </c>
      <c r="C27" s="315" t="s">
        <v>93</v>
      </c>
      <c r="D27" s="311">
        <f t="shared" si="0"/>
        <v>19256723</v>
      </c>
      <c r="E27" s="311">
        <f>E7+E8+E9+E10+E11+E12+E13+E14+E15+E16+E17+E18+E19+E20+E21+E22+E23+E24+E25+E26</f>
        <v>19256723</v>
      </c>
      <c r="F27" s="316">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showGridLines="0" showZeros="0" topLeftCell="A16" workbookViewId="0">
      <selection activeCell="B26" sqref="B26"/>
    </sheetView>
  </sheetViews>
  <sheetFormatPr defaultColWidth="9.16666666666667" defaultRowHeight="11.25"/>
  <cols>
    <col min="1" max="1" width="24.1666666666667" style="289" customWidth="1"/>
    <col min="2" max="2" width="35.8333333333333" style="289" customWidth="1"/>
    <col min="3" max="3" width="14.8333333333333" style="53" customWidth="1"/>
    <col min="4" max="5" width="13.1666666666667" style="53" customWidth="1"/>
    <col min="6" max="6" width="13.8333333333333" style="53" customWidth="1"/>
    <col min="7" max="7" width="10.3333333333333" style="53" customWidth="1"/>
    <col min="8" max="8" width="12" style="53" customWidth="1"/>
    <col min="9" max="9" width="13.5" style="53" customWidth="1"/>
    <col min="10" max="21" width="10.3333333333333" style="53" customWidth="1"/>
    <col min="22" max="23" width="6.83333333333333" style="53" customWidth="1"/>
    <col min="24" max="16384" width="9.16666666666667" style="53"/>
  </cols>
  <sheetData>
    <row r="1" ht="24.75" customHeight="1" spans="1:23">
      <c r="A1" s="187"/>
      <c r="B1" s="187"/>
      <c r="C1" s="202"/>
      <c r="D1" s="202"/>
      <c r="E1" s="202"/>
      <c r="F1" s="202"/>
      <c r="G1" s="202"/>
      <c r="H1" s="202"/>
      <c r="I1" s="202"/>
      <c r="J1" s="202"/>
      <c r="K1" s="202"/>
      <c r="L1" s="202"/>
      <c r="M1" s="202"/>
      <c r="N1" s="202"/>
      <c r="O1" s="202"/>
      <c r="P1" s="181"/>
      <c r="Q1" s="181"/>
      <c r="R1" s="151"/>
      <c r="S1" s="151"/>
      <c r="T1" s="216"/>
      <c r="U1" s="184" t="s">
        <v>172</v>
      </c>
      <c r="V1" s="151"/>
      <c r="W1" s="151"/>
    </row>
    <row r="2" ht="24.75" customHeight="1" spans="1:23">
      <c r="A2" s="290" t="s">
        <v>173</v>
      </c>
      <c r="B2" s="290"/>
      <c r="C2" s="203"/>
      <c r="D2" s="203"/>
      <c r="E2" s="203"/>
      <c r="F2" s="203"/>
      <c r="G2" s="203"/>
      <c r="H2" s="203"/>
      <c r="I2" s="203"/>
      <c r="J2" s="203"/>
      <c r="K2" s="203"/>
      <c r="L2" s="203"/>
      <c r="M2" s="203"/>
      <c r="N2" s="203"/>
      <c r="O2" s="203"/>
      <c r="P2" s="203"/>
      <c r="Q2" s="203"/>
      <c r="R2" s="203"/>
      <c r="S2" s="203"/>
      <c r="T2" s="203"/>
      <c r="U2" s="203"/>
      <c r="V2" s="151"/>
      <c r="W2" s="151"/>
    </row>
    <row r="3" ht="24.75" customHeight="1" spans="1:23">
      <c r="A3" s="291"/>
      <c r="B3" s="187"/>
      <c r="C3" s="202"/>
      <c r="D3" s="202"/>
      <c r="E3" s="202"/>
      <c r="F3" s="202"/>
      <c r="G3" s="202"/>
      <c r="H3" s="202"/>
      <c r="I3" s="202"/>
      <c r="J3" s="202"/>
      <c r="K3" s="202"/>
      <c r="L3" s="202"/>
      <c r="M3" s="202"/>
      <c r="N3" s="202"/>
      <c r="O3" s="202"/>
      <c r="P3" s="209"/>
      <c r="Q3" s="209"/>
      <c r="R3" s="213"/>
      <c r="S3" s="213"/>
      <c r="T3" s="213"/>
      <c r="U3" s="221" t="s">
        <v>90</v>
      </c>
      <c r="V3" s="213"/>
      <c r="W3" s="213"/>
    </row>
    <row r="4" ht="24.75" customHeight="1" spans="1:23">
      <c r="A4" s="269" t="s">
        <v>117</v>
      </c>
      <c r="B4" s="270" t="s">
        <v>118</v>
      </c>
      <c r="C4" s="189" t="s">
        <v>93</v>
      </c>
      <c r="D4" s="189" t="s">
        <v>174</v>
      </c>
      <c r="E4" s="189"/>
      <c r="F4" s="189"/>
      <c r="G4" s="189"/>
      <c r="H4" s="188" t="s">
        <v>175</v>
      </c>
      <c r="I4" s="188"/>
      <c r="J4" s="188"/>
      <c r="K4" s="188"/>
      <c r="L4" s="188"/>
      <c r="M4" s="188"/>
      <c r="N4" s="188"/>
      <c r="O4" s="188"/>
      <c r="P4" s="188"/>
      <c r="Q4" s="188"/>
      <c r="R4" s="219" t="s">
        <v>176</v>
      </c>
      <c r="S4" s="188" t="s">
        <v>177</v>
      </c>
      <c r="T4" s="295" t="s">
        <v>178</v>
      </c>
      <c r="U4" s="188" t="s">
        <v>179</v>
      </c>
      <c r="V4" s="213"/>
      <c r="W4" s="213"/>
    </row>
    <row r="5" ht="24.75" customHeight="1" spans="1:23">
      <c r="A5" s="269"/>
      <c r="B5" s="270"/>
      <c r="C5" s="188"/>
      <c r="D5" s="292" t="s">
        <v>107</v>
      </c>
      <c r="E5" s="199" t="s">
        <v>180</v>
      </c>
      <c r="F5" s="199" t="s">
        <v>181</v>
      </c>
      <c r="G5" s="199" t="s">
        <v>182</v>
      </c>
      <c r="H5" s="199" t="s">
        <v>107</v>
      </c>
      <c r="I5" s="210" t="s">
        <v>183</v>
      </c>
      <c r="J5" s="210" t="s">
        <v>184</v>
      </c>
      <c r="K5" s="210" t="s">
        <v>185</v>
      </c>
      <c r="L5" s="232" t="s">
        <v>186</v>
      </c>
      <c r="M5" s="199" t="s">
        <v>187</v>
      </c>
      <c r="N5" s="199" t="s">
        <v>188</v>
      </c>
      <c r="O5" s="199" t="s">
        <v>189</v>
      </c>
      <c r="P5" s="199" t="s">
        <v>190</v>
      </c>
      <c r="Q5" s="198" t="s">
        <v>191</v>
      </c>
      <c r="R5" s="189"/>
      <c r="S5" s="188"/>
      <c r="T5" s="295"/>
      <c r="U5" s="188"/>
      <c r="V5" s="213"/>
      <c r="W5" s="213"/>
    </row>
    <row r="6" ht="30.75" customHeight="1" spans="1:23">
      <c r="A6" s="269"/>
      <c r="B6" s="270"/>
      <c r="C6" s="188"/>
      <c r="D6" s="214"/>
      <c r="E6" s="188"/>
      <c r="F6" s="188"/>
      <c r="G6" s="188"/>
      <c r="H6" s="188"/>
      <c r="I6" s="211"/>
      <c r="J6" s="211"/>
      <c r="K6" s="211"/>
      <c r="L6" s="210"/>
      <c r="M6" s="188"/>
      <c r="N6" s="188"/>
      <c r="O6" s="188"/>
      <c r="P6" s="188"/>
      <c r="Q6" s="189"/>
      <c r="R6" s="189"/>
      <c r="S6" s="188"/>
      <c r="T6" s="295"/>
      <c r="U6" s="188"/>
      <c r="V6" s="151"/>
      <c r="W6" s="151"/>
    </row>
    <row r="7" s="53" customFormat="1" ht="27" customHeight="1" spans="1:21">
      <c r="A7" s="261"/>
      <c r="B7" s="271" t="s">
        <v>107</v>
      </c>
      <c r="C7" s="142">
        <v>19256722.74</v>
      </c>
      <c r="D7" s="142">
        <v>15796722.74</v>
      </c>
      <c r="E7" s="142">
        <v>13442260.94</v>
      </c>
      <c r="F7" s="142">
        <v>2101985</v>
      </c>
      <c r="G7" s="142">
        <v>252476.8</v>
      </c>
      <c r="H7" s="142">
        <v>3460000</v>
      </c>
      <c r="I7" s="142">
        <v>3460000</v>
      </c>
      <c r="J7" s="142">
        <v>0</v>
      </c>
      <c r="K7" s="142">
        <v>0</v>
      </c>
      <c r="L7" s="142">
        <v>0</v>
      </c>
      <c r="M7" s="142">
        <v>0</v>
      </c>
      <c r="N7" s="142">
        <v>0</v>
      </c>
      <c r="O7" s="142">
        <v>0</v>
      </c>
      <c r="P7" s="142">
        <v>0</v>
      </c>
      <c r="Q7" s="142">
        <v>0</v>
      </c>
      <c r="R7" s="142">
        <v>0</v>
      </c>
      <c r="S7" s="142">
        <v>0</v>
      </c>
      <c r="T7" s="142">
        <v>0</v>
      </c>
      <c r="U7" s="142">
        <v>0</v>
      </c>
    </row>
    <row r="8" ht="27" customHeight="1" spans="1:23">
      <c r="A8" s="252" t="s">
        <v>121</v>
      </c>
      <c r="B8" s="252" t="s">
        <v>108</v>
      </c>
      <c r="C8" s="237">
        <f>C9+C19+C24</f>
        <v>19256722.74</v>
      </c>
      <c r="D8" s="237">
        <f t="shared" ref="D8:I8" si="0">D9+D19+D24</f>
        <v>15796722.74</v>
      </c>
      <c r="E8" s="237">
        <f t="shared" si="0"/>
        <v>13442260.94</v>
      </c>
      <c r="F8" s="237">
        <f t="shared" si="0"/>
        <v>2101985</v>
      </c>
      <c r="G8" s="237">
        <f t="shared" si="0"/>
        <v>252476.8</v>
      </c>
      <c r="H8" s="237">
        <f t="shared" si="0"/>
        <v>3460000</v>
      </c>
      <c r="I8" s="237">
        <f t="shared" si="0"/>
        <v>3460000</v>
      </c>
      <c r="J8" s="142">
        <v>0</v>
      </c>
      <c r="K8" s="142">
        <v>0</v>
      </c>
      <c r="L8" s="142">
        <v>0</v>
      </c>
      <c r="M8" s="142">
        <v>0</v>
      </c>
      <c r="N8" s="142">
        <v>0</v>
      </c>
      <c r="O8" s="142">
        <v>0</v>
      </c>
      <c r="P8" s="142">
        <v>0</v>
      </c>
      <c r="Q8" s="142">
        <v>0</v>
      </c>
      <c r="R8" s="142">
        <v>0</v>
      </c>
      <c r="S8" s="142">
        <v>0</v>
      </c>
      <c r="T8" s="142">
        <v>0</v>
      </c>
      <c r="U8" s="142">
        <v>0</v>
      </c>
      <c r="V8" s="151"/>
      <c r="W8" s="151"/>
    </row>
    <row r="9" ht="27" customHeight="1" spans="1:23">
      <c r="A9" s="252" t="s">
        <v>109</v>
      </c>
      <c r="B9" s="252" t="s">
        <v>110</v>
      </c>
      <c r="C9" s="237">
        <v>13893727.38</v>
      </c>
      <c r="D9" s="142">
        <v>10683727.38</v>
      </c>
      <c r="E9" s="142">
        <v>8900417.58</v>
      </c>
      <c r="F9" s="142">
        <v>1530833</v>
      </c>
      <c r="G9" s="142">
        <v>252476.8</v>
      </c>
      <c r="H9" s="142">
        <v>3210000</v>
      </c>
      <c r="I9" s="142">
        <v>3210000</v>
      </c>
      <c r="J9" s="142">
        <v>0</v>
      </c>
      <c r="K9" s="142">
        <v>0</v>
      </c>
      <c r="L9" s="142">
        <v>0</v>
      </c>
      <c r="M9" s="142">
        <v>0</v>
      </c>
      <c r="N9" s="142">
        <v>0</v>
      </c>
      <c r="O9" s="142">
        <v>0</v>
      </c>
      <c r="P9" s="142">
        <v>0</v>
      </c>
      <c r="Q9" s="142">
        <v>0</v>
      </c>
      <c r="R9" s="142">
        <v>0</v>
      </c>
      <c r="S9" s="142">
        <v>0</v>
      </c>
      <c r="T9" s="142">
        <v>0</v>
      </c>
      <c r="U9" s="142">
        <v>0</v>
      </c>
      <c r="V9" s="151"/>
      <c r="W9" s="151"/>
    </row>
    <row r="10" ht="27" customHeight="1" spans="1:23">
      <c r="A10" s="252" t="s">
        <v>122</v>
      </c>
      <c r="B10" s="252" t="s">
        <v>123</v>
      </c>
      <c r="C10" s="237">
        <v>13893727.38</v>
      </c>
      <c r="D10" s="142">
        <v>10683727.38</v>
      </c>
      <c r="E10" s="142">
        <v>8900417.58</v>
      </c>
      <c r="F10" s="142">
        <v>1530833</v>
      </c>
      <c r="G10" s="142">
        <v>252476.8</v>
      </c>
      <c r="H10" s="142">
        <v>3210000</v>
      </c>
      <c r="I10" s="142">
        <v>3210000</v>
      </c>
      <c r="J10" s="142"/>
      <c r="K10" s="142"/>
      <c r="L10" s="142"/>
      <c r="M10" s="142"/>
      <c r="N10" s="142"/>
      <c r="O10" s="142"/>
      <c r="P10" s="142"/>
      <c r="Q10" s="142"/>
      <c r="R10" s="142"/>
      <c r="S10" s="142"/>
      <c r="T10" s="142"/>
      <c r="U10" s="142"/>
      <c r="V10" s="151"/>
      <c r="W10" s="151"/>
    </row>
    <row r="11" ht="27" customHeight="1" spans="1:23">
      <c r="A11" s="252" t="s">
        <v>124</v>
      </c>
      <c r="B11" s="252" t="s">
        <v>125</v>
      </c>
      <c r="C11" s="237">
        <v>13893727.38</v>
      </c>
      <c r="D11" s="142">
        <v>10683727.38</v>
      </c>
      <c r="E11" s="142">
        <v>8900417.58</v>
      </c>
      <c r="F11" s="142">
        <v>1530833</v>
      </c>
      <c r="G11" s="142">
        <v>252476.8</v>
      </c>
      <c r="H11" s="142">
        <v>3210000</v>
      </c>
      <c r="I11" s="142">
        <v>3210000</v>
      </c>
      <c r="J11" s="142"/>
      <c r="K11" s="142"/>
      <c r="L11" s="142"/>
      <c r="M11" s="142"/>
      <c r="N11" s="142"/>
      <c r="O11" s="142"/>
      <c r="P11" s="142"/>
      <c r="Q11" s="142"/>
      <c r="R11" s="142"/>
      <c r="S11" s="142"/>
      <c r="T11" s="142"/>
      <c r="U11" s="142"/>
      <c r="V11" s="151"/>
      <c r="W11" s="151"/>
    </row>
    <row r="12" ht="27" customHeight="1" spans="1:23">
      <c r="A12" s="261" t="s">
        <v>126</v>
      </c>
      <c r="B12" s="252" t="s">
        <v>127</v>
      </c>
      <c r="C12" s="237">
        <v>370000</v>
      </c>
      <c r="D12" s="228"/>
      <c r="E12" s="228"/>
      <c r="F12" s="228"/>
      <c r="G12" s="228"/>
      <c r="H12" s="142">
        <v>370000</v>
      </c>
      <c r="I12" s="142">
        <v>370000</v>
      </c>
      <c r="J12" s="142">
        <v>0</v>
      </c>
      <c r="K12" s="142">
        <v>0</v>
      </c>
      <c r="L12" s="142">
        <v>0</v>
      </c>
      <c r="M12" s="142">
        <v>0</v>
      </c>
      <c r="N12" s="142">
        <v>0</v>
      </c>
      <c r="O12" s="142">
        <v>0</v>
      </c>
      <c r="P12" s="142">
        <v>0</v>
      </c>
      <c r="Q12" s="142">
        <v>0</v>
      </c>
      <c r="R12" s="142">
        <v>0</v>
      </c>
      <c r="S12" s="142">
        <v>0</v>
      </c>
      <c r="T12" s="142">
        <v>0</v>
      </c>
      <c r="U12" s="142">
        <v>0</v>
      </c>
      <c r="V12" s="151"/>
      <c r="W12" s="151"/>
    </row>
    <row r="13" ht="27" customHeight="1" spans="1:23">
      <c r="A13" s="261" t="s">
        <v>128</v>
      </c>
      <c r="B13" s="252" t="s">
        <v>129</v>
      </c>
      <c r="C13" s="237">
        <v>8005538.7</v>
      </c>
      <c r="D13" s="142">
        <v>8005538.7</v>
      </c>
      <c r="E13" s="142">
        <v>8005538.7</v>
      </c>
      <c r="F13" s="142">
        <v>0</v>
      </c>
      <c r="G13" s="142">
        <v>0</v>
      </c>
      <c r="H13" s="228"/>
      <c r="I13" s="228"/>
      <c r="J13" s="142">
        <v>0</v>
      </c>
      <c r="K13" s="142">
        <v>0</v>
      </c>
      <c r="L13" s="142">
        <v>0</v>
      </c>
      <c r="M13" s="142">
        <v>0</v>
      </c>
      <c r="N13" s="142">
        <v>0</v>
      </c>
      <c r="O13" s="142">
        <v>0</v>
      </c>
      <c r="P13" s="142">
        <v>0</v>
      </c>
      <c r="Q13" s="142">
        <v>0</v>
      </c>
      <c r="R13" s="142">
        <v>0</v>
      </c>
      <c r="S13" s="142">
        <v>0</v>
      </c>
      <c r="T13" s="142">
        <v>0</v>
      </c>
      <c r="U13" s="142">
        <v>0</v>
      </c>
      <c r="V13" s="151"/>
      <c r="W13" s="151"/>
    </row>
    <row r="14" ht="27" customHeight="1" spans="1:23">
      <c r="A14" s="261" t="s">
        <v>130</v>
      </c>
      <c r="B14" s="252" t="s">
        <v>131</v>
      </c>
      <c r="C14" s="237">
        <v>50000</v>
      </c>
      <c r="D14" s="142">
        <v>0</v>
      </c>
      <c r="E14" s="142">
        <v>0</v>
      </c>
      <c r="F14" s="142">
        <v>0</v>
      </c>
      <c r="G14" s="142">
        <v>0</v>
      </c>
      <c r="H14" s="142">
        <v>50000</v>
      </c>
      <c r="I14" s="142">
        <v>50000</v>
      </c>
      <c r="J14" s="142">
        <v>0</v>
      </c>
      <c r="K14" s="142">
        <v>0</v>
      </c>
      <c r="L14" s="142">
        <v>0</v>
      </c>
      <c r="M14" s="142">
        <v>0</v>
      </c>
      <c r="N14" s="142">
        <v>0</v>
      </c>
      <c r="O14" s="142">
        <v>0</v>
      </c>
      <c r="P14" s="142">
        <v>0</v>
      </c>
      <c r="Q14" s="142">
        <v>0</v>
      </c>
      <c r="R14" s="142">
        <v>0</v>
      </c>
      <c r="S14" s="142">
        <v>0</v>
      </c>
      <c r="T14" s="142">
        <v>0</v>
      </c>
      <c r="U14" s="142">
        <v>0</v>
      </c>
      <c r="V14" s="151"/>
      <c r="W14" s="151"/>
    </row>
    <row r="15" ht="27" customHeight="1" spans="1:23">
      <c r="A15" s="261" t="s">
        <v>132</v>
      </c>
      <c r="B15" s="252" t="s">
        <v>133</v>
      </c>
      <c r="C15" s="237">
        <v>1250000</v>
      </c>
      <c r="D15" s="142">
        <v>0</v>
      </c>
      <c r="E15" s="142">
        <v>0</v>
      </c>
      <c r="F15" s="142">
        <v>0</v>
      </c>
      <c r="G15" s="142">
        <v>0</v>
      </c>
      <c r="H15" s="142">
        <v>1250000</v>
      </c>
      <c r="I15" s="142">
        <v>1250000</v>
      </c>
      <c r="J15" s="142">
        <v>0</v>
      </c>
      <c r="K15" s="142">
        <v>0</v>
      </c>
      <c r="L15" s="142">
        <v>0</v>
      </c>
      <c r="M15" s="142">
        <v>0</v>
      </c>
      <c r="N15" s="142">
        <v>0</v>
      </c>
      <c r="O15" s="142">
        <v>0</v>
      </c>
      <c r="P15" s="142">
        <v>0</v>
      </c>
      <c r="Q15" s="142">
        <v>0</v>
      </c>
      <c r="R15" s="142">
        <v>0</v>
      </c>
      <c r="S15" s="142">
        <v>0</v>
      </c>
      <c r="T15" s="142">
        <v>0</v>
      </c>
      <c r="U15" s="142">
        <v>0</v>
      </c>
      <c r="V15" s="151"/>
      <c r="W15" s="151"/>
    </row>
    <row r="16" ht="27" customHeight="1" spans="1:23">
      <c r="A16" s="261" t="s">
        <v>134</v>
      </c>
      <c r="B16" s="252" t="s">
        <v>135</v>
      </c>
      <c r="C16" s="237">
        <v>2678188.68</v>
      </c>
      <c r="D16" s="142">
        <v>2678188.68</v>
      </c>
      <c r="E16" s="142">
        <v>894878.88</v>
      </c>
      <c r="F16" s="142">
        <v>1530833</v>
      </c>
      <c r="G16" s="142">
        <v>252476.8</v>
      </c>
      <c r="H16" s="228"/>
      <c r="I16" s="228"/>
      <c r="J16" s="142">
        <v>0</v>
      </c>
      <c r="K16" s="142">
        <v>0</v>
      </c>
      <c r="L16" s="142">
        <v>0</v>
      </c>
      <c r="M16" s="142">
        <v>0</v>
      </c>
      <c r="N16" s="142">
        <v>0</v>
      </c>
      <c r="O16" s="142">
        <v>0</v>
      </c>
      <c r="P16" s="142">
        <v>0</v>
      </c>
      <c r="Q16" s="142">
        <v>0</v>
      </c>
      <c r="R16" s="142">
        <v>0</v>
      </c>
      <c r="S16" s="142">
        <v>0</v>
      </c>
      <c r="T16" s="142">
        <v>0</v>
      </c>
      <c r="U16" s="142">
        <v>0</v>
      </c>
      <c r="V16" s="151"/>
      <c r="W16" s="151"/>
    </row>
    <row r="17" ht="27" customHeight="1" spans="1:23">
      <c r="A17" s="261" t="s">
        <v>136</v>
      </c>
      <c r="B17" s="252" t="s">
        <v>137</v>
      </c>
      <c r="C17" s="237">
        <v>1500000</v>
      </c>
      <c r="D17" s="293"/>
      <c r="E17" s="293"/>
      <c r="F17" s="293"/>
      <c r="G17" s="293"/>
      <c r="H17" s="142">
        <v>1500000</v>
      </c>
      <c r="I17" s="142">
        <v>1500000</v>
      </c>
      <c r="J17" s="142">
        <v>0</v>
      </c>
      <c r="K17" s="142">
        <v>0</v>
      </c>
      <c r="L17" s="142">
        <v>0</v>
      </c>
      <c r="M17" s="142">
        <v>0</v>
      </c>
      <c r="N17" s="142">
        <v>0</v>
      </c>
      <c r="O17" s="142">
        <v>0</v>
      </c>
      <c r="P17" s="142">
        <v>0</v>
      </c>
      <c r="Q17" s="142">
        <v>0</v>
      </c>
      <c r="R17" s="142">
        <v>0</v>
      </c>
      <c r="S17" s="142">
        <v>0</v>
      </c>
      <c r="T17" s="142">
        <v>0</v>
      </c>
      <c r="U17" s="142">
        <v>0</v>
      </c>
      <c r="V17" s="151"/>
      <c r="W17" s="151"/>
    </row>
    <row r="18" ht="37" customHeight="1" spans="1:23">
      <c r="A18" s="261" t="s">
        <v>138</v>
      </c>
      <c r="B18" s="252" t="s">
        <v>139</v>
      </c>
      <c r="C18" s="237">
        <v>40000</v>
      </c>
      <c r="D18" s="293"/>
      <c r="E18" s="293"/>
      <c r="F18" s="293"/>
      <c r="G18" s="293"/>
      <c r="H18" s="142">
        <v>40000</v>
      </c>
      <c r="I18" s="142">
        <v>40000</v>
      </c>
      <c r="J18" s="142">
        <v>0</v>
      </c>
      <c r="K18" s="142">
        <v>0</v>
      </c>
      <c r="L18" s="142">
        <v>0</v>
      </c>
      <c r="M18" s="142">
        <v>0</v>
      </c>
      <c r="N18" s="142">
        <v>0</v>
      </c>
      <c r="O18" s="142">
        <v>0</v>
      </c>
      <c r="P18" s="142">
        <v>0</v>
      </c>
      <c r="Q18" s="142">
        <v>0</v>
      </c>
      <c r="R18" s="142">
        <v>0</v>
      </c>
      <c r="S18" s="142">
        <v>0</v>
      </c>
      <c r="T18" s="142">
        <v>0</v>
      </c>
      <c r="U18" s="142">
        <v>0</v>
      </c>
      <c r="V18" s="151"/>
      <c r="W18" s="151"/>
    </row>
    <row r="19" s="52" customFormat="1" ht="27" customHeight="1" spans="1:23">
      <c r="A19" s="261" t="s">
        <v>111</v>
      </c>
      <c r="B19" s="262" t="s">
        <v>112</v>
      </c>
      <c r="C19" s="142">
        <v>2389298</v>
      </c>
      <c r="D19" s="142">
        <v>2139298</v>
      </c>
      <c r="E19" s="142">
        <v>1874866</v>
      </c>
      <c r="F19" s="142">
        <v>264432</v>
      </c>
      <c r="G19" s="142">
        <v>0</v>
      </c>
      <c r="H19" s="142">
        <v>250000</v>
      </c>
      <c r="I19" s="142">
        <v>250000</v>
      </c>
      <c r="J19" s="142">
        <v>0</v>
      </c>
      <c r="K19" s="142">
        <v>0</v>
      </c>
      <c r="L19" s="142">
        <v>0</v>
      </c>
      <c r="M19" s="142">
        <v>0</v>
      </c>
      <c r="N19" s="142">
        <v>0</v>
      </c>
      <c r="O19" s="142">
        <v>0</v>
      </c>
      <c r="P19" s="142">
        <v>0</v>
      </c>
      <c r="Q19" s="142">
        <v>0</v>
      </c>
      <c r="R19" s="142">
        <v>0</v>
      </c>
      <c r="S19" s="142">
        <v>0</v>
      </c>
      <c r="T19" s="142">
        <v>0</v>
      </c>
      <c r="U19" s="142">
        <v>0</v>
      </c>
      <c r="V19" s="151"/>
      <c r="W19" s="151"/>
    </row>
    <row r="20" s="52" customFormat="1" ht="27" customHeight="1" spans="1:23">
      <c r="A20" s="252" t="s">
        <v>122</v>
      </c>
      <c r="B20" s="252" t="s">
        <v>123</v>
      </c>
      <c r="C20" s="142">
        <v>2389298</v>
      </c>
      <c r="D20" s="142">
        <v>2139298</v>
      </c>
      <c r="E20" s="142">
        <v>1874866</v>
      </c>
      <c r="F20" s="142">
        <v>264432</v>
      </c>
      <c r="G20" s="142">
        <v>0</v>
      </c>
      <c r="H20" s="142">
        <v>250000</v>
      </c>
      <c r="I20" s="142">
        <v>250000</v>
      </c>
      <c r="J20" s="142"/>
      <c r="K20" s="142"/>
      <c r="L20" s="142"/>
      <c r="M20" s="142"/>
      <c r="N20" s="142"/>
      <c r="O20" s="142"/>
      <c r="P20" s="142"/>
      <c r="Q20" s="142"/>
      <c r="R20" s="142"/>
      <c r="S20" s="142"/>
      <c r="T20" s="142"/>
      <c r="U20" s="142"/>
      <c r="V20" s="151"/>
      <c r="W20" s="151"/>
    </row>
    <row r="21" s="52" customFormat="1" ht="27" customHeight="1" spans="1:23">
      <c r="A21" s="252" t="s">
        <v>124</v>
      </c>
      <c r="B21" s="252" t="s">
        <v>125</v>
      </c>
      <c r="C21" s="142">
        <v>2389298</v>
      </c>
      <c r="D21" s="142">
        <v>2139298</v>
      </c>
      <c r="E21" s="142">
        <v>1874866</v>
      </c>
      <c r="F21" s="142">
        <v>264432</v>
      </c>
      <c r="G21" s="142">
        <v>0</v>
      </c>
      <c r="H21" s="142">
        <v>250000</v>
      </c>
      <c r="I21" s="142">
        <v>250000</v>
      </c>
      <c r="J21" s="142"/>
      <c r="K21" s="142"/>
      <c r="L21" s="142"/>
      <c r="M21" s="142"/>
      <c r="N21" s="142"/>
      <c r="O21" s="142"/>
      <c r="P21" s="142"/>
      <c r="Q21" s="142"/>
      <c r="R21" s="142"/>
      <c r="S21" s="142"/>
      <c r="T21" s="142"/>
      <c r="U21" s="142"/>
      <c r="V21" s="151"/>
      <c r="W21" s="151"/>
    </row>
    <row r="22" s="52" customFormat="1" ht="27" customHeight="1" spans="1:23">
      <c r="A22" s="261" t="s">
        <v>128</v>
      </c>
      <c r="B22" s="262" t="s">
        <v>140</v>
      </c>
      <c r="C22" s="142">
        <v>2139298</v>
      </c>
      <c r="D22" s="142">
        <v>2139298</v>
      </c>
      <c r="E22" s="142">
        <v>1874866</v>
      </c>
      <c r="F22" s="142">
        <v>264432</v>
      </c>
      <c r="G22" s="142"/>
      <c r="H22" s="142"/>
      <c r="I22" s="142"/>
      <c r="J22" s="142"/>
      <c r="K22" s="142"/>
      <c r="L22" s="142"/>
      <c r="M22" s="142"/>
      <c r="N22" s="142"/>
      <c r="O22" s="142"/>
      <c r="P22" s="142"/>
      <c r="Q22" s="142"/>
      <c r="R22" s="142"/>
      <c r="S22" s="142"/>
      <c r="T22" s="142"/>
      <c r="U22" s="142"/>
      <c r="V22" s="151"/>
      <c r="W22" s="151"/>
    </row>
    <row r="23" s="52" customFormat="1" ht="27" customHeight="1" spans="1:23">
      <c r="A23" s="261" t="s">
        <v>134</v>
      </c>
      <c r="B23" s="294" t="s">
        <v>135</v>
      </c>
      <c r="C23" s="142">
        <v>250000</v>
      </c>
      <c r="D23" s="142"/>
      <c r="E23" s="142"/>
      <c r="F23" s="142"/>
      <c r="G23" s="142">
        <v>0</v>
      </c>
      <c r="H23" s="142">
        <v>250000</v>
      </c>
      <c r="I23" s="142">
        <v>250000</v>
      </c>
      <c r="J23" s="142">
        <v>0</v>
      </c>
      <c r="K23" s="142">
        <v>0</v>
      </c>
      <c r="L23" s="142">
        <v>0</v>
      </c>
      <c r="M23" s="142">
        <v>0</v>
      </c>
      <c r="N23" s="142">
        <v>0</v>
      </c>
      <c r="O23" s="142">
        <v>0</v>
      </c>
      <c r="P23" s="142">
        <v>0</v>
      </c>
      <c r="Q23" s="142">
        <v>0</v>
      </c>
      <c r="R23" s="142">
        <v>0</v>
      </c>
      <c r="S23" s="142">
        <v>0</v>
      </c>
      <c r="T23" s="142">
        <v>0</v>
      </c>
      <c r="U23" s="142">
        <v>0</v>
      </c>
      <c r="V23" s="151"/>
      <c r="W23" s="151"/>
    </row>
    <row r="24" s="288" customFormat="1" ht="27" customHeight="1" spans="1:23">
      <c r="A24" s="261" t="s">
        <v>113</v>
      </c>
      <c r="B24" s="262" t="s">
        <v>114</v>
      </c>
      <c r="C24" s="142">
        <v>2973697.36</v>
      </c>
      <c r="D24" s="142">
        <v>2973697.36</v>
      </c>
      <c r="E24" s="142">
        <v>2666977.36</v>
      </c>
      <c r="F24" s="142">
        <v>306720</v>
      </c>
      <c r="G24" s="142"/>
      <c r="H24" s="142"/>
      <c r="I24" s="142"/>
      <c r="J24" s="142"/>
      <c r="K24" s="142"/>
      <c r="L24" s="142"/>
      <c r="M24" s="142"/>
      <c r="N24" s="142"/>
      <c r="O24" s="142"/>
      <c r="P24" s="142"/>
      <c r="Q24" s="142"/>
      <c r="R24" s="142"/>
      <c r="S24" s="142"/>
      <c r="T24" s="142"/>
      <c r="U24" s="142"/>
      <c r="V24" s="151"/>
      <c r="W24" s="151"/>
    </row>
    <row r="25" s="288" customFormat="1" ht="27" customHeight="1" spans="1:23">
      <c r="A25" s="252" t="s">
        <v>141</v>
      </c>
      <c r="B25" s="263" t="s">
        <v>142</v>
      </c>
      <c r="C25" s="142">
        <v>2973697.36</v>
      </c>
      <c r="D25" s="142">
        <v>2973697.36</v>
      </c>
      <c r="E25" s="142">
        <v>2666977.36</v>
      </c>
      <c r="F25" s="142">
        <v>306720</v>
      </c>
      <c r="G25" s="142"/>
      <c r="H25" s="142"/>
      <c r="I25" s="142"/>
      <c r="J25" s="142"/>
      <c r="K25" s="142"/>
      <c r="L25" s="142"/>
      <c r="M25" s="142"/>
      <c r="N25" s="142"/>
      <c r="O25" s="142"/>
      <c r="P25" s="142"/>
      <c r="Q25" s="142"/>
      <c r="R25" s="142"/>
      <c r="S25" s="142"/>
      <c r="T25" s="142"/>
      <c r="U25" s="142"/>
      <c r="V25" s="151"/>
      <c r="W25" s="151"/>
    </row>
    <row r="26" ht="27" customHeight="1" spans="1:23">
      <c r="A26" s="261" t="s">
        <v>143</v>
      </c>
      <c r="B26" s="263" t="s">
        <v>144</v>
      </c>
      <c r="C26" s="142">
        <v>2973697.36</v>
      </c>
      <c r="D26" s="142">
        <v>2973697.36</v>
      </c>
      <c r="E26" s="142">
        <v>2666977.36</v>
      </c>
      <c r="F26" s="142">
        <v>306720</v>
      </c>
      <c r="G26" s="142">
        <v>0</v>
      </c>
      <c r="H26" s="142">
        <v>0</v>
      </c>
      <c r="I26" s="142">
        <v>0</v>
      </c>
      <c r="J26" s="142">
        <v>0</v>
      </c>
      <c r="K26" s="142">
        <v>0</v>
      </c>
      <c r="L26" s="142">
        <v>0</v>
      </c>
      <c r="M26" s="142">
        <v>0</v>
      </c>
      <c r="N26" s="142">
        <v>0</v>
      </c>
      <c r="O26" s="142">
        <v>0</v>
      </c>
      <c r="P26" s="142">
        <v>0</v>
      </c>
      <c r="Q26" s="142">
        <v>0</v>
      </c>
      <c r="R26" s="142">
        <v>0</v>
      </c>
      <c r="S26" s="142">
        <v>0</v>
      </c>
      <c r="T26" s="142">
        <v>0</v>
      </c>
      <c r="U26" s="142">
        <v>0</v>
      </c>
      <c r="V26" s="151"/>
      <c r="W26" s="151"/>
    </row>
    <row r="27" ht="27" customHeight="1" spans="1:23">
      <c r="A27" s="261" t="s">
        <v>145</v>
      </c>
      <c r="B27" s="262" t="s">
        <v>146</v>
      </c>
      <c r="C27" s="142">
        <v>2973697.36</v>
      </c>
      <c r="D27" s="142">
        <v>2973697.36</v>
      </c>
      <c r="E27" s="142">
        <v>2666977.36</v>
      </c>
      <c r="F27" s="142">
        <v>306720</v>
      </c>
      <c r="G27" s="142">
        <v>0</v>
      </c>
      <c r="H27" s="142">
        <v>0</v>
      </c>
      <c r="I27" s="142">
        <v>0</v>
      </c>
      <c r="J27" s="142">
        <v>0</v>
      </c>
      <c r="K27" s="142">
        <v>0</v>
      </c>
      <c r="L27" s="142">
        <v>0</v>
      </c>
      <c r="M27" s="142">
        <v>0</v>
      </c>
      <c r="N27" s="142">
        <v>0</v>
      </c>
      <c r="O27" s="142">
        <v>0</v>
      </c>
      <c r="P27" s="142">
        <v>0</v>
      </c>
      <c r="Q27" s="142">
        <v>0</v>
      </c>
      <c r="R27" s="142">
        <v>0</v>
      </c>
      <c r="S27" s="142">
        <v>0</v>
      </c>
      <c r="T27" s="142">
        <v>0</v>
      </c>
      <c r="U27" s="142">
        <v>0</v>
      </c>
      <c r="V27" s="151"/>
      <c r="W27" s="151"/>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GridLines="0" showZeros="0" topLeftCell="A6" workbookViewId="0">
      <selection activeCell="N17" sqref="N17"/>
    </sheetView>
  </sheetViews>
  <sheetFormatPr defaultColWidth="9.16666666666667" defaultRowHeight="11.25" outlineLevelCol="7"/>
  <cols>
    <col min="1" max="1" width="24.1666666666667" style="289" customWidth="1"/>
    <col min="2" max="2" width="35.8333333333333" style="289" customWidth="1"/>
    <col min="3" max="3" width="14.8333333333333" style="53" customWidth="1"/>
    <col min="4" max="5" width="10.3333333333333" style="53" customWidth="1"/>
    <col min="6" max="6" width="15.3333333333333" style="53" customWidth="1"/>
    <col min="7" max="7" width="8.66666666666667" style="53" customWidth="1"/>
    <col min="8" max="8" width="6.83333333333333" style="53" customWidth="1"/>
    <col min="9" max="16384" width="9.16666666666667" style="53"/>
  </cols>
  <sheetData>
    <row r="1" ht="24.75" customHeight="1" spans="1:8">
      <c r="A1" s="187"/>
      <c r="B1" s="187"/>
      <c r="C1" s="202"/>
      <c r="D1" s="202"/>
      <c r="E1" s="202"/>
      <c r="F1" s="202"/>
      <c r="G1" s="151"/>
      <c r="H1" s="151"/>
    </row>
    <row r="2" ht="24.75" customHeight="1" spans="1:8">
      <c r="A2" s="290" t="s">
        <v>192</v>
      </c>
      <c r="B2" s="290"/>
      <c r="C2" s="203"/>
      <c r="D2" s="203"/>
      <c r="E2" s="203"/>
      <c r="F2" s="203"/>
      <c r="G2" s="151"/>
      <c r="H2" s="151"/>
    </row>
    <row r="3" ht="24.75" customHeight="1" spans="1:8">
      <c r="A3" s="291"/>
      <c r="B3" s="187"/>
      <c r="C3" s="202"/>
      <c r="D3" s="202"/>
      <c r="E3" s="202"/>
      <c r="F3" s="202"/>
      <c r="G3" s="213"/>
      <c r="H3" s="213"/>
    </row>
    <row r="4" ht="24.75" customHeight="1" spans="1:8">
      <c r="A4" s="269" t="s">
        <v>117</v>
      </c>
      <c r="B4" s="270" t="s">
        <v>118</v>
      </c>
      <c r="C4" s="189" t="s">
        <v>93</v>
      </c>
      <c r="D4" s="189"/>
      <c r="E4" s="189"/>
      <c r="F4" s="189"/>
      <c r="G4" s="213"/>
      <c r="H4" s="213"/>
    </row>
    <row r="5" ht="24.75" customHeight="1" spans="1:8">
      <c r="A5" s="269"/>
      <c r="B5" s="270"/>
      <c r="C5" s="188"/>
      <c r="D5" s="199" t="s">
        <v>180</v>
      </c>
      <c r="E5" s="199" t="s">
        <v>181</v>
      </c>
      <c r="F5" s="199" t="s">
        <v>182</v>
      </c>
      <c r="G5" s="213"/>
      <c r="H5" s="213"/>
    </row>
    <row r="6" ht="30.75" customHeight="1" spans="1:8">
      <c r="A6" s="269"/>
      <c r="B6" s="270"/>
      <c r="C6" s="188"/>
      <c r="D6" s="188"/>
      <c r="E6" s="188"/>
      <c r="F6" s="188"/>
      <c r="G6" s="151"/>
      <c r="H6" s="151"/>
    </row>
    <row r="7" s="53" customFormat="1" ht="27" customHeight="1" spans="1:6">
      <c r="A7" s="261"/>
      <c r="B7" s="271" t="s">
        <v>107</v>
      </c>
      <c r="C7" s="142">
        <f>C8</f>
        <v>15796722.74</v>
      </c>
      <c r="D7" s="142">
        <f>D8</f>
        <v>13442260.94</v>
      </c>
      <c r="E7" s="142">
        <f>E8</f>
        <v>2101985</v>
      </c>
      <c r="F7" s="142">
        <f>F8</f>
        <v>252476.8</v>
      </c>
    </row>
    <row r="8" ht="27" customHeight="1" spans="1:8">
      <c r="A8" s="252" t="s">
        <v>121</v>
      </c>
      <c r="B8" s="252" t="s">
        <v>108</v>
      </c>
      <c r="C8" s="142">
        <f>C9+C14+C18</f>
        <v>15796722.74</v>
      </c>
      <c r="D8" s="142">
        <f>D9+D14+D18</f>
        <v>13442260.94</v>
      </c>
      <c r="E8" s="142">
        <f>E9+E14+E18</f>
        <v>2101985</v>
      </c>
      <c r="F8" s="142">
        <f>F9+F14+F18</f>
        <v>252476.8</v>
      </c>
      <c r="G8" s="151"/>
      <c r="H8" s="151"/>
    </row>
    <row r="9" ht="27" customHeight="1" spans="1:8">
      <c r="A9" s="252" t="s">
        <v>109</v>
      </c>
      <c r="B9" s="252" t="s">
        <v>110</v>
      </c>
      <c r="C9" s="142">
        <v>10683727.38</v>
      </c>
      <c r="D9" s="142">
        <v>8900417.58</v>
      </c>
      <c r="E9" s="142">
        <v>1530833</v>
      </c>
      <c r="F9" s="142">
        <v>252476.8</v>
      </c>
      <c r="G9" s="151"/>
      <c r="H9" s="151"/>
    </row>
    <row r="10" ht="27" customHeight="1" spans="1:8">
      <c r="A10" s="252" t="s">
        <v>122</v>
      </c>
      <c r="B10" s="252" t="s">
        <v>123</v>
      </c>
      <c r="C10" s="142">
        <v>10683727.38</v>
      </c>
      <c r="D10" s="142">
        <v>8900417.58</v>
      </c>
      <c r="E10" s="142">
        <v>1530833</v>
      </c>
      <c r="F10" s="142">
        <v>252476.8</v>
      </c>
      <c r="G10" s="151"/>
      <c r="H10" s="151"/>
    </row>
    <row r="11" ht="27" customHeight="1" spans="1:8">
      <c r="A11" s="252" t="s">
        <v>124</v>
      </c>
      <c r="B11" s="252" t="s">
        <v>125</v>
      </c>
      <c r="C11" s="142">
        <v>10683727.38</v>
      </c>
      <c r="D11" s="142">
        <v>8900417.58</v>
      </c>
      <c r="E11" s="142">
        <v>1530833</v>
      </c>
      <c r="F11" s="142">
        <v>252476.8</v>
      </c>
      <c r="G11" s="151"/>
      <c r="H11" s="151"/>
    </row>
    <row r="12" ht="27" customHeight="1" spans="1:8">
      <c r="A12" s="261" t="s">
        <v>128</v>
      </c>
      <c r="B12" s="252" t="s">
        <v>129</v>
      </c>
      <c r="C12" s="142">
        <v>8005538.7</v>
      </c>
      <c r="D12" s="142">
        <v>8005538.7</v>
      </c>
      <c r="E12" s="142">
        <v>0</v>
      </c>
      <c r="F12" s="142">
        <v>0</v>
      </c>
      <c r="G12" s="151"/>
      <c r="H12" s="151"/>
    </row>
    <row r="13" ht="27" customHeight="1" spans="1:8">
      <c r="A13" s="261" t="s">
        <v>134</v>
      </c>
      <c r="B13" s="252" t="s">
        <v>135</v>
      </c>
      <c r="C13" s="142">
        <v>2678188.68</v>
      </c>
      <c r="D13" s="142">
        <v>894878.88</v>
      </c>
      <c r="E13" s="142">
        <v>1530833</v>
      </c>
      <c r="F13" s="142">
        <v>252476.8</v>
      </c>
      <c r="H13" s="151"/>
    </row>
    <row r="14" s="52" customFormat="1" ht="27" customHeight="1" spans="1:8">
      <c r="A14" s="261" t="s">
        <v>111</v>
      </c>
      <c r="B14" s="262" t="s">
        <v>112</v>
      </c>
      <c r="C14" s="142">
        <v>2139298</v>
      </c>
      <c r="D14" s="142">
        <v>1874866</v>
      </c>
      <c r="E14" s="142">
        <v>264432</v>
      </c>
      <c r="F14" s="142">
        <v>0</v>
      </c>
      <c r="G14" s="151"/>
      <c r="H14" s="151"/>
    </row>
    <row r="15" s="52" customFormat="1" ht="27" customHeight="1" spans="1:8">
      <c r="A15" s="252" t="s">
        <v>122</v>
      </c>
      <c r="B15" s="252" t="s">
        <v>123</v>
      </c>
      <c r="C15" s="142">
        <v>2139298</v>
      </c>
      <c r="D15" s="142">
        <v>1874866</v>
      </c>
      <c r="E15" s="142">
        <v>264432</v>
      </c>
      <c r="F15" s="142">
        <v>0</v>
      </c>
      <c r="G15" s="151"/>
      <c r="H15" s="151"/>
    </row>
    <row r="16" s="52" customFormat="1" ht="27" customHeight="1" spans="1:8">
      <c r="A16" s="252" t="s">
        <v>124</v>
      </c>
      <c r="B16" s="252" t="s">
        <v>125</v>
      </c>
      <c r="C16" s="142">
        <v>2139298</v>
      </c>
      <c r="D16" s="142">
        <v>1874866</v>
      </c>
      <c r="E16" s="142">
        <v>264432</v>
      </c>
      <c r="F16" s="142">
        <v>0</v>
      </c>
      <c r="G16" s="151"/>
      <c r="H16" s="151"/>
    </row>
    <row r="17" s="52" customFormat="1" ht="27" customHeight="1" spans="1:8">
      <c r="A17" s="261" t="s">
        <v>128</v>
      </c>
      <c r="B17" s="262" t="s">
        <v>140</v>
      </c>
      <c r="C17" s="142">
        <v>2139298</v>
      </c>
      <c r="D17" s="142">
        <v>1874866</v>
      </c>
      <c r="E17" s="142">
        <v>264432</v>
      </c>
      <c r="F17" s="142"/>
      <c r="G17" s="151"/>
      <c r="H17" s="151"/>
    </row>
    <row r="18" s="288" customFormat="1" ht="27" customHeight="1" spans="1:8">
      <c r="A18" s="261" t="s">
        <v>113</v>
      </c>
      <c r="B18" s="262" t="s">
        <v>114</v>
      </c>
      <c r="C18" s="142">
        <v>2973697.36</v>
      </c>
      <c r="D18" s="142">
        <v>2666977.36</v>
      </c>
      <c r="E18" s="142">
        <v>306720</v>
      </c>
      <c r="F18" s="142"/>
      <c r="G18" s="151"/>
      <c r="H18" s="151"/>
    </row>
    <row r="19" s="288" customFormat="1" ht="27" customHeight="1" spans="1:8">
      <c r="A19" s="252" t="s">
        <v>141</v>
      </c>
      <c r="B19" s="263" t="s">
        <v>142</v>
      </c>
      <c r="C19" s="142">
        <v>2973697.36</v>
      </c>
      <c r="D19" s="142">
        <v>2666977.36</v>
      </c>
      <c r="E19" s="142">
        <v>306720</v>
      </c>
      <c r="F19" s="142"/>
      <c r="G19" s="151"/>
      <c r="H19" s="151"/>
    </row>
    <row r="20" ht="27" customHeight="1" spans="1:8">
      <c r="A20" s="261" t="s">
        <v>143</v>
      </c>
      <c r="B20" s="263" t="s">
        <v>144</v>
      </c>
      <c r="C20" s="142">
        <v>2973697.36</v>
      </c>
      <c r="D20" s="142">
        <v>2666977.36</v>
      </c>
      <c r="E20" s="142">
        <v>306720</v>
      </c>
      <c r="F20" s="142">
        <v>0</v>
      </c>
      <c r="G20" s="151"/>
      <c r="H20" s="151"/>
    </row>
    <row r="21" ht="27" customHeight="1" spans="1:8">
      <c r="A21" s="261" t="s">
        <v>145</v>
      </c>
      <c r="B21" s="263" t="s">
        <v>146</v>
      </c>
      <c r="C21" s="142">
        <v>2973697.36</v>
      </c>
      <c r="D21" s="142">
        <v>2666977.36</v>
      </c>
      <c r="E21" s="142">
        <v>306720</v>
      </c>
      <c r="F21" s="142">
        <v>0</v>
      </c>
      <c r="G21" s="151"/>
      <c r="H21" s="151"/>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1"/>
  <sheetViews>
    <sheetView showGridLines="0" showZeros="0" topLeftCell="A5" workbookViewId="0">
      <selection activeCell="Y8" sqref="Y8"/>
    </sheetView>
  </sheetViews>
  <sheetFormatPr defaultColWidth="6.66666666666667" defaultRowHeight="11.25"/>
  <cols>
    <col min="1" max="1" width="20.1666666666667" style="53" customWidth="1"/>
    <col min="2" max="2" width="30.5" style="53" customWidth="1"/>
    <col min="3" max="3" width="17" style="53" customWidth="1"/>
    <col min="4" max="4" width="17.1666666666667" style="53" customWidth="1"/>
    <col min="5" max="5" width="16.1666666666667" style="53" customWidth="1"/>
    <col min="6" max="6" width="13.6666666666667" style="53" customWidth="1"/>
    <col min="7" max="7" width="12.8333333333333" style="53" customWidth="1"/>
    <col min="8" max="9" width="10.1666666666667" style="53" customWidth="1"/>
    <col min="10" max="10" width="13.3333333333333" style="53" customWidth="1"/>
    <col min="11" max="11" width="15.5" style="53" customWidth="1"/>
    <col min="12" max="12" width="10.1666666666667" style="53" customWidth="1"/>
    <col min="13" max="13" width="12.6666666666667" style="53" customWidth="1"/>
    <col min="14" max="14" width="10.1666666666667" style="53" customWidth="1"/>
    <col min="15" max="15" width="13" style="53" customWidth="1"/>
    <col min="16" max="17" width="10.1666666666667" style="53" customWidth="1"/>
    <col min="18" max="18" width="12.3333333333333" style="53" customWidth="1"/>
    <col min="19" max="23" width="10.1666666666667" style="53" customWidth="1"/>
    <col min="24" max="24" width="11" style="53" customWidth="1"/>
    <col min="25" max="25" width="12.3333333333333" style="268" customWidth="1"/>
    <col min="26" max="16384" width="6.66666666666667" style="53"/>
  </cols>
  <sheetData>
    <row r="1" s="151" customFormat="1" ht="23.1" customHeight="1" spans="1:255">
      <c r="A1" s="184"/>
      <c r="B1" s="184"/>
      <c r="C1" s="184"/>
      <c r="D1" s="184"/>
      <c r="E1" s="184"/>
      <c r="F1" s="184"/>
      <c r="G1" s="184"/>
      <c r="H1" s="184"/>
      <c r="I1" s="184"/>
      <c r="K1" s="184"/>
      <c r="L1" s="184"/>
      <c r="M1" s="184"/>
      <c r="N1" s="184"/>
      <c r="O1" s="184"/>
      <c r="P1" s="184"/>
      <c r="Q1" s="184"/>
      <c r="R1" s="184"/>
      <c r="S1" s="243" t="s">
        <v>193</v>
      </c>
      <c r="T1" s="243"/>
      <c r="U1" s="243"/>
      <c r="V1" s="243"/>
      <c r="W1" s="243"/>
      <c r="X1" s="243"/>
      <c r="Y1" s="286"/>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row>
    <row r="2" s="151" customFormat="1" ht="23.1" customHeight="1" spans="1:255">
      <c r="A2" s="203" t="s">
        <v>194</v>
      </c>
      <c r="B2" s="203"/>
      <c r="C2" s="203"/>
      <c r="D2" s="203"/>
      <c r="E2" s="203"/>
      <c r="F2" s="203"/>
      <c r="G2" s="203"/>
      <c r="H2" s="203"/>
      <c r="I2" s="203"/>
      <c r="J2" s="203"/>
      <c r="K2" s="203"/>
      <c r="L2" s="203"/>
      <c r="M2" s="203"/>
      <c r="N2" s="203"/>
      <c r="O2" s="203"/>
      <c r="P2" s="203"/>
      <c r="Q2" s="203"/>
      <c r="R2" s="203"/>
      <c r="S2" s="203"/>
      <c r="T2" s="203"/>
      <c r="U2" s="203"/>
      <c r="V2" s="203"/>
      <c r="W2" s="203"/>
      <c r="X2" s="203"/>
      <c r="Y2" s="287"/>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row>
    <row r="3" s="151" customFormat="1" ht="44.25" customHeight="1" spans="3:255">
      <c r="C3" s="187"/>
      <c r="D3" s="187"/>
      <c r="E3" s="187"/>
      <c r="F3" s="187"/>
      <c r="G3" s="187"/>
      <c r="H3" s="187"/>
      <c r="I3" s="187"/>
      <c r="K3" s="274"/>
      <c r="L3" s="274"/>
      <c r="M3" s="202"/>
      <c r="N3" s="187"/>
      <c r="O3" s="275"/>
      <c r="P3" s="187"/>
      <c r="Q3" s="187"/>
      <c r="R3" s="274"/>
      <c r="T3" s="276"/>
      <c r="U3" s="276"/>
      <c r="V3" s="276"/>
      <c r="W3" s="276"/>
      <c r="X3" s="276" t="s">
        <v>90</v>
      </c>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row>
    <row r="4" s="151" customFormat="1" ht="23.1" customHeight="1" spans="1:255">
      <c r="A4" s="269" t="s">
        <v>117</v>
      </c>
      <c r="B4" s="270" t="s">
        <v>118</v>
      </c>
      <c r="C4" s="189" t="s">
        <v>119</v>
      </c>
      <c r="D4" s="153" t="s">
        <v>195</v>
      </c>
      <c r="E4" s="153"/>
      <c r="F4" s="153"/>
      <c r="G4" s="153"/>
      <c r="H4" s="153"/>
      <c r="I4" s="153"/>
      <c r="J4" s="153" t="s">
        <v>196</v>
      </c>
      <c r="K4" s="153"/>
      <c r="L4" s="153"/>
      <c r="M4" s="153"/>
      <c r="N4" s="153"/>
      <c r="O4" s="153"/>
      <c r="P4" s="153"/>
      <c r="Q4" s="235"/>
      <c r="R4" s="235" t="s">
        <v>197</v>
      </c>
      <c r="S4" s="277" t="s">
        <v>198</v>
      </c>
      <c r="T4" s="278"/>
      <c r="U4" s="278"/>
      <c r="V4" s="278"/>
      <c r="W4" s="278"/>
      <c r="X4" s="279"/>
      <c r="Y4" s="287"/>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row>
    <row r="5" s="151" customFormat="1" ht="19.5" customHeight="1" spans="1:255">
      <c r="A5" s="269"/>
      <c r="B5" s="270"/>
      <c r="C5" s="189"/>
      <c r="D5" s="153"/>
      <c r="E5" s="153"/>
      <c r="F5" s="153"/>
      <c r="G5" s="153"/>
      <c r="H5" s="153"/>
      <c r="I5" s="153"/>
      <c r="J5" s="153"/>
      <c r="K5" s="153"/>
      <c r="L5" s="153"/>
      <c r="M5" s="153"/>
      <c r="N5" s="153"/>
      <c r="O5" s="153"/>
      <c r="P5" s="153"/>
      <c r="Q5" s="235"/>
      <c r="R5" s="235"/>
      <c r="S5" s="168"/>
      <c r="T5" s="280"/>
      <c r="U5" s="280"/>
      <c r="V5" s="280"/>
      <c r="W5" s="280"/>
      <c r="X5" s="175"/>
      <c r="Y5" s="287"/>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row>
    <row r="6" s="151" customFormat="1" ht="50.25" customHeight="1" spans="1:255">
      <c r="A6" s="269"/>
      <c r="B6" s="270"/>
      <c r="C6" s="188"/>
      <c r="D6" s="215" t="s">
        <v>107</v>
      </c>
      <c r="E6" s="215" t="s">
        <v>199</v>
      </c>
      <c r="F6" s="215" t="s">
        <v>200</v>
      </c>
      <c r="G6" s="215" t="s">
        <v>201</v>
      </c>
      <c r="H6" s="215" t="s">
        <v>202</v>
      </c>
      <c r="I6" s="215" t="s">
        <v>203</v>
      </c>
      <c r="J6" s="158" t="s">
        <v>107</v>
      </c>
      <c r="K6" s="158" t="s">
        <v>204</v>
      </c>
      <c r="L6" s="158" t="s">
        <v>205</v>
      </c>
      <c r="M6" s="215" t="s">
        <v>206</v>
      </c>
      <c r="N6" s="215" t="s">
        <v>207</v>
      </c>
      <c r="O6" s="215" t="s">
        <v>208</v>
      </c>
      <c r="P6" s="215" t="s">
        <v>209</v>
      </c>
      <c r="Q6" s="234" t="s">
        <v>210</v>
      </c>
      <c r="R6" s="153"/>
      <c r="S6" s="177" t="s">
        <v>107</v>
      </c>
      <c r="T6" s="177" t="s">
        <v>211</v>
      </c>
      <c r="U6" s="177" t="s">
        <v>212</v>
      </c>
      <c r="V6" s="177" t="s">
        <v>213</v>
      </c>
      <c r="W6" s="177" t="s">
        <v>214</v>
      </c>
      <c r="X6" s="281" t="s">
        <v>198</v>
      </c>
      <c r="Y6" s="287"/>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row>
    <row r="7" s="53" customFormat="1" ht="23" customHeight="1" spans="1:24">
      <c r="A7" s="261"/>
      <c r="B7" s="271" t="s">
        <v>107</v>
      </c>
      <c r="C7" s="272">
        <f>C9+C14+C18</f>
        <v>13442260.94</v>
      </c>
      <c r="D7" s="272">
        <f t="shared" ref="D7:X7" si="0">D9+D14+D18</f>
        <v>9079392</v>
      </c>
      <c r="E7" s="272">
        <f t="shared" si="0"/>
        <v>5809164</v>
      </c>
      <c r="F7" s="272">
        <f t="shared" si="0"/>
        <v>3270228</v>
      </c>
      <c r="G7" s="272">
        <f t="shared" si="0"/>
        <v>0</v>
      </c>
      <c r="H7" s="272">
        <f t="shared" si="0"/>
        <v>0</v>
      </c>
      <c r="I7" s="272">
        <f t="shared" si="0"/>
        <v>0</v>
      </c>
      <c r="J7" s="272">
        <f t="shared" si="0"/>
        <v>3019735.1</v>
      </c>
      <c r="K7" s="272">
        <f t="shared" si="0"/>
        <v>1452702.72</v>
      </c>
      <c r="L7" s="272">
        <f t="shared" si="0"/>
        <v>726351.36</v>
      </c>
      <c r="M7" s="272">
        <f t="shared" si="0"/>
        <v>680954.4</v>
      </c>
      <c r="N7" s="272">
        <f t="shared" si="0"/>
        <v>0</v>
      </c>
      <c r="O7" s="272">
        <f t="shared" si="0"/>
        <v>90793.92</v>
      </c>
      <c r="P7" s="272">
        <f t="shared" si="0"/>
        <v>12505</v>
      </c>
      <c r="Q7" s="272">
        <f t="shared" si="0"/>
        <v>56428</v>
      </c>
      <c r="R7" s="272">
        <f t="shared" si="0"/>
        <v>1089527.04</v>
      </c>
      <c r="S7" s="272">
        <f t="shared" si="0"/>
        <v>253606.56</v>
      </c>
      <c r="T7" s="272">
        <f t="shared" si="0"/>
        <v>21240</v>
      </c>
      <c r="U7" s="272">
        <f t="shared" si="0"/>
        <v>0</v>
      </c>
      <c r="V7" s="272">
        <f t="shared" si="0"/>
        <v>87137.46</v>
      </c>
      <c r="W7" s="272">
        <f t="shared" si="0"/>
        <v>145229.1</v>
      </c>
      <c r="X7" s="272">
        <f t="shared" si="0"/>
        <v>0</v>
      </c>
    </row>
    <row r="8" s="151" customFormat="1" ht="23" customHeight="1" spans="1:255">
      <c r="A8" s="252" t="s">
        <v>121</v>
      </c>
      <c r="B8" s="252" t="s">
        <v>108</v>
      </c>
      <c r="C8" s="272">
        <f>C9+C14+C18</f>
        <v>13442260.94</v>
      </c>
      <c r="D8" s="272">
        <f t="shared" ref="D8:X8" si="1">D9+D14+D18</f>
        <v>9079392</v>
      </c>
      <c r="E8" s="272">
        <f t="shared" si="1"/>
        <v>5809164</v>
      </c>
      <c r="F8" s="272">
        <f t="shared" si="1"/>
        <v>3270228</v>
      </c>
      <c r="G8" s="272">
        <f t="shared" si="1"/>
        <v>0</v>
      </c>
      <c r="H8" s="272">
        <f t="shared" si="1"/>
        <v>0</v>
      </c>
      <c r="I8" s="272">
        <f t="shared" si="1"/>
        <v>0</v>
      </c>
      <c r="J8" s="272">
        <f t="shared" si="1"/>
        <v>3019735.1</v>
      </c>
      <c r="K8" s="272">
        <f t="shared" si="1"/>
        <v>1452702.72</v>
      </c>
      <c r="L8" s="272">
        <f t="shared" si="1"/>
        <v>726351.36</v>
      </c>
      <c r="M8" s="272">
        <f t="shared" si="1"/>
        <v>680954.4</v>
      </c>
      <c r="N8" s="272">
        <f t="shared" si="1"/>
        <v>0</v>
      </c>
      <c r="O8" s="272">
        <f t="shared" si="1"/>
        <v>90793.92</v>
      </c>
      <c r="P8" s="272">
        <f t="shared" si="1"/>
        <v>12505</v>
      </c>
      <c r="Q8" s="272">
        <f t="shared" si="1"/>
        <v>56428</v>
      </c>
      <c r="R8" s="272">
        <f t="shared" si="1"/>
        <v>1089527.04</v>
      </c>
      <c r="S8" s="272">
        <f t="shared" si="1"/>
        <v>253606.56</v>
      </c>
      <c r="T8" s="272">
        <f t="shared" si="1"/>
        <v>21240</v>
      </c>
      <c r="U8" s="272">
        <f t="shared" si="1"/>
        <v>0</v>
      </c>
      <c r="V8" s="272">
        <f t="shared" si="1"/>
        <v>87137.46</v>
      </c>
      <c r="W8" s="272">
        <f t="shared" si="1"/>
        <v>145229.1</v>
      </c>
      <c r="X8" s="272">
        <f t="shared" si="1"/>
        <v>0</v>
      </c>
      <c r="Y8" s="287"/>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row>
    <row r="9" s="151" customFormat="1" ht="23" customHeight="1" spans="1:255">
      <c r="A9" s="252" t="s">
        <v>109</v>
      </c>
      <c r="B9" s="252" t="s">
        <v>110</v>
      </c>
      <c r="C9" s="272">
        <v>8900417.58</v>
      </c>
      <c r="D9" s="272">
        <v>6041916</v>
      </c>
      <c r="E9" s="272">
        <v>3877224</v>
      </c>
      <c r="F9" s="272">
        <v>2164692</v>
      </c>
      <c r="G9" s="272">
        <v>0</v>
      </c>
      <c r="H9" s="272">
        <v>0</v>
      </c>
      <c r="I9" s="272">
        <v>0</v>
      </c>
      <c r="J9" s="272">
        <v>1963622.7</v>
      </c>
      <c r="K9" s="272">
        <v>966706.56</v>
      </c>
      <c r="L9" s="272">
        <v>483353.28</v>
      </c>
      <c r="M9" s="272">
        <v>453143.7</v>
      </c>
      <c r="N9" s="272">
        <v>0</v>
      </c>
      <c r="O9" s="272">
        <v>60419.16</v>
      </c>
      <c r="P9" s="272">
        <v>0</v>
      </c>
      <c r="Q9" s="272">
        <v>0</v>
      </c>
      <c r="R9" s="272">
        <v>725029.92</v>
      </c>
      <c r="S9" s="272">
        <v>169848.96</v>
      </c>
      <c r="T9" s="272">
        <v>14760</v>
      </c>
      <c r="U9" s="282">
        <v>0</v>
      </c>
      <c r="V9" s="94">
        <v>58158.36</v>
      </c>
      <c r="W9" s="94">
        <v>96930.6</v>
      </c>
      <c r="X9" s="260">
        <v>0</v>
      </c>
      <c r="Y9" s="287"/>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row>
    <row r="10" s="151" customFormat="1" ht="23" customHeight="1" spans="1:255">
      <c r="A10" s="252" t="s">
        <v>122</v>
      </c>
      <c r="B10" s="252" t="s">
        <v>123</v>
      </c>
      <c r="C10" s="272">
        <v>8900417.58</v>
      </c>
      <c r="D10" s="272">
        <v>6041916</v>
      </c>
      <c r="E10" s="272">
        <v>3877224</v>
      </c>
      <c r="F10" s="272">
        <v>2164692</v>
      </c>
      <c r="G10" s="272">
        <v>0</v>
      </c>
      <c r="H10" s="272">
        <v>0</v>
      </c>
      <c r="I10" s="272">
        <v>0</v>
      </c>
      <c r="J10" s="272">
        <v>1963622.7</v>
      </c>
      <c r="K10" s="272">
        <v>966706.56</v>
      </c>
      <c r="L10" s="272">
        <v>483353.28</v>
      </c>
      <c r="M10" s="272">
        <v>453143.7</v>
      </c>
      <c r="N10" s="272">
        <v>0</v>
      </c>
      <c r="O10" s="272">
        <v>60419.16</v>
      </c>
      <c r="P10" s="272">
        <v>0</v>
      </c>
      <c r="Q10" s="272">
        <v>0</v>
      </c>
      <c r="R10" s="272">
        <v>725029.92</v>
      </c>
      <c r="S10" s="272">
        <v>169848.96</v>
      </c>
      <c r="T10" s="272">
        <v>14760</v>
      </c>
      <c r="U10" s="282">
        <v>0</v>
      </c>
      <c r="V10" s="94">
        <v>58158.36</v>
      </c>
      <c r="W10" s="94">
        <v>96930.6</v>
      </c>
      <c r="X10" s="260">
        <v>0</v>
      </c>
      <c r="Y10" s="287"/>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row>
    <row r="11" s="151" customFormat="1" ht="23" customHeight="1" spans="1:255">
      <c r="A11" s="252" t="s">
        <v>124</v>
      </c>
      <c r="B11" s="252" t="s">
        <v>125</v>
      </c>
      <c r="C11" s="272">
        <v>8900417.58</v>
      </c>
      <c r="D11" s="272">
        <v>6041916</v>
      </c>
      <c r="E11" s="272">
        <v>3877224</v>
      </c>
      <c r="F11" s="272">
        <v>2164692</v>
      </c>
      <c r="G11" s="272">
        <v>0</v>
      </c>
      <c r="H11" s="272">
        <v>0</v>
      </c>
      <c r="I11" s="272">
        <v>0</v>
      </c>
      <c r="J11" s="272">
        <v>1963622.7</v>
      </c>
      <c r="K11" s="272">
        <v>966706.56</v>
      </c>
      <c r="L11" s="272">
        <v>483353.28</v>
      </c>
      <c r="M11" s="272">
        <v>453143.7</v>
      </c>
      <c r="N11" s="272">
        <v>0</v>
      </c>
      <c r="O11" s="272">
        <v>60419.16</v>
      </c>
      <c r="P11" s="272">
        <v>0</v>
      </c>
      <c r="Q11" s="272">
        <v>0</v>
      </c>
      <c r="R11" s="272">
        <v>725029.92</v>
      </c>
      <c r="S11" s="272">
        <v>169848.96</v>
      </c>
      <c r="T11" s="272">
        <v>14760</v>
      </c>
      <c r="U11" s="282">
        <v>0</v>
      </c>
      <c r="V11" s="94">
        <v>58158.36</v>
      </c>
      <c r="W11" s="94">
        <v>96930.6</v>
      </c>
      <c r="X11" s="260">
        <v>0</v>
      </c>
      <c r="Y11" s="287"/>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row>
    <row r="12" s="52" customFormat="1" ht="23" customHeight="1" spans="1:255">
      <c r="A12" s="252" t="s">
        <v>215</v>
      </c>
      <c r="B12" s="252" t="s">
        <v>129</v>
      </c>
      <c r="C12" s="272">
        <v>894878.88</v>
      </c>
      <c r="D12" s="272">
        <v>0</v>
      </c>
      <c r="E12" s="272">
        <v>0</v>
      </c>
      <c r="F12" s="272">
        <v>0</v>
      </c>
      <c r="G12" s="272">
        <v>0</v>
      </c>
      <c r="H12" s="272">
        <v>0</v>
      </c>
      <c r="I12" s="272">
        <v>0</v>
      </c>
      <c r="J12" s="272">
        <v>0</v>
      </c>
      <c r="K12" s="272">
        <v>0</v>
      </c>
      <c r="L12" s="272">
        <v>0</v>
      </c>
      <c r="M12" s="272">
        <v>0</v>
      </c>
      <c r="N12" s="272">
        <v>0</v>
      </c>
      <c r="O12" s="272">
        <v>0</v>
      </c>
      <c r="P12" s="272">
        <v>0</v>
      </c>
      <c r="Q12" s="272">
        <v>0</v>
      </c>
      <c r="R12" s="272">
        <v>725029.92</v>
      </c>
      <c r="S12" s="272">
        <v>169848.96</v>
      </c>
      <c r="T12" s="272">
        <v>14760</v>
      </c>
      <c r="U12" s="282">
        <v>0</v>
      </c>
      <c r="V12" s="94">
        <v>58158.36</v>
      </c>
      <c r="W12" s="94">
        <v>96930.6</v>
      </c>
      <c r="X12" s="260">
        <v>0</v>
      </c>
      <c r="Y12" s="287"/>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row>
    <row r="13" s="52" customFormat="1" ht="23" customHeight="1" spans="1:255">
      <c r="A13" s="252" t="s">
        <v>216</v>
      </c>
      <c r="B13" s="252" t="s">
        <v>135</v>
      </c>
      <c r="C13" s="272">
        <v>8005538.7</v>
      </c>
      <c r="D13" s="272">
        <v>6041916</v>
      </c>
      <c r="E13" s="272">
        <v>3877224</v>
      </c>
      <c r="F13" s="272">
        <v>2164692</v>
      </c>
      <c r="G13" s="272">
        <v>0</v>
      </c>
      <c r="H13" s="272">
        <v>0</v>
      </c>
      <c r="I13" s="272">
        <v>0</v>
      </c>
      <c r="J13" s="272">
        <v>1963622.7</v>
      </c>
      <c r="K13" s="272">
        <v>966706.56</v>
      </c>
      <c r="L13" s="272">
        <v>483353.28</v>
      </c>
      <c r="M13" s="272">
        <v>453143.7</v>
      </c>
      <c r="N13" s="272">
        <v>0</v>
      </c>
      <c r="O13" s="272">
        <v>60419.16</v>
      </c>
      <c r="P13" s="272">
        <v>0</v>
      </c>
      <c r="Q13" s="272">
        <v>0</v>
      </c>
      <c r="R13" s="272">
        <v>0</v>
      </c>
      <c r="S13" s="272">
        <v>0</v>
      </c>
      <c r="T13" s="272">
        <v>0</v>
      </c>
      <c r="U13" s="282">
        <v>0</v>
      </c>
      <c r="V13" s="94">
        <v>0</v>
      </c>
      <c r="W13" s="94">
        <v>0</v>
      </c>
      <c r="X13" s="260">
        <v>0</v>
      </c>
      <c r="Y13" s="287"/>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row>
    <row r="14" s="151" customFormat="1" ht="23" customHeight="1" spans="1:255">
      <c r="A14" s="261" t="s">
        <v>111</v>
      </c>
      <c r="B14" s="262" t="s">
        <v>112</v>
      </c>
      <c r="C14" s="273">
        <v>1874866</v>
      </c>
      <c r="D14" s="273">
        <v>1250964</v>
      </c>
      <c r="E14" s="273">
        <v>805452</v>
      </c>
      <c r="F14" s="273">
        <v>445512</v>
      </c>
      <c r="G14" s="273">
        <v>0</v>
      </c>
      <c r="H14" s="273">
        <v>0</v>
      </c>
      <c r="I14" s="273">
        <v>0</v>
      </c>
      <c r="J14" s="273">
        <v>438688</v>
      </c>
      <c r="K14" s="273">
        <v>200154.24</v>
      </c>
      <c r="L14" s="273">
        <v>100077.12</v>
      </c>
      <c r="M14" s="273">
        <v>93822.3</v>
      </c>
      <c r="N14" s="273">
        <v>0</v>
      </c>
      <c r="O14" s="273">
        <v>12509.64</v>
      </c>
      <c r="P14" s="273">
        <v>0</v>
      </c>
      <c r="Q14" s="273">
        <v>32125</v>
      </c>
      <c r="R14" s="273">
        <v>150115.68</v>
      </c>
      <c r="S14" s="273">
        <v>35098.08</v>
      </c>
      <c r="T14" s="273">
        <v>2880</v>
      </c>
      <c r="U14" s="283">
        <v>0</v>
      </c>
      <c r="V14" s="284">
        <v>12081.78</v>
      </c>
      <c r="W14" s="284">
        <v>20136.3</v>
      </c>
      <c r="X14" s="285">
        <v>0</v>
      </c>
      <c r="Y14" s="287"/>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row>
    <row r="15" s="151" customFormat="1" ht="23" customHeight="1" spans="1:255">
      <c r="A15" s="252" t="s">
        <v>122</v>
      </c>
      <c r="B15" s="252" t="s">
        <v>123</v>
      </c>
      <c r="C15" s="273">
        <v>1874866</v>
      </c>
      <c r="D15" s="273">
        <v>1250964</v>
      </c>
      <c r="E15" s="273">
        <v>805452</v>
      </c>
      <c r="F15" s="273">
        <v>445512</v>
      </c>
      <c r="G15" s="273">
        <v>0</v>
      </c>
      <c r="H15" s="273">
        <v>0</v>
      </c>
      <c r="I15" s="273">
        <v>0</v>
      </c>
      <c r="J15" s="273">
        <v>438688</v>
      </c>
      <c r="K15" s="273">
        <v>200154.24</v>
      </c>
      <c r="L15" s="273">
        <v>100077.12</v>
      </c>
      <c r="M15" s="273">
        <v>93822.3</v>
      </c>
      <c r="N15" s="273">
        <v>0</v>
      </c>
      <c r="O15" s="273">
        <v>12509.64</v>
      </c>
      <c r="P15" s="273">
        <v>0</v>
      </c>
      <c r="Q15" s="273">
        <v>32125</v>
      </c>
      <c r="R15" s="273">
        <v>150115.68</v>
      </c>
      <c r="S15" s="273">
        <v>35098.08</v>
      </c>
      <c r="T15" s="273">
        <v>2880</v>
      </c>
      <c r="U15" s="283">
        <v>0</v>
      </c>
      <c r="V15" s="284">
        <v>12081.78</v>
      </c>
      <c r="W15" s="284">
        <v>20136.3</v>
      </c>
      <c r="X15" s="285">
        <v>0</v>
      </c>
      <c r="Y15" s="287"/>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row>
    <row r="16" s="151" customFormat="1" ht="23" customHeight="1" spans="1:255">
      <c r="A16" s="252" t="s">
        <v>124</v>
      </c>
      <c r="B16" s="252" t="s">
        <v>125</v>
      </c>
      <c r="C16" s="273">
        <v>1874866</v>
      </c>
      <c r="D16" s="273">
        <v>1250964</v>
      </c>
      <c r="E16" s="273">
        <v>805452</v>
      </c>
      <c r="F16" s="273">
        <v>445512</v>
      </c>
      <c r="G16" s="273">
        <v>0</v>
      </c>
      <c r="H16" s="273">
        <v>0</v>
      </c>
      <c r="I16" s="273">
        <v>0</v>
      </c>
      <c r="J16" s="273">
        <v>438688</v>
      </c>
      <c r="K16" s="273">
        <v>200154.24</v>
      </c>
      <c r="L16" s="273">
        <v>100077.12</v>
      </c>
      <c r="M16" s="273">
        <v>93822.3</v>
      </c>
      <c r="N16" s="273">
        <v>0</v>
      </c>
      <c r="O16" s="273">
        <v>12509.64</v>
      </c>
      <c r="P16" s="273">
        <v>0</v>
      </c>
      <c r="Q16" s="273">
        <v>32125</v>
      </c>
      <c r="R16" s="273">
        <v>150115.68</v>
      </c>
      <c r="S16" s="273">
        <v>35098.08</v>
      </c>
      <c r="T16" s="273">
        <v>2880</v>
      </c>
      <c r="U16" s="283">
        <v>0</v>
      </c>
      <c r="V16" s="284">
        <v>12081.78</v>
      </c>
      <c r="W16" s="284">
        <v>20136.3</v>
      </c>
      <c r="X16" s="285">
        <v>0</v>
      </c>
      <c r="Y16" s="287"/>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row>
    <row r="17" ht="23" customHeight="1" spans="1:24">
      <c r="A17" s="261" t="s">
        <v>128</v>
      </c>
      <c r="B17" s="262" t="s">
        <v>140</v>
      </c>
      <c r="C17" s="273">
        <v>1874866</v>
      </c>
      <c r="D17" s="273">
        <v>1250964</v>
      </c>
      <c r="E17" s="273">
        <v>805452</v>
      </c>
      <c r="F17" s="273">
        <v>445512</v>
      </c>
      <c r="G17" s="273">
        <v>0</v>
      </c>
      <c r="H17" s="273">
        <v>0</v>
      </c>
      <c r="I17" s="273">
        <v>0</v>
      </c>
      <c r="J17" s="273">
        <v>438688</v>
      </c>
      <c r="K17" s="273">
        <v>200154.24</v>
      </c>
      <c r="L17" s="273">
        <v>100077.12</v>
      </c>
      <c r="M17" s="273">
        <v>93822.3</v>
      </c>
      <c r="N17" s="273">
        <v>0</v>
      </c>
      <c r="O17" s="273">
        <v>12509.64</v>
      </c>
      <c r="P17" s="273">
        <v>0</v>
      </c>
      <c r="Q17" s="273">
        <v>32125</v>
      </c>
      <c r="R17" s="273">
        <v>150115.68</v>
      </c>
      <c r="S17" s="273">
        <v>35098.08</v>
      </c>
      <c r="T17" s="273">
        <v>2880</v>
      </c>
      <c r="U17" s="283">
        <v>0</v>
      </c>
      <c r="V17" s="284">
        <v>12081.78</v>
      </c>
      <c r="W17" s="284">
        <v>20136.3</v>
      </c>
      <c r="X17" s="285">
        <v>0</v>
      </c>
    </row>
    <row r="18" ht="23" customHeight="1" spans="1:24">
      <c r="A18" s="261" t="s">
        <v>113</v>
      </c>
      <c r="B18" s="262" t="s">
        <v>114</v>
      </c>
      <c r="C18" s="272">
        <v>2666977.36</v>
      </c>
      <c r="D18" s="272">
        <v>1786512</v>
      </c>
      <c r="E18" s="272">
        <v>1126488</v>
      </c>
      <c r="F18" s="272">
        <v>660024</v>
      </c>
      <c r="G18" s="272">
        <v>0</v>
      </c>
      <c r="H18" s="272">
        <v>0</v>
      </c>
      <c r="I18" s="272">
        <v>0</v>
      </c>
      <c r="J18" s="272">
        <v>617424.4</v>
      </c>
      <c r="K18" s="272">
        <v>285841.92</v>
      </c>
      <c r="L18" s="272">
        <v>142920.96</v>
      </c>
      <c r="M18" s="272">
        <v>133988.4</v>
      </c>
      <c r="N18" s="272">
        <v>0</v>
      </c>
      <c r="O18" s="272">
        <v>17865.12</v>
      </c>
      <c r="P18" s="272">
        <v>12505</v>
      </c>
      <c r="Q18" s="272">
        <v>24303</v>
      </c>
      <c r="R18" s="272">
        <v>214381.44</v>
      </c>
      <c r="S18" s="272">
        <v>48659.52</v>
      </c>
      <c r="T18" s="272">
        <v>3600</v>
      </c>
      <c r="U18" s="282">
        <v>0</v>
      </c>
      <c r="V18" s="94">
        <v>16897.32</v>
      </c>
      <c r="W18" s="94">
        <v>28162.2</v>
      </c>
      <c r="X18" s="260">
        <v>0</v>
      </c>
    </row>
    <row r="19" ht="23" customHeight="1" spans="1:24">
      <c r="A19" s="252" t="s">
        <v>141</v>
      </c>
      <c r="B19" s="263" t="s">
        <v>142</v>
      </c>
      <c r="C19" s="272">
        <v>2666977.36</v>
      </c>
      <c r="D19" s="272">
        <v>1786512</v>
      </c>
      <c r="E19" s="272">
        <v>1126488</v>
      </c>
      <c r="F19" s="272">
        <v>660024</v>
      </c>
      <c r="G19" s="272">
        <v>0</v>
      </c>
      <c r="H19" s="272">
        <v>0</v>
      </c>
      <c r="I19" s="272">
        <v>0</v>
      </c>
      <c r="J19" s="272">
        <v>617424.4</v>
      </c>
      <c r="K19" s="272">
        <v>285841.92</v>
      </c>
      <c r="L19" s="272">
        <v>142920.96</v>
      </c>
      <c r="M19" s="272">
        <v>133988.4</v>
      </c>
      <c r="N19" s="272">
        <v>0</v>
      </c>
      <c r="O19" s="272">
        <v>17865.12</v>
      </c>
      <c r="P19" s="272">
        <v>12505</v>
      </c>
      <c r="Q19" s="272">
        <v>24303</v>
      </c>
      <c r="R19" s="272">
        <v>214381.44</v>
      </c>
      <c r="S19" s="272">
        <v>48659.52</v>
      </c>
      <c r="T19" s="272">
        <v>3600</v>
      </c>
      <c r="U19" s="282">
        <v>0</v>
      </c>
      <c r="V19" s="94">
        <v>16897.32</v>
      </c>
      <c r="W19" s="94">
        <v>28162.2</v>
      </c>
      <c r="X19" s="260">
        <v>0</v>
      </c>
    </row>
    <row r="20" ht="23" customHeight="1" spans="1:24">
      <c r="A20" s="261" t="s">
        <v>143</v>
      </c>
      <c r="B20" s="263" t="s">
        <v>144</v>
      </c>
      <c r="C20" s="272">
        <v>2666977.36</v>
      </c>
      <c r="D20" s="272">
        <v>1786512</v>
      </c>
      <c r="E20" s="272">
        <v>1126488</v>
      </c>
      <c r="F20" s="272">
        <v>660024</v>
      </c>
      <c r="G20" s="272">
        <v>0</v>
      </c>
      <c r="H20" s="272">
        <v>0</v>
      </c>
      <c r="I20" s="272">
        <v>0</v>
      </c>
      <c r="J20" s="272">
        <v>617424.4</v>
      </c>
      <c r="K20" s="272">
        <v>285841.92</v>
      </c>
      <c r="L20" s="272">
        <v>142920.96</v>
      </c>
      <c r="M20" s="272">
        <v>133988.4</v>
      </c>
      <c r="N20" s="272">
        <v>0</v>
      </c>
      <c r="O20" s="272">
        <v>17865.12</v>
      </c>
      <c r="P20" s="272">
        <v>12505</v>
      </c>
      <c r="Q20" s="272">
        <v>24303</v>
      </c>
      <c r="R20" s="272">
        <v>214381.44</v>
      </c>
      <c r="S20" s="272">
        <v>48659.52</v>
      </c>
      <c r="T20" s="272">
        <v>3600</v>
      </c>
      <c r="U20" s="282">
        <v>0</v>
      </c>
      <c r="V20" s="94">
        <v>16897.32</v>
      </c>
      <c r="W20" s="94">
        <v>28162.2</v>
      </c>
      <c r="X20" s="260">
        <v>0</v>
      </c>
    </row>
    <row r="21" ht="23" customHeight="1" spans="1:24">
      <c r="A21" s="261" t="s">
        <v>145</v>
      </c>
      <c r="B21" s="263" t="s">
        <v>146</v>
      </c>
      <c r="C21" s="272">
        <v>2666977.36</v>
      </c>
      <c r="D21" s="272">
        <v>1786512</v>
      </c>
      <c r="E21" s="272">
        <v>1126488</v>
      </c>
      <c r="F21" s="272">
        <v>660024</v>
      </c>
      <c r="G21" s="272">
        <v>0</v>
      </c>
      <c r="H21" s="272">
        <v>0</v>
      </c>
      <c r="I21" s="272">
        <v>0</v>
      </c>
      <c r="J21" s="272">
        <v>617424.4</v>
      </c>
      <c r="K21" s="272">
        <v>285841.92</v>
      </c>
      <c r="L21" s="272">
        <v>142920.96</v>
      </c>
      <c r="M21" s="272">
        <v>133988.4</v>
      </c>
      <c r="N21" s="272">
        <v>0</v>
      </c>
      <c r="O21" s="272">
        <v>17865.12</v>
      </c>
      <c r="P21" s="272">
        <v>12505</v>
      </c>
      <c r="Q21" s="272">
        <v>24303</v>
      </c>
      <c r="R21" s="272">
        <v>214381.44</v>
      </c>
      <c r="S21" s="272">
        <v>48659.52</v>
      </c>
      <c r="T21" s="272">
        <v>3600</v>
      </c>
      <c r="U21" s="282">
        <v>0</v>
      </c>
      <c r="V21" s="94">
        <v>16897.32</v>
      </c>
      <c r="W21" s="94">
        <v>28162.2</v>
      </c>
      <c r="X21" s="260">
        <v>0</v>
      </c>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0"/>
  <sheetViews>
    <sheetView showGridLines="0" showZeros="0" zoomScale="84" zoomScaleNormal="84" topLeftCell="A5" workbookViewId="0">
      <selection activeCell="X20" sqref="X20"/>
    </sheetView>
  </sheetViews>
  <sheetFormatPr defaultColWidth="9.16666666666667" defaultRowHeight="11.25"/>
  <cols>
    <col min="1" max="1" width="24.4" customWidth="1"/>
    <col min="2" max="2" width="34.5222222222222"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47"/>
      <c r="B1" s="247"/>
      <c r="C1" s="247"/>
      <c r="D1" s="247"/>
      <c r="E1" s="247"/>
      <c r="F1" s="247"/>
      <c r="G1" s="247"/>
      <c r="H1" s="247"/>
      <c r="I1" s="247"/>
      <c r="J1" s="247"/>
      <c r="K1" s="247"/>
      <c r="L1" s="247"/>
      <c r="M1" s="247"/>
      <c r="N1" s="247"/>
      <c r="O1" s="247"/>
      <c r="Q1" s="253"/>
      <c r="R1" s="253"/>
      <c r="S1" s="253"/>
      <c r="T1" s="243"/>
      <c r="U1" s="243"/>
      <c r="V1" s="243" t="s">
        <v>217</v>
      </c>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row>
    <row r="2" ht="23.1" customHeight="1" spans="1:244">
      <c r="A2" s="203" t="s">
        <v>218</v>
      </c>
      <c r="B2" s="203"/>
      <c r="C2" s="203"/>
      <c r="D2" s="203"/>
      <c r="E2" s="203"/>
      <c r="F2" s="203"/>
      <c r="G2" s="203"/>
      <c r="H2" s="203"/>
      <c r="I2" s="203"/>
      <c r="J2" s="203"/>
      <c r="K2" s="203"/>
      <c r="L2" s="203"/>
      <c r="M2" s="203"/>
      <c r="N2" s="203"/>
      <c r="O2" s="203"/>
      <c r="P2" s="203"/>
      <c r="Q2" s="203"/>
      <c r="R2" s="203"/>
      <c r="S2" s="203"/>
      <c r="T2" s="203"/>
      <c r="U2" s="203"/>
      <c r="V2" s="20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c r="CZ2" s="253"/>
      <c r="DA2" s="253"/>
      <c r="DB2" s="253"/>
      <c r="DC2" s="253"/>
      <c r="DD2" s="253"/>
      <c r="DE2" s="253"/>
      <c r="DF2" s="253"/>
      <c r="DG2" s="253"/>
      <c r="DH2" s="253"/>
      <c r="DI2" s="253"/>
      <c r="DJ2" s="253"/>
      <c r="DK2" s="253"/>
      <c r="DL2" s="253"/>
      <c r="DM2" s="253"/>
      <c r="DN2" s="253"/>
      <c r="DO2" s="253"/>
      <c r="DP2" s="253"/>
      <c r="DQ2" s="253"/>
      <c r="DR2" s="253"/>
      <c r="DS2" s="253"/>
      <c r="DT2" s="253"/>
      <c r="DU2" s="253"/>
      <c r="DV2" s="253"/>
      <c r="DW2" s="253"/>
      <c r="DX2" s="253"/>
      <c r="DY2" s="253"/>
      <c r="DZ2" s="253"/>
      <c r="EA2" s="253"/>
      <c r="EB2" s="253"/>
      <c r="EC2" s="253"/>
      <c r="ED2" s="253"/>
      <c r="EE2" s="253"/>
      <c r="EF2" s="253"/>
      <c r="EG2" s="253"/>
      <c r="EH2" s="253"/>
      <c r="EI2" s="253"/>
      <c r="EJ2" s="253"/>
      <c r="EK2" s="253"/>
      <c r="EL2" s="253"/>
      <c r="EM2" s="253"/>
      <c r="EN2" s="253"/>
      <c r="EO2" s="253"/>
      <c r="EP2" s="253"/>
      <c r="EQ2" s="253"/>
      <c r="ER2" s="253"/>
      <c r="ES2" s="253"/>
      <c r="ET2" s="253"/>
      <c r="EU2" s="253"/>
      <c r="EV2" s="253"/>
      <c r="EW2" s="253"/>
      <c r="EX2" s="253"/>
      <c r="EY2" s="253"/>
      <c r="EZ2" s="253"/>
      <c r="FA2" s="253"/>
      <c r="FB2" s="253"/>
      <c r="FC2" s="253"/>
      <c r="FD2" s="253"/>
      <c r="FE2" s="253"/>
      <c r="FF2" s="253"/>
      <c r="FG2" s="253"/>
      <c r="FH2" s="253"/>
      <c r="FI2" s="253"/>
      <c r="FJ2" s="253"/>
      <c r="FK2" s="253"/>
      <c r="FL2" s="253"/>
      <c r="FM2" s="253"/>
      <c r="FN2" s="253"/>
      <c r="FO2" s="253"/>
      <c r="FP2" s="253"/>
      <c r="FQ2" s="253"/>
      <c r="FR2" s="253"/>
      <c r="FS2" s="253"/>
      <c r="FT2" s="253"/>
      <c r="FU2" s="253"/>
      <c r="FV2" s="253"/>
      <c r="FW2" s="253"/>
      <c r="FX2" s="253"/>
      <c r="FY2" s="253"/>
      <c r="FZ2" s="253"/>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253"/>
      <c r="GZ2" s="253"/>
      <c r="HA2" s="253"/>
      <c r="HB2" s="253"/>
      <c r="HC2" s="253"/>
      <c r="HD2" s="253"/>
      <c r="HE2" s="253"/>
      <c r="HF2" s="253"/>
      <c r="HG2" s="253"/>
      <c r="HH2" s="253"/>
      <c r="HI2" s="253"/>
      <c r="HJ2" s="253"/>
      <c r="HK2" s="253"/>
      <c r="HL2" s="253"/>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row>
    <row r="3" ht="23.1" customHeight="1" spans="1:244">
      <c r="A3" s="187"/>
      <c r="B3" s="187"/>
      <c r="C3" s="248"/>
      <c r="D3" s="248"/>
      <c r="E3" s="248"/>
      <c r="F3" s="248"/>
      <c r="G3" s="248"/>
      <c r="H3" s="248"/>
      <c r="I3" s="248"/>
      <c r="J3" s="248"/>
      <c r="K3" s="248"/>
      <c r="L3" s="248"/>
      <c r="M3" s="248"/>
      <c r="Q3" s="253"/>
      <c r="R3" s="253"/>
      <c r="S3" s="253"/>
      <c r="T3" s="201" t="s">
        <v>90</v>
      </c>
      <c r="U3" s="201"/>
      <c r="V3" s="201"/>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row>
    <row r="4" ht="23.1" customHeight="1" spans="1:244">
      <c r="A4" s="205" t="s">
        <v>117</v>
      </c>
      <c r="B4" s="155" t="s">
        <v>118</v>
      </c>
      <c r="C4" s="259" t="s">
        <v>119</v>
      </c>
      <c r="D4" s="251" t="s">
        <v>219</v>
      </c>
      <c r="E4" s="251" t="s">
        <v>220</v>
      </c>
      <c r="F4" s="251" t="s">
        <v>221</v>
      </c>
      <c r="G4" s="251" t="s">
        <v>222</v>
      </c>
      <c r="H4" s="251" t="s">
        <v>223</v>
      </c>
      <c r="I4" s="257" t="s">
        <v>224</v>
      </c>
      <c r="J4" s="257" t="s">
        <v>225</v>
      </c>
      <c r="K4" s="257" t="s">
        <v>226</v>
      </c>
      <c r="L4" s="257" t="s">
        <v>227</v>
      </c>
      <c r="M4" s="257" t="s">
        <v>228</v>
      </c>
      <c r="N4" s="257" t="s">
        <v>229</v>
      </c>
      <c r="O4" s="264" t="s">
        <v>230</v>
      </c>
      <c r="P4" s="257" t="s">
        <v>231</v>
      </c>
      <c r="Q4" s="188" t="s">
        <v>232</v>
      </c>
      <c r="R4" s="205" t="s">
        <v>233</v>
      </c>
      <c r="S4" s="188" t="s">
        <v>234</v>
      </c>
      <c r="T4" s="188" t="s">
        <v>235</v>
      </c>
      <c r="U4" s="220" t="s">
        <v>236</v>
      </c>
      <c r="V4" s="188" t="s">
        <v>237</v>
      </c>
      <c r="W4" s="254"/>
      <c r="X4" s="254"/>
      <c r="Y4" s="254"/>
      <c r="Z4" s="254"/>
      <c r="AA4" s="254"/>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row>
    <row r="5" ht="19.5" customHeight="1" spans="1:244">
      <c r="A5" s="205"/>
      <c r="B5" s="155"/>
      <c r="C5" s="259"/>
      <c r="D5" s="251"/>
      <c r="E5" s="251"/>
      <c r="F5" s="251"/>
      <c r="G5" s="251"/>
      <c r="H5" s="251"/>
      <c r="I5" s="257"/>
      <c r="J5" s="257"/>
      <c r="K5" s="257"/>
      <c r="L5" s="257"/>
      <c r="M5" s="257"/>
      <c r="N5" s="257"/>
      <c r="O5" s="265"/>
      <c r="P5" s="257"/>
      <c r="Q5" s="188"/>
      <c r="R5" s="205"/>
      <c r="S5" s="188"/>
      <c r="T5" s="188"/>
      <c r="U5" s="267"/>
      <c r="V5" s="188"/>
      <c r="W5" s="254"/>
      <c r="X5" s="254"/>
      <c r="Y5" s="254"/>
      <c r="Z5" s="254"/>
      <c r="AA5" s="254"/>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c r="IC5" s="253"/>
      <c r="ID5" s="253"/>
      <c r="IE5" s="253"/>
      <c r="IF5" s="253"/>
      <c r="IG5" s="253"/>
      <c r="IH5" s="253"/>
      <c r="II5" s="253"/>
      <c r="IJ5" s="253"/>
    </row>
    <row r="6" ht="39.75" customHeight="1" spans="1:244">
      <c r="A6" s="205"/>
      <c r="B6" s="155"/>
      <c r="C6" s="259"/>
      <c r="D6" s="251"/>
      <c r="E6" s="251"/>
      <c r="F6" s="251"/>
      <c r="G6" s="251"/>
      <c r="H6" s="251"/>
      <c r="I6" s="257"/>
      <c r="J6" s="257"/>
      <c r="K6" s="257"/>
      <c r="L6" s="257"/>
      <c r="M6" s="257"/>
      <c r="N6" s="257"/>
      <c r="O6" s="266"/>
      <c r="P6" s="257"/>
      <c r="Q6" s="188"/>
      <c r="R6" s="205"/>
      <c r="S6" s="188"/>
      <c r="T6" s="188"/>
      <c r="U6" s="199"/>
      <c r="V6" s="188"/>
      <c r="W6" s="254"/>
      <c r="X6" s="254"/>
      <c r="Y6" s="254"/>
      <c r="Z6" s="254"/>
      <c r="AA6" s="254"/>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c r="GH6" s="253"/>
      <c r="GI6" s="253"/>
      <c r="GJ6" s="253"/>
      <c r="GK6" s="253"/>
      <c r="GL6" s="253"/>
      <c r="GM6" s="253"/>
      <c r="GN6" s="253"/>
      <c r="GO6" s="253"/>
      <c r="GP6" s="253"/>
      <c r="GQ6" s="253"/>
      <c r="GR6" s="253"/>
      <c r="GS6" s="253"/>
      <c r="GT6" s="253"/>
      <c r="GU6" s="253"/>
      <c r="GV6" s="253"/>
      <c r="GW6" s="253"/>
      <c r="GX6" s="253"/>
      <c r="GY6" s="253"/>
      <c r="GZ6" s="253"/>
      <c r="HA6" s="253"/>
      <c r="HB6" s="253"/>
      <c r="HC6" s="253"/>
      <c r="HD6" s="253"/>
      <c r="HE6" s="253"/>
      <c r="HF6" s="253"/>
      <c r="HG6" s="253"/>
      <c r="HH6" s="253"/>
      <c r="HI6" s="253"/>
      <c r="HJ6" s="253"/>
      <c r="HK6" s="253"/>
      <c r="HL6" s="253"/>
      <c r="HM6" s="253"/>
      <c r="HN6" s="253"/>
      <c r="HO6" s="253"/>
      <c r="HP6" s="253"/>
      <c r="HQ6" s="253"/>
      <c r="HR6" s="253"/>
      <c r="HS6" s="253"/>
      <c r="HT6" s="253"/>
      <c r="HU6" s="253"/>
      <c r="HV6" s="253"/>
      <c r="HW6" s="253"/>
      <c r="HX6" s="253"/>
      <c r="HY6" s="253"/>
      <c r="HZ6" s="253"/>
      <c r="IA6" s="253"/>
      <c r="IB6" s="253"/>
      <c r="IC6" s="253"/>
      <c r="ID6" s="253"/>
      <c r="IE6" s="253"/>
      <c r="IF6" s="253"/>
      <c r="IG6" s="253"/>
      <c r="IH6" s="253"/>
      <c r="II6" s="253"/>
      <c r="IJ6" s="253"/>
    </row>
    <row r="7" customFormat="1" ht="30" customHeight="1" spans="1:244">
      <c r="A7" s="205"/>
      <c r="B7" s="155" t="s">
        <v>107</v>
      </c>
      <c r="C7" s="260">
        <f>C8</f>
        <v>2101985</v>
      </c>
      <c r="D7" s="260">
        <f t="shared" ref="D7:V7" si="0">D8</f>
        <v>193200</v>
      </c>
      <c r="E7" s="260">
        <f t="shared" si="0"/>
        <v>45300</v>
      </c>
      <c r="F7" s="260">
        <f t="shared" si="0"/>
        <v>30200</v>
      </c>
      <c r="G7" s="260">
        <f t="shared" si="0"/>
        <v>69300</v>
      </c>
      <c r="H7" s="260">
        <f t="shared" si="0"/>
        <v>75500</v>
      </c>
      <c r="I7" s="260">
        <f t="shared" si="0"/>
        <v>0</v>
      </c>
      <c r="J7" s="260">
        <f t="shared" si="0"/>
        <v>302000</v>
      </c>
      <c r="K7" s="260">
        <f t="shared" si="0"/>
        <v>75500</v>
      </c>
      <c r="L7" s="260">
        <f t="shared" si="0"/>
        <v>0</v>
      </c>
      <c r="M7" s="260">
        <f t="shared" si="0"/>
        <v>151000</v>
      </c>
      <c r="N7" s="260">
        <f t="shared" si="0"/>
        <v>0</v>
      </c>
      <c r="O7" s="260">
        <f t="shared" si="0"/>
        <v>0</v>
      </c>
      <c r="P7" s="260">
        <f t="shared" si="0"/>
        <v>302000</v>
      </c>
      <c r="Q7" s="260">
        <f t="shared" si="0"/>
        <v>48545</v>
      </c>
      <c r="R7" s="260">
        <f t="shared" si="0"/>
        <v>0</v>
      </c>
      <c r="S7" s="260">
        <f t="shared" si="0"/>
        <v>0</v>
      </c>
      <c r="T7" s="260">
        <f t="shared" si="0"/>
        <v>555840</v>
      </c>
      <c r="U7" s="260">
        <f t="shared" si="0"/>
        <v>0</v>
      </c>
      <c r="V7" s="260">
        <f t="shared" si="0"/>
        <v>253600</v>
      </c>
      <c r="W7" s="254"/>
      <c r="X7" s="254"/>
      <c r="Y7" s="254"/>
      <c r="Z7" s="254"/>
      <c r="AA7" s="254"/>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c r="DD7" s="253"/>
      <c r="DE7" s="253"/>
      <c r="DF7" s="253"/>
      <c r="DG7" s="253"/>
      <c r="DH7" s="253"/>
      <c r="DI7" s="253"/>
      <c r="DJ7" s="253"/>
      <c r="DK7" s="253"/>
      <c r="DL7" s="253"/>
      <c r="DM7" s="253"/>
      <c r="DN7" s="253"/>
      <c r="DO7" s="253"/>
      <c r="DP7" s="253"/>
      <c r="DQ7" s="253"/>
      <c r="DR7" s="253"/>
      <c r="DS7" s="253"/>
      <c r="DT7" s="253"/>
      <c r="DU7" s="253"/>
      <c r="DV7" s="253"/>
      <c r="DW7" s="253"/>
      <c r="DX7" s="253"/>
      <c r="DY7" s="253"/>
      <c r="DZ7" s="253"/>
      <c r="EA7" s="253"/>
      <c r="EB7" s="253"/>
      <c r="EC7" s="253"/>
      <c r="ED7" s="253"/>
      <c r="EE7" s="253"/>
      <c r="EF7" s="253"/>
      <c r="EG7" s="253"/>
      <c r="EH7" s="253"/>
      <c r="EI7" s="253"/>
      <c r="EJ7" s="253"/>
      <c r="EK7" s="253"/>
      <c r="EL7" s="253"/>
      <c r="EM7" s="253"/>
      <c r="EN7" s="253"/>
      <c r="EO7" s="253"/>
      <c r="EP7" s="253"/>
      <c r="EQ7" s="253"/>
      <c r="ER7" s="253"/>
      <c r="ES7" s="253"/>
      <c r="ET7" s="253"/>
      <c r="EU7" s="253"/>
      <c r="EV7" s="253"/>
      <c r="EW7" s="253"/>
      <c r="EX7" s="253"/>
      <c r="EY7" s="253"/>
      <c r="EZ7" s="253"/>
      <c r="FA7" s="253"/>
      <c r="FB7" s="253"/>
      <c r="FC7" s="253"/>
      <c r="FD7" s="253"/>
      <c r="FE7" s="253"/>
      <c r="FF7" s="253"/>
      <c r="FG7" s="253"/>
      <c r="FH7" s="253"/>
      <c r="FI7" s="253"/>
      <c r="FJ7" s="253"/>
      <c r="FK7" s="253"/>
      <c r="FL7" s="253"/>
      <c r="FM7" s="253"/>
      <c r="FN7" s="253"/>
      <c r="FO7" s="253"/>
      <c r="FP7" s="253"/>
      <c r="FQ7" s="253"/>
      <c r="FR7" s="253"/>
      <c r="FS7" s="253"/>
      <c r="FT7" s="253"/>
      <c r="FU7" s="253"/>
      <c r="FV7" s="253"/>
      <c r="FW7" s="253"/>
      <c r="FX7" s="253"/>
      <c r="FY7" s="253"/>
      <c r="FZ7" s="253"/>
      <c r="GA7" s="253"/>
      <c r="GB7" s="253"/>
      <c r="GC7" s="253"/>
      <c r="GD7" s="253"/>
      <c r="GE7" s="253"/>
      <c r="GF7" s="253"/>
      <c r="GG7" s="253"/>
      <c r="GH7" s="253"/>
      <c r="GI7" s="253"/>
      <c r="GJ7" s="253"/>
      <c r="GK7" s="253"/>
      <c r="GL7" s="253"/>
      <c r="GM7" s="253"/>
      <c r="GN7" s="253"/>
      <c r="GO7" s="253"/>
      <c r="GP7" s="253"/>
      <c r="GQ7" s="253"/>
      <c r="GR7" s="253"/>
      <c r="GS7" s="253"/>
      <c r="GT7" s="253"/>
      <c r="GU7" s="253"/>
      <c r="GV7" s="253"/>
      <c r="GW7" s="253"/>
      <c r="GX7" s="253"/>
      <c r="GY7" s="253"/>
      <c r="GZ7" s="253"/>
      <c r="HA7" s="253"/>
      <c r="HB7" s="253"/>
      <c r="HC7" s="253"/>
      <c r="HD7" s="253"/>
      <c r="HE7" s="253"/>
      <c r="HF7" s="253"/>
      <c r="HG7" s="253"/>
      <c r="HH7" s="253"/>
      <c r="HI7" s="253"/>
      <c r="HJ7" s="253"/>
      <c r="HK7" s="253"/>
      <c r="HL7" s="253"/>
      <c r="HM7" s="253"/>
      <c r="HN7" s="253"/>
      <c r="HO7" s="253"/>
      <c r="HP7" s="253"/>
      <c r="HQ7" s="253"/>
      <c r="HR7" s="253"/>
      <c r="HS7" s="253"/>
      <c r="HT7" s="253"/>
      <c r="HU7" s="253"/>
      <c r="HV7" s="253"/>
      <c r="HW7" s="253"/>
      <c r="HX7" s="253"/>
      <c r="HY7" s="253"/>
      <c r="HZ7" s="253"/>
      <c r="IA7" s="253"/>
      <c r="IB7" s="253"/>
      <c r="IC7" s="253"/>
      <c r="ID7" s="253"/>
      <c r="IE7" s="253"/>
      <c r="IF7" s="253"/>
      <c r="IG7" s="253"/>
      <c r="IH7" s="253"/>
      <c r="II7" s="253"/>
      <c r="IJ7" s="253"/>
    </row>
    <row r="8" s="53" customFormat="1" ht="23" customHeight="1" spans="1:22">
      <c r="A8" s="252" t="s">
        <v>121</v>
      </c>
      <c r="B8" s="252" t="s">
        <v>108</v>
      </c>
      <c r="C8" s="260">
        <f>C9+C13+C17</f>
        <v>2101985</v>
      </c>
      <c r="D8" s="260">
        <f t="shared" ref="C8:H8" si="1">D9+D13+D18</f>
        <v>193200</v>
      </c>
      <c r="E8" s="260">
        <f t="shared" si="1"/>
        <v>45300</v>
      </c>
      <c r="F8" s="260">
        <f t="shared" si="1"/>
        <v>30200</v>
      </c>
      <c r="G8" s="260">
        <f t="shared" si="1"/>
        <v>69300</v>
      </c>
      <c r="H8" s="260">
        <f t="shared" si="1"/>
        <v>75500</v>
      </c>
      <c r="I8" s="260">
        <v>0</v>
      </c>
      <c r="J8" s="260">
        <f>J9+J13+J18</f>
        <v>302000</v>
      </c>
      <c r="K8" s="260">
        <f>K9+K13+K18</f>
        <v>75500</v>
      </c>
      <c r="L8" s="260">
        <v>0</v>
      </c>
      <c r="M8" s="260">
        <f>M9+M13+M18</f>
        <v>151000</v>
      </c>
      <c r="N8" s="260">
        <v>0</v>
      </c>
      <c r="O8" s="260">
        <v>0</v>
      </c>
      <c r="P8" s="260">
        <f>P9+P13+P18</f>
        <v>302000</v>
      </c>
      <c r="Q8" s="260">
        <f>Q9+Q13+Q18</f>
        <v>48545</v>
      </c>
      <c r="R8" s="260">
        <v>0</v>
      </c>
      <c r="S8" s="260">
        <v>0</v>
      </c>
      <c r="T8" s="260">
        <f>T9+T13+T18</f>
        <v>555840</v>
      </c>
      <c r="U8" s="260">
        <v>0</v>
      </c>
      <c r="V8" s="260">
        <f>V9+V13+V18</f>
        <v>253600</v>
      </c>
    </row>
    <row r="9" ht="23" customHeight="1" spans="1:244">
      <c r="A9" s="252" t="s">
        <v>109</v>
      </c>
      <c r="B9" s="252" t="s">
        <v>110</v>
      </c>
      <c r="C9" s="260">
        <v>1530833</v>
      </c>
      <c r="D9" s="260">
        <v>128700</v>
      </c>
      <c r="E9" s="260">
        <v>29700</v>
      </c>
      <c r="F9" s="260">
        <v>19800</v>
      </c>
      <c r="G9" s="260">
        <v>49500</v>
      </c>
      <c r="H9" s="260">
        <v>49500</v>
      </c>
      <c r="I9" s="260">
        <v>0</v>
      </c>
      <c r="J9" s="260">
        <v>198000</v>
      </c>
      <c r="K9" s="260">
        <v>49500</v>
      </c>
      <c r="L9" s="260">
        <v>0</v>
      </c>
      <c r="M9" s="260">
        <v>99000</v>
      </c>
      <c r="N9" s="260">
        <v>0</v>
      </c>
      <c r="O9" s="260">
        <v>0</v>
      </c>
      <c r="P9" s="260">
        <v>198000</v>
      </c>
      <c r="Q9" s="260">
        <v>31793</v>
      </c>
      <c r="R9" s="260">
        <v>0</v>
      </c>
      <c r="S9" s="260">
        <v>0</v>
      </c>
      <c r="T9" s="260">
        <v>509040</v>
      </c>
      <c r="U9" s="260">
        <v>0</v>
      </c>
      <c r="V9" s="260">
        <v>168300</v>
      </c>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253"/>
      <c r="CV9" s="253"/>
      <c r="CW9" s="253"/>
      <c r="CX9" s="253"/>
      <c r="CY9" s="253"/>
      <c r="CZ9" s="253"/>
      <c r="DA9" s="253"/>
      <c r="DB9" s="253"/>
      <c r="DC9" s="253"/>
      <c r="DD9" s="253"/>
      <c r="DE9" s="253"/>
      <c r="DF9" s="253"/>
      <c r="DG9" s="253"/>
      <c r="DH9" s="253"/>
      <c r="DI9" s="253"/>
      <c r="DJ9" s="253"/>
      <c r="DK9" s="253"/>
      <c r="DL9" s="253"/>
      <c r="DM9" s="253"/>
      <c r="DN9" s="253"/>
      <c r="DO9" s="253"/>
      <c r="DP9" s="253"/>
      <c r="DQ9" s="253"/>
      <c r="DR9" s="253"/>
      <c r="DS9" s="253"/>
      <c r="DT9" s="253"/>
      <c r="DU9" s="253"/>
      <c r="DV9" s="253"/>
      <c r="DW9" s="253"/>
      <c r="DX9" s="253"/>
      <c r="DY9" s="253"/>
      <c r="DZ9" s="253"/>
      <c r="EA9" s="253"/>
      <c r="EB9" s="253"/>
      <c r="EC9" s="253"/>
      <c r="ED9" s="253"/>
      <c r="EE9" s="253"/>
      <c r="EF9" s="253"/>
      <c r="EG9" s="253"/>
      <c r="EH9" s="253"/>
      <c r="EI9" s="253"/>
      <c r="EJ9" s="253"/>
      <c r="EK9" s="253"/>
      <c r="EL9" s="253"/>
      <c r="EM9" s="253"/>
      <c r="EN9" s="253"/>
      <c r="EO9" s="253"/>
      <c r="EP9" s="253"/>
      <c r="EQ9" s="253"/>
      <c r="ER9" s="253"/>
      <c r="ES9" s="253"/>
      <c r="ET9" s="253"/>
      <c r="EU9" s="253"/>
      <c r="EV9" s="253"/>
      <c r="EW9" s="253"/>
      <c r="EX9" s="253"/>
      <c r="EY9" s="253"/>
      <c r="EZ9" s="253"/>
      <c r="FA9" s="253"/>
      <c r="FB9" s="253"/>
      <c r="FC9" s="253"/>
      <c r="FD9" s="253"/>
      <c r="FE9" s="253"/>
      <c r="FF9" s="253"/>
      <c r="FG9" s="253"/>
      <c r="FH9" s="253"/>
      <c r="FI9" s="253"/>
      <c r="FJ9" s="253"/>
      <c r="FK9" s="253"/>
      <c r="FL9" s="253"/>
      <c r="FM9" s="253"/>
      <c r="FN9" s="253"/>
      <c r="FO9" s="253"/>
      <c r="FP9" s="253"/>
      <c r="FQ9" s="253"/>
      <c r="FR9" s="253"/>
      <c r="FS9" s="253"/>
      <c r="FT9" s="253"/>
      <c r="FU9" s="253"/>
      <c r="FV9" s="253"/>
      <c r="FW9" s="253"/>
      <c r="FX9" s="253"/>
      <c r="FY9" s="253"/>
      <c r="FZ9" s="253"/>
      <c r="GA9" s="253"/>
      <c r="GB9" s="253"/>
      <c r="GC9" s="253"/>
      <c r="GD9" s="253"/>
      <c r="GE9" s="253"/>
      <c r="GF9" s="253"/>
      <c r="GG9" s="253"/>
      <c r="GH9" s="253"/>
      <c r="GI9" s="253"/>
      <c r="GJ9" s="253"/>
      <c r="GK9" s="253"/>
      <c r="GL9" s="253"/>
      <c r="GM9" s="253"/>
      <c r="GN9" s="253"/>
      <c r="GO9" s="253"/>
      <c r="GP9" s="253"/>
      <c r="GQ9" s="253"/>
      <c r="GR9" s="253"/>
      <c r="GS9" s="253"/>
      <c r="GT9" s="253"/>
      <c r="GU9" s="253"/>
      <c r="GV9" s="253"/>
      <c r="GW9" s="253"/>
      <c r="GX9" s="253"/>
      <c r="GY9" s="253"/>
      <c r="GZ9" s="253"/>
      <c r="HA9" s="253"/>
      <c r="HB9" s="253"/>
      <c r="HC9" s="253"/>
      <c r="HD9" s="253"/>
      <c r="HE9" s="253"/>
      <c r="HF9" s="253"/>
      <c r="HG9" s="253"/>
      <c r="HH9" s="253"/>
      <c r="HI9" s="253"/>
      <c r="HJ9" s="253"/>
      <c r="HK9" s="253"/>
      <c r="HL9" s="253"/>
      <c r="HM9" s="253"/>
      <c r="HN9" s="253"/>
      <c r="HO9" s="253"/>
      <c r="HP9" s="253"/>
      <c r="HQ9" s="253"/>
      <c r="HR9" s="253"/>
      <c r="HS9" s="253"/>
      <c r="HT9" s="253"/>
      <c r="HU9" s="253"/>
      <c r="HV9" s="253"/>
      <c r="HW9" s="253"/>
      <c r="HX9" s="253"/>
      <c r="HY9" s="253"/>
      <c r="HZ9" s="253"/>
      <c r="IA9" s="253"/>
      <c r="IB9" s="253"/>
      <c r="IC9" s="253"/>
      <c r="ID9" s="253"/>
      <c r="IE9" s="253"/>
      <c r="IF9" s="253"/>
      <c r="IG9" s="253"/>
      <c r="IH9" s="253"/>
      <c r="II9" s="253"/>
      <c r="IJ9" s="253"/>
    </row>
    <row r="10" ht="23" customHeight="1" spans="1:244">
      <c r="A10" s="252" t="s">
        <v>122</v>
      </c>
      <c r="B10" s="252" t="s">
        <v>123</v>
      </c>
      <c r="C10" s="260">
        <v>1530833</v>
      </c>
      <c r="D10" s="260">
        <v>128700</v>
      </c>
      <c r="E10" s="260">
        <v>29700</v>
      </c>
      <c r="F10" s="260">
        <v>19800</v>
      </c>
      <c r="G10" s="260">
        <v>49500</v>
      </c>
      <c r="H10" s="260">
        <v>49500</v>
      </c>
      <c r="I10" s="260">
        <v>0</v>
      </c>
      <c r="J10" s="260">
        <v>198000</v>
      </c>
      <c r="K10" s="260">
        <v>49500</v>
      </c>
      <c r="L10" s="260">
        <v>0</v>
      </c>
      <c r="M10" s="260">
        <v>99000</v>
      </c>
      <c r="N10" s="260">
        <v>0</v>
      </c>
      <c r="O10" s="260">
        <v>0</v>
      </c>
      <c r="P10" s="260">
        <v>198000</v>
      </c>
      <c r="Q10" s="260">
        <v>31793</v>
      </c>
      <c r="R10" s="260">
        <v>0</v>
      </c>
      <c r="S10" s="260">
        <v>0</v>
      </c>
      <c r="T10" s="260">
        <v>509040</v>
      </c>
      <c r="U10" s="260">
        <v>0</v>
      </c>
      <c r="V10" s="260">
        <v>168300</v>
      </c>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3"/>
      <c r="CV10" s="253"/>
      <c r="CW10" s="253"/>
      <c r="CX10" s="253"/>
      <c r="CY10" s="253"/>
      <c r="CZ10" s="253"/>
      <c r="DA10" s="253"/>
      <c r="DB10" s="253"/>
      <c r="DC10" s="253"/>
      <c r="DD10" s="253"/>
      <c r="DE10" s="253"/>
      <c r="DF10" s="253"/>
      <c r="DG10" s="253"/>
      <c r="DH10" s="253"/>
      <c r="DI10" s="253"/>
      <c r="DJ10" s="253"/>
      <c r="DK10" s="253"/>
      <c r="DL10" s="253"/>
      <c r="DM10" s="253"/>
      <c r="DN10" s="253"/>
      <c r="DO10" s="253"/>
      <c r="DP10" s="253"/>
      <c r="DQ10" s="253"/>
      <c r="DR10" s="253"/>
      <c r="DS10" s="253"/>
      <c r="DT10" s="253"/>
      <c r="DU10" s="253"/>
      <c r="DV10" s="253"/>
      <c r="DW10" s="253"/>
      <c r="DX10" s="253"/>
      <c r="DY10" s="253"/>
      <c r="DZ10" s="253"/>
      <c r="EA10" s="253"/>
      <c r="EB10" s="253"/>
      <c r="EC10" s="253"/>
      <c r="ED10" s="253"/>
      <c r="EE10" s="253"/>
      <c r="EF10" s="253"/>
      <c r="EG10" s="253"/>
      <c r="EH10" s="253"/>
      <c r="EI10" s="253"/>
      <c r="EJ10" s="253"/>
      <c r="EK10" s="253"/>
      <c r="EL10" s="253"/>
      <c r="EM10" s="253"/>
      <c r="EN10" s="253"/>
      <c r="EO10" s="253"/>
      <c r="EP10" s="253"/>
      <c r="EQ10" s="253"/>
      <c r="ER10" s="253"/>
      <c r="ES10" s="253"/>
      <c r="ET10" s="253"/>
      <c r="EU10" s="253"/>
      <c r="EV10" s="253"/>
      <c r="EW10" s="253"/>
      <c r="EX10" s="253"/>
      <c r="EY10" s="253"/>
      <c r="EZ10" s="253"/>
      <c r="FA10" s="253"/>
      <c r="FB10" s="253"/>
      <c r="FC10" s="253"/>
      <c r="FD10" s="253"/>
      <c r="FE10" s="253"/>
      <c r="FF10" s="253"/>
      <c r="FG10" s="253"/>
      <c r="FH10" s="253"/>
      <c r="FI10" s="253"/>
      <c r="FJ10" s="253"/>
      <c r="FK10" s="253"/>
      <c r="FL10" s="253"/>
      <c r="FM10" s="253"/>
      <c r="FN10" s="253"/>
      <c r="FO10" s="253"/>
      <c r="FP10" s="253"/>
      <c r="FQ10" s="253"/>
      <c r="FR10" s="253"/>
      <c r="FS10" s="253"/>
      <c r="FT10" s="253"/>
      <c r="FU10" s="253"/>
      <c r="FV10" s="253"/>
      <c r="FW10" s="253"/>
      <c r="FX10" s="253"/>
      <c r="FY10" s="253"/>
      <c r="FZ10" s="253"/>
      <c r="GA10" s="253"/>
      <c r="GB10" s="253"/>
      <c r="GC10" s="253"/>
      <c r="GD10" s="253"/>
      <c r="GE10" s="253"/>
      <c r="GF10" s="253"/>
      <c r="GG10" s="253"/>
      <c r="GH10" s="253"/>
      <c r="GI10" s="253"/>
      <c r="GJ10" s="253"/>
      <c r="GK10" s="253"/>
      <c r="GL10" s="253"/>
      <c r="GM10" s="253"/>
      <c r="GN10" s="253"/>
      <c r="GO10" s="253"/>
      <c r="GP10" s="253"/>
      <c r="GQ10" s="253"/>
      <c r="GR10" s="253"/>
      <c r="GS10" s="253"/>
      <c r="GT10" s="253"/>
      <c r="GU10" s="253"/>
      <c r="GV10" s="253"/>
      <c r="GW10" s="253"/>
      <c r="GX10" s="253"/>
      <c r="GY10" s="253"/>
      <c r="GZ10" s="253"/>
      <c r="HA10" s="253"/>
      <c r="HB10" s="253"/>
      <c r="HC10" s="253"/>
      <c r="HD10" s="253"/>
      <c r="HE10" s="253"/>
      <c r="HF10" s="253"/>
      <c r="HG10" s="253"/>
      <c r="HH10" s="253"/>
      <c r="HI10" s="253"/>
      <c r="HJ10" s="253"/>
      <c r="HK10" s="253"/>
      <c r="HL10" s="253"/>
      <c r="HM10" s="253"/>
      <c r="HN10" s="253"/>
      <c r="HO10" s="253"/>
      <c r="HP10" s="253"/>
      <c r="HQ10" s="253"/>
      <c r="HR10" s="253"/>
      <c r="HS10" s="253"/>
      <c r="HT10" s="253"/>
      <c r="HU10" s="253"/>
      <c r="HV10" s="253"/>
      <c r="HW10" s="253"/>
      <c r="HX10" s="253"/>
      <c r="HY10" s="253"/>
      <c r="HZ10" s="253"/>
      <c r="IA10" s="253"/>
      <c r="IB10" s="253"/>
      <c r="IC10" s="253"/>
      <c r="ID10" s="253"/>
      <c r="IE10" s="253"/>
      <c r="IF10" s="253"/>
      <c r="IG10" s="253"/>
      <c r="IH10" s="253"/>
      <c r="II10" s="253"/>
      <c r="IJ10" s="253"/>
    </row>
    <row r="11" ht="23" customHeight="1" spans="1:244">
      <c r="A11" s="252" t="s">
        <v>124</v>
      </c>
      <c r="B11" s="252" t="s">
        <v>125</v>
      </c>
      <c r="C11" s="260">
        <v>1530833</v>
      </c>
      <c r="D11" s="260">
        <v>128700</v>
      </c>
      <c r="E11" s="260">
        <v>29700</v>
      </c>
      <c r="F11" s="260">
        <v>19800</v>
      </c>
      <c r="G11" s="260">
        <v>49500</v>
      </c>
      <c r="H11" s="260">
        <v>49500</v>
      </c>
      <c r="I11" s="260">
        <v>0</v>
      </c>
      <c r="J11" s="260">
        <v>198000</v>
      </c>
      <c r="K11" s="260">
        <v>49500</v>
      </c>
      <c r="L11" s="260">
        <v>0</v>
      </c>
      <c r="M11" s="260">
        <v>99000</v>
      </c>
      <c r="N11" s="260">
        <v>0</v>
      </c>
      <c r="O11" s="260">
        <v>0</v>
      </c>
      <c r="P11" s="260">
        <v>198000</v>
      </c>
      <c r="Q11" s="260">
        <v>31793</v>
      </c>
      <c r="R11" s="260">
        <v>0</v>
      </c>
      <c r="S11" s="260">
        <v>0</v>
      </c>
      <c r="T11" s="260">
        <v>509040</v>
      </c>
      <c r="U11" s="260">
        <v>0</v>
      </c>
      <c r="V11" s="260">
        <v>168300</v>
      </c>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3"/>
      <c r="CV11" s="253"/>
      <c r="CW11" s="253"/>
      <c r="CX11" s="253"/>
      <c r="CY11" s="253"/>
      <c r="CZ11" s="253"/>
      <c r="DA11" s="253"/>
      <c r="DB11" s="253"/>
      <c r="DC11" s="253"/>
      <c r="DD11" s="253"/>
      <c r="DE11" s="253"/>
      <c r="DF11" s="253"/>
      <c r="DG11" s="253"/>
      <c r="DH11" s="253"/>
      <c r="DI11" s="253"/>
      <c r="DJ11" s="253"/>
      <c r="DK11" s="253"/>
      <c r="DL11" s="253"/>
      <c r="DM11" s="253"/>
      <c r="DN11" s="253"/>
      <c r="DO11" s="253"/>
      <c r="DP11" s="253"/>
      <c r="DQ11" s="253"/>
      <c r="DR11" s="253"/>
      <c r="DS11" s="253"/>
      <c r="DT11" s="253"/>
      <c r="DU11" s="253"/>
      <c r="DV11" s="253"/>
      <c r="DW11" s="253"/>
      <c r="DX11" s="253"/>
      <c r="DY11" s="253"/>
      <c r="DZ11" s="253"/>
      <c r="EA11" s="253"/>
      <c r="EB11" s="253"/>
      <c r="EC11" s="253"/>
      <c r="ED11" s="253"/>
      <c r="EE11" s="253"/>
      <c r="EF11" s="253"/>
      <c r="EG11" s="253"/>
      <c r="EH11" s="253"/>
      <c r="EI11" s="253"/>
      <c r="EJ11" s="253"/>
      <c r="EK11" s="253"/>
      <c r="EL11" s="253"/>
      <c r="EM11" s="253"/>
      <c r="EN11" s="253"/>
      <c r="EO11" s="253"/>
      <c r="EP11" s="253"/>
      <c r="EQ11" s="253"/>
      <c r="ER11" s="253"/>
      <c r="ES11" s="253"/>
      <c r="ET11" s="253"/>
      <c r="EU11" s="253"/>
      <c r="EV11" s="253"/>
      <c r="EW11" s="253"/>
      <c r="EX11" s="253"/>
      <c r="EY11" s="253"/>
      <c r="EZ11" s="253"/>
      <c r="FA11" s="253"/>
      <c r="FB11" s="253"/>
      <c r="FC11" s="253"/>
      <c r="FD11" s="253"/>
      <c r="FE11" s="253"/>
      <c r="FF11" s="253"/>
      <c r="FG11" s="253"/>
      <c r="FH11" s="253"/>
      <c r="FI11" s="253"/>
      <c r="FJ11" s="253"/>
      <c r="FK11" s="253"/>
      <c r="FL11" s="253"/>
      <c r="FM11" s="253"/>
      <c r="FN11" s="253"/>
      <c r="FO11" s="253"/>
      <c r="FP11" s="253"/>
      <c r="FQ11" s="253"/>
      <c r="FR11" s="253"/>
      <c r="FS11" s="253"/>
      <c r="FT11" s="253"/>
      <c r="FU11" s="253"/>
      <c r="FV11" s="253"/>
      <c r="FW11" s="253"/>
      <c r="FX11" s="253"/>
      <c r="FY11" s="253"/>
      <c r="FZ11" s="253"/>
      <c r="GA11" s="253"/>
      <c r="GB11" s="253"/>
      <c r="GC11" s="253"/>
      <c r="GD11" s="253"/>
      <c r="GE11" s="253"/>
      <c r="GF11" s="253"/>
      <c r="GG11" s="253"/>
      <c r="GH11" s="253"/>
      <c r="GI11" s="253"/>
      <c r="GJ11" s="253"/>
      <c r="GK11" s="253"/>
      <c r="GL11" s="253"/>
      <c r="GM11" s="253"/>
      <c r="GN11" s="253"/>
      <c r="GO11" s="253"/>
      <c r="GP11" s="253"/>
      <c r="GQ11" s="253"/>
      <c r="GR11" s="253"/>
      <c r="GS11" s="253"/>
      <c r="GT11" s="253"/>
      <c r="GU11" s="253"/>
      <c r="GV11" s="253"/>
      <c r="GW11" s="253"/>
      <c r="GX11" s="253"/>
      <c r="GY11" s="253"/>
      <c r="GZ11" s="253"/>
      <c r="HA11" s="253"/>
      <c r="HB11" s="253"/>
      <c r="HC11" s="253"/>
      <c r="HD11" s="253"/>
      <c r="HE11" s="253"/>
      <c r="HF11" s="253"/>
      <c r="HG11" s="253"/>
      <c r="HH11" s="253"/>
      <c r="HI11" s="253"/>
      <c r="HJ11" s="253"/>
      <c r="HK11" s="253"/>
      <c r="HL11" s="253"/>
      <c r="HM11" s="253"/>
      <c r="HN11" s="253"/>
      <c r="HO11" s="253"/>
      <c r="HP11" s="253"/>
      <c r="HQ11" s="253"/>
      <c r="HR11" s="253"/>
      <c r="HS11" s="253"/>
      <c r="HT11" s="253"/>
      <c r="HU11" s="253"/>
      <c r="HV11" s="253"/>
      <c r="HW11" s="253"/>
      <c r="HX11" s="253"/>
      <c r="HY11" s="253"/>
      <c r="HZ11" s="253"/>
      <c r="IA11" s="253"/>
      <c r="IB11" s="253"/>
      <c r="IC11" s="253"/>
      <c r="ID11" s="253"/>
      <c r="IE11" s="253"/>
      <c r="IF11" s="253"/>
      <c r="IG11" s="253"/>
      <c r="IH11" s="253"/>
      <c r="II11" s="253"/>
      <c r="IJ11" s="253"/>
    </row>
    <row r="12" s="52" customFormat="1" ht="23" customHeight="1" spans="1:244">
      <c r="A12" s="252" t="s">
        <v>216</v>
      </c>
      <c r="B12" s="252" t="s">
        <v>135</v>
      </c>
      <c r="C12" s="260">
        <v>1530833</v>
      </c>
      <c r="D12" s="260">
        <v>128700</v>
      </c>
      <c r="E12" s="260">
        <v>29700</v>
      </c>
      <c r="F12" s="260">
        <v>19800</v>
      </c>
      <c r="G12" s="260">
        <v>49500</v>
      </c>
      <c r="H12" s="260">
        <v>49500</v>
      </c>
      <c r="I12" s="260">
        <v>0</v>
      </c>
      <c r="J12" s="260">
        <v>198000</v>
      </c>
      <c r="K12" s="260">
        <v>49500</v>
      </c>
      <c r="L12" s="260">
        <v>0</v>
      </c>
      <c r="M12" s="260">
        <v>99000</v>
      </c>
      <c r="N12" s="260">
        <v>0</v>
      </c>
      <c r="O12" s="260">
        <v>0</v>
      </c>
      <c r="P12" s="260">
        <v>198000</v>
      </c>
      <c r="Q12" s="260">
        <v>31793</v>
      </c>
      <c r="R12" s="260">
        <v>0</v>
      </c>
      <c r="S12" s="260">
        <v>0</v>
      </c>
      <c r="T12" s="260">
        <v>509040</v>
      </c>
      <c r="U12" s="260">
        <v>0</v>
      </c>
      <c r="V12" s="260">
        <v>168300</v>
      </c>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3"/>
      <c r="CN12" s="253"/>
      <c r="CO12" s="253"/>
      <c r="CP12" s="253"/>
      <c r="CQ12" s="253"/>
      <c r="CR12" s="253"/>
      <c r="CS12" s="253"/>
      <c r="CT12" s="253"/>
      <c r="CU12" s="253"/>
      <c r="CV12" s="253"/>
      <c r="CW12" s="253"/>
      <c r="CX12" s="253"/>
      <c r="CY12" s="253"/>
      <c r="CZ12" s="253"/>
      <c r="DA12" s="253"/>
      <c r="DB12" s="253"/>
      <c r="DC12" s="253"/>
      <c r="DD12" s="253"/>
      <c r="DE12" s="253"/>
      <c r="DF12" s="253"/>
      <c r="DG12" s="253"/>
      <c r="DH12" s="253"/>
      <c r="DI12" s="253"/>
      <c r="DJ12" s="253"/>
      <c r="DK12" s="253"/>
      <c r="DL12" s="253"/>
      <c r="DM12" s="253"/>
      <c r="DN12" s="253"/>
      <c r="DO12" s="253"/>
      <c r="DP12" s="253"/>
      <c r="DQ12" s="253"/>
      <c r="DR12" s="253"/>
      <c r="DS12" s="253"/>
      <c r="DT12" s="253"/>
      <c r="DU12" s="253"/>
      <c r="DV12" s="253"/>
      <c r="DW12" s="253"/>
      <c r="DX12" s="253"/>
      <c r="DY12" s="253"/>
      <c r="DZ12" s="253"/>
      <c r="EA12" s="253"/>
      <c r="EB12" s="253"/>
      <c r="EC12" s="253"/>
      <c r="ED12" s="253"/>
      <c r="EE12" s="253"/>
      <c r="EF12" s="253"/>
      <c r="EG12" s="253"/>
      <c r="EH12" s="253"/>
      <c r="EI12" s="253"/>
      <c r="EJ12" s="253"/>
      <c r="EK12" s="253"/>
      <c r="EL12" s="253"/>
      <c r="EM12" s="253"/>
      <c r="EN12" s="253"/>
      <c r="EO12" s="253"/>
      <c r="EP12" s="253"/>
      <c r="EQ12" s="253"/>
      <c r="ER12" s="253"/>
      <c r="ES12" s="253"/>
      <c r="ET12" s="253"/>
      <c r="EU12" s="253"/>
      <c r="EV12" s="253"/>
      <c r="EW12" s="253"/>
      <c r="EX12" s="253"/>
      <c r="EY12" s="253"/>
      <c r="EZ12" s="253"/>
      <c r="FA12" s="253"/>
      <c r="FB12" s="253"/>
      <c r="FC12" s="253"/>
      <c r="FD12" s="253"/>
      <c r="FE12" s="253"/>
      <c r="FF12" s="253"/>
      <c r="FG12" s="253"/>
      <c r="FH12" s="253"/>
      <c r="FI12" s="253"/>
      <c r="FJ12" s="253"/>
      <c r="FK12" s="253"/>
      <c r="FL12" s="253"/>
      <c r="FM12" s="253"/>
      <c r="FN12" s="253"/>
      <c r="FO12" s="253"/>
      <c r="FP12" s="253"/>
      <c r="FQ12" s="253"/>
      <c r="FR12" s="253"/>
      <c r="FS12" s="253"/>
      <c r="FT12" s="253"/>
      <c r="FU12" s="253"/>
      <c r="FV12" s="253"/>
      <c r="FW12" s="253"/>
      <c r="FX12" s="253"/>
      <c r="FY12" s="253"/>
      <c r="FZ12" s="253"/>
      <c r="GA12" s="253"/>
      <c r="GB12" s="253"/>
      <c r="GC12" s="253"/>
      <c r="GD12" s="253"/>
      <c r="GE12" s="253"/>
      <c r="GF12" s="253"/>
      <c r="GG12" s="253"/>
      <c r="GH12" s="253"/>
      <c r="GI12" s="253"/>
      <c r="GJ12" s="253"/>
      <c r="GK12" s="253"/>
      <c r="GL12" s="253"/>
      <c r="GM12" s="253"/>
      <c r="GN12" s="253"/>
      <c r="GO12" s="253"/>
      <c r="GP12" s="253"/>
      <c r="GQ12" s="253"/>
      <c r="GR12" s="253"/>
      <c r="GS12" s="253"/>
      <c r="GT12" s="253"/>
      <c r="GU12" s="253"/>
      <c r="GV12" s="253"/>
      <c r="GW12" s="253"/>
      <c r="GX12" s="253"/>
      <c r="GY12" s="253"/>
      <c r="GZ12" s="253"/>
      <c r="HA12" s="253"/>
      <c r="HB12" s="253"/>
      <c r="HC12" s="253"/>
      <c r="HD12" s="253"/>
      <c r="HE12" s="253"/>
      <c r="HF12" s="253"/>
      <c r="HG12" s="253"/>
      <c r="HH12" s="253"/>
      <c r="HI12" s="253"/>
      <c r="HJ12" s="253"/>
      <c r="HK12" s="253"/>
      <c r="HL12" s="253"/>
      <c r="HM12" s="253"/>
      <c r="HN12" s="253"/>
      <c r="HO12" s="253"/>
      <c r="HP12" s="253"/>
      <c r="HQ12" s="253"/>
      <c r="HR12" s="253"/>
      <c r="HS12" s="253"/>
      <c r="HT12" s="253"/>
      <c r="HU12" s="253"/>
      <c r="HV12" s="253"/>
      <c r="HW12" s="253"/>
      <c r="HX12" s="253"/>
      <c r="HY12" s="253"/>
      <c r="HZ12" s="253"/>
      <c r="IA12" s="253"/>
      <c r="IB12" s="253"/>
      <c r="IC12" s="253"/>
      <c r="ID12" s="253"/>
      <c r="IE12" s="253"/>
      <c r="IF12" s="253"/>
      <c r="IG12" s="253"/>
      <c r="IH12" s="253"/>
      <c r="II12" s="253"/>
      <c r="IJ12" s="253"/>
    </row>
    <row r="13" ht="23" customHeight="1" spans="1:244">
      <c r="A13" s="261" t="s">
        <v>111</v>
      </c>
      <c r="B13" s="262" t="s">
        <v>112</v>
      </c>
      <c r="C13" s="260">
        <v>264432</v>
      </c>
      <c r="D13" s="260">
        <v>27300</v>
      </c>
      <c r="E13" s="260">
        <v>6300</v>
      </c>
      <c r="F13" s="260">
        <v>4200</v>
      </c>
      <c r="G13" s="260">
        <v>10500</v>
      </c>
      <c r="H13" s="260">
        <v>10500</v>
      </c>
      <c r="I13" s="260">
        <v>0</v>
      </c>
      <c r="J13" s="260">
        <v>42000</v>
      </c>
      <c r="K13" s="260">
        <v>10500</v>
      </c>
      <c r="L13" s="260">
        <v>0</v>
      </c>
      <c r="M13" s="260">
        <v>21000</v>
      </c>
      <c r="N13" s="260">
        <v>0</v>
      </c>
      <c r="O13" s="260">
        <v>0</v>
      </c>
      <c r="P13" s="260">
        <v>42000</v>
      </c>
      <c r="Q13" s="260">
        <v>7632</v>
      </c>
      <c r="R13" s="260">
        <v>0</v>
      </c>
      <c r="S13" s="260">
        <v>0</v>
      </c>
      <c r="T13" s="260">
        <v>46800</v>
      </c>
      <c r="U13" s="260">
        <v>0</v>
      </c>
      <c r="V13" s="260">
        <v>35700</v>
      </c>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253"/>
      <c r="CV13" s="253"/>
      <c r="CW13" s="253"/>
      <c r="CX13" s="253"/>
      <c r="CY13" s="253"/>
      <c r="CZ13" s="253"/>
      <c r="DA13" s="253"/>
      <c r="DB13" s="253"/>
      <c r="DC13" s="253"/>
      <c r="DD13" s="253"/>
      <c r="DE13" s="253"/>
      <c r="DF13" s="253"/>
      <c r="DG13" s="253"/>
      <c r="DH13" s="253"/>
      <c r="DI13" s="253"/>
      <c r="DJ13" s="253"/>
      <c r="DK13" s="253"/>
      <c r="DL13" s="253"/>
      <c r="DM13" s="253"/>
      <c r="DN13" s="253"/>
      <c r="DO13" s="253"/>
      <c r="DP13" s="253"/>
      <c r="DQ13" s="253"/>
      <c r="DR13" s="253"/>
      <c r="DS13" s="253"/>
      <c r="DT13" s="253"/>
      <c r="DU13" s="253"/>
      <c r="DV13" s="253"/>
      <c r="DW13" s="253"/>
      <c r="DX13" s="253"/>
      <c r="DY13" s="253"/>
      <c r="DZ13" s="253"/>
      <c r="EA13" s="253"/>
      <c r="EB13" s="253"/>
      <c r="EC13" s="253"/>
      <c r="ED13" s="253"/>
      <c r="EE13" s="253"/>
      <c r="EF13" s="253"/>
      <c r="EG13" s="253"/>
      <c r="EH13" s="253"/>
      <c r="EI13" s="253"/>
      <c r="EJ13" s="253"/>
      <c r="EK13" s="253"/>
      <c r="EL13" s="253"/>
      <c r="EM13" s="253"/>
      <c r="EN13" s="253"/>
      <c r="EO13" s="253"/>
      <c r="EP13" s="253"/>
      <c r="EQ13" s="253"/>
      <c r="ER13" s="253"/>
      <c r="ES13" s="253"/>
      <c r="ET13" s="253"/>
      <c r="EU13" s="253"/>
      <c r="EV13" s="253"/>
      <c r="EW13" s="253"/>
      <c r="EX13" s="253"/>
      <c r="EY13" s="253"/>
      <c r="EZ13" s="253"/>
      <c r="FA13" s="253"/>
      <c r="FB13" s="253"/>
      <c r="FC13" s="253"/>
      <c r="FD13" s="253"/>
      <c r="FE13" s="253"/>
      <c r="FF13" s="253"/>
      <c r="FG13" s="253"/>
      <c r="FH13" s="253"/>
      <c r="FI13" s="253"/>
      <c r="FJ13" s="253"/>
      <c r="FK13" s="253"/>
      <c r="FL13" s="253"/>
      <c r="FM13" s="253"/>
      <c r="FN13" s="253"/>
      <c r="FO13" s="253"/>
      <c r="FP13" s="253"/>
      <c r="FQ13" s="253"/>
      <c r="FR13" s="253"/>
      <c r="FS13" s="253"/>
      <c r="FT13" s="253"/>
      <c r="FU13" s="253"/>
      <c r="FV13" s="253"/>
      <c r="FW13" s="253"/>
      <c r="FX13" s="253"/>
      <c r="FY13" s="253"/>
      <c r="FZ13" s="253"/>
      <c r="GA13" s="253"/>
      <c r="GB13" s="253"/>
      <c r="GC13" s="253"/>
      <c r="GD13" s="253"/>
      <c r="GE13" s="253"/>
      <c r="GF13" s="253"/>
      <c r="GG13" s="253"/>
      <c r="GH13" s="253"/>
      <c r="GI13" s="253"/>
      <c r="GJ13" s="253"/>
      <c r="GK13" s="253"/>
      <c r="GL13" s="253"/>
      <c r="GM13" s="253"/>
      <c r="GN13" s="253"/>
      <c r="GO13" s="253"/>
      <c r="GP13" s="253"/>
      <c r="GQ13" s="253"/>
      <c r="GR13" s="253"/>
      <c r="GS13" s="253"/>
      <c r="GT13" s="253"/>
      <c r="GU13" s="253"/>
      <c r="GV13" s="253"/>
      <c r="GW13" s="253"/>
      <c r="GX13" s="253"/>
      <c r="GY13" s="253"/>
      <c r="GZ13" s="253"/>
      <c r="HA13" s="253"/>
      <c r="HB13" s="253"/>
      <c r="HC13" s="253"/>
      <c r="HD13" s="253"/>
      <c r="HE13" s="253"/>
      <c r="HF13" s="253"/>
      <c r="HG13" s="253"/>
      <c r="HH13" s="253"/>
      <c r="HI13" s="253"/>
      <c r="HJ13" s="253"/>
      <c r="HK13" s="253"/>
      <c r="HL13" s="253"/>
      <c r="HM13" s="253"/>
      <c r="HN13" s="253"/>
      <c r="HO13" s="253"/>
      <c r="HP13" s="253"/>
      <c r="HQ13" s="253"/>
      <c r="HR13" s="253"/>
      <c r="HS13" s="253"/>
      <c r="HT13" s="253"/>
      <c r="HU13" s="253"/>
      <c r="HV13" s="253"/>
      <c r="HW13" s="253"/>
      <c r="HX13" s="253"/>
      <c r="HY13" s="253"/>
      <c r="HZ13" s="253"/>
      <c r="IA13" s="253"/>
      <c r="IB13" s="253"/>
      <c r="IC13" s="253"/>
      <c r="ID13" s="253"/>
      <c r="IE13" s="253"/>
      <c r="IF13" s="253"/>
      <c r="IG13" s="253"/>
      <c r="IH13" s="253"/>
      <c r="II13" s="253"/>
      <c r="IJ13" s="253"/>
    </row>
    <row r="14" ht="23" customHeight="1" spans="1:244">
      <c r="A14" s="252" t="s">
        <v>122</v>
      </c>
      <c r="B14" s="252" t="s">
        <v>123</v>
      </c>
      <c r="C14" s="260">
        <v>264432</v>
      </c>
      <c r="D14" s="260">
        <v>27300</v>
      </c>
      <c r="E14" s="260">
        <v>6300</v>
      </c>
      <c r="F14" s="260">
        <v>4200</v>
      </c>
      <c r="G14" s="260">
        <v>10500</v>
      </c>
      <c r="H14" s="260">
        <v>10500</v>
      </c>
      <c r="I14" s="260">
        <v>0</v>
      </c>
      <c r="J14" s="260">
        <v>42000</v>
      </c>
      <c r="K14" s="260">
        <v>10500</v>
      </c>
      <c r="L14" s="260">
        <v>0</v>
      </c>
      <c r="M14" s="260">
        <v>21000</v>
      </c>
      <c r="N14" s="260">
        <v>0</v>
      </c>
      <c r="O14" s="260">
        <v>0</v>
      </c>
      <c r="P14" s="260">
        <v>42000</v>
      </c>
      <c r="Q14" s="260">
        <v>7632</v>
      </c>
      <c r="R14" s="260">
        <v>0</v>
      </c>
      <c r="S14" s="260">
        <v>0</v>
      </c>
      <c r="T14" s="260">
        <v>46800</v>
      </c>
      <c r="U14" s="260">
        <v>0</v>
      </c>
      <c r="V14" s="260">
        <v>35700</v>
      </c>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253"/>
      <c r="CV14" s="253"/>
      <c r="CW14" s="253"/>
      <c r="CX14" s="253"/>
      <c r="CY14" s="253"/>
      <c r="CZ14" s="253"/>
      <c r="DA14" s="253"/>
      <c r="DB14" s="253"/>
      <c r="DC14" s="253"/>
      <c r="DD14" s="253"/>
      <c r="DE14" s="253"/>
      <c r="DF14" s="253"/>
      <c r="DG14" s="253"/>
      <c r="DH14" s="253"/>
      <c r="DI14" s="253"/>
      <c r="DJ14" s="253"/>
      <c r="DK14" s="253"/>
      <c r="DL14" s="253"/>
      <c r="DM14" s="253"/>
      <c r="DN14" s="253"/>
      <c r="DO14" s="253"/>
      <c r="DP14" s="253"/>
      <c r="DQ14" s="253"/>
      <c r="DR14" s="253"/>
      <c r="DS14" s="253"/>
      <c r="DT14" s="253"/>
      <c r="DU14" s="253"/>
      <c r="DV14" s="253"/>
      <c r="DW14" s="253"/>
      <c r="DX14" s="253"/>
      <c r="DY14" s="253"/>
      <c r="DZ14" s="253"/>
      <c r="EA14" s="253"/>
      <c r="EB14" s="253"/>
      <c r="EC14" s="253"/>
      <c r="ED14" s="253"/>
      <c r="EE14" s="253"/>
      <c r="EF14" s="253"/>
      <c r="EG14" s="253"/>
      <c r="EH14" s="253"/>
      <c r="EI14" s="253"/>
      <c r="EJ14" s="253"/>
      <c r="EK14" s="253"/>
      <c r="EL14" s="253"/>
      <c r="EM14" s="253"/>
      <c r="EN14" s="253"/>
      <c r="EO14" s="253"/>
      <c r="EP14" s="253"/>
      <c r="EQ14" s="253"/>
      <c r="ER14" s="253"/>
      <c r="ES14" s="253"/>
      <c r="ET14" s="253"/>
      <c r="EU14" s="253"/>
      <c r="EV14" s="253"/>
      <c r="EW14" s="253"/>
      <c r="EX14" s="253"/>
      <c r="EY14" s="253"/>
      <c r="EZ14" s="253"/>
      <c r="FA14" s="253"/>
      <c r="FB14" s="253"/>
      <c r="FC14" s="253"/>
      <c r="FD14" s="253"/>
      <c r="FE14" s="253"/>
      <c r="FF14" s="253"/>
      <c r="FG14" s="253"/>
      <c r="FH14" s="253"/>
      <c r="FI14" s="253"/>
      <c r="FJ14" s="253"/>
      <c r="FK14" s="253"/>
      <c r="FL14" s="253"/>
      <c r="FM14" s="253"/>
      <c r="FN14" s="253"/>
      <c r="FO14" s="253"/>
      <c r="FP14" s="253"/>
      <c r="FQ14" s="253"/>
      <c r="FR14" s="253"/>
      <c r="FS14" s="253"/>
      <c r="FT14" s="253"/>
      <c r="FU14" s="253"/>
      <c r="FV14" s="253"/>
      <c r="FW14" s="253"/>
      <c r="FX14" s="253"/>
      <c r="FY14" s="253"/>
      <c r="FZ14" s="253"/>
      <c r="GA14" s="253"/>
      <c r="GB14" s="253"/>
      <c r="GC14" s="253"/>
      <c r="GD14" s="253"/>
      <c r="GE14" s="253"/>
      <c r="GF14" s="253"/>
      <c r="GG14" s="253"/>
      <c r="GH14" s="253"/>
      <c r="GI14" s="253"/>
      <c r="GJ14" s="253"/>
      <c r="GK14" s="253"/>
      <c r="GL14" s="253"/>
      <c r="GM14" s="253"/>
      <c r="GN14" s="253"/>
      <c r="GO14" s="253"/>
      <c r="GP14" s="253"/>
      <c r="GQ14" s="253"/>
      <c r="GR14" s="253"/>
      <c r="GS14" s="253"/>
      <c r="GT14" s="253"/>
      <c r="GU14" s="253"/>
      <c r="GV14" s="253"/>
      <c r="GW14" s="253"/>
      <c r="GX14" s="253"/>
      <c r="GY14" s="253"/>
      <c r="GZ14" s="253"/>
      <c r="HA14" s="253"/>
      <c r="HB14" s="253"/>
      <c r="HC14" s="253"/>
      <c r="HD14" s="253"/>
      <c r="HE14" s="253"/>
      <c r="HF14" s="253"/>
      <c r="HG14" s="253"/>
      <c r="HH14" s="253"/>
      <c r="HI14" s="253"/>
      <c r="HJ14" s="253"/>
      <c r="HK14" s="253"/>
      <c r="HL14" s="253"/>
      <c r="HM14" s="253"/>
      <c r="HN14" s="253"/>
      <c r="HO14" s="253"/>
      <c r="HP14" s="253"/>
      <c r="HQ14" s="253"/>
      <c r="HR14" s="253"/>
      <c r="HS14" s="253"/>
      <c r="HT14" s="253"/>
      <c r="HU14" s="253"/>
      <c r="HV14" s="253"/>
      <c r="HW14" s="253"/>
      <c r="HX14" s="253"/>
      <c r="HY14" s="253"/>
      <c r="HZ14" s="253"/>
      <c r="IA14" s="253"/>
      <c r="IB14" s="253"/>
      <c r="IC14" s="253"/>
      <c r="ID14" s="253"/>
      <c r="IE14" s="253"/>
      <c r="IF14" s="253"/>
      <c r="IG14" s="253"/>
      <c r="IH14" s="253"/>
      <c r="II14" s="253"/>
      <c r="IJ14" s="253"/>
    </row>
    <row r="15" ht="23" customHeight="1" spans="1:244">
      <c r="A15" s="252" t="s">
        <v>124</v>
      </c>
      <c r="B15" s="252" t="s">
        <v>125</v>
      </c>
      <c r="C15" s="260">
        <v>264432</v>
      </c>
      <c r="D15" s="260">
        <v>27300</v>
      </c>
      <c r="E15" s="260">
        <v>6300</v>
      </c>
      <c r="F15" s="260">
        <v>4200</v>
      </c>
      <c r="G15" s="260">
        <v>10500</v>
      </c>
      <c r="H15" s="260">
        <v>10500</v>
      </c>
      <c r="I15" s="260">
        <v>0</v>
      </c>
      <c r="J15" s="260">
        <v>42000</v>
      </c>
      <c r="K15" s="260">
        <v>10500</v>
      </c>
      <c r="L15" s="260">
        <v>0</v>
      </c>
      <c r="M15" s="260">
        <v>21000</v>
      </c>
      <c r="N15" s="260">
        <v>0</v>
      </c>
      <c r="O15" s="260">
        <v>0</v>
      </c>
      <c r="P15" s="260">
        <v>42000</v>
      </c>
      <c r="Q15" s="260">
        <v>7632</v>
      </c>
      <c r="R15" s="260">
        <v>0</v>
      </c>
      <c r="S15" s="260">
        <v>0</v>
      </c>
      <c r="T15" s="260">
        <v>46800</v>
      </c>
      <c r="U15" s="260">
        <v>0</v>
      </c>
      <c r="V15" s="260">
        <v>35700</v>
      </c>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c r="CQ15" s="253"/>
      <c r="CR15" s="253"/>
      <c r="CS15" s="253"/>
      <c r="CT15" s="253"/>
      <c r="CU15" s="253"/>
      <c r="CV15" s="253"/>
      <c r="CW15" s="253"/>
      <c r="CX15" s="253"/>
      <c r="CY15" s="253"/>
      <c r="CZ15" s="253"/>
      <c r="DA15" s="253"/>
      <c r="DB15" s="253"/>
      <c r="DC15" s="253"/>
      <c r="DD15" s="253"/>
      <c r="DE15" s="253"/>
      <c r="DF15" s="253"/>
      <c r="DG15" s="253"/>
      <c r="DH15" s="253"/>
      <c r="DI15" s="253"/>
      <c r="DJ15" s="253"/>
      <c r="DK15" s="253"/>
      <c r="DL15" s="253"/>
      <c r="DM15" s="253"/>
      <c r="DN15" s="253"/>
      <c r="DO15" s="253"/>
      <c r="DP15" s="253"/>
      <c r="DQ15" s="253"/>
      <c r="DR15" s="253"/>
      <c r="DS15" s="253"/>
      <c r="DT15" s="253"/>
      <c r="DU15" s="253"/>
      <c r="DV15" s="253"/>
      <c r="DW15" s="253"/>
      <c r="DX15" s="253"/>
      <c r="DY15" s="253"/>
      <c r="DZ15" s="253"/>
      <c r="EA15" s="253"/>
      <c r="EB15" s="253"/>
      <c r="EC15" s="253"/>
      <c r="ED15" s="253"/>
      <c r="EE15" s="253"/>
      <c r="EF15" s="253"/>
      <c r="EG15" s="253"/>
      <c r="EH15" s="253"/>
      <c r="EI15" s="253"/>
      <c r="EJ15" s="253"/>
      <c r="EK15" s="253"/>
      <c r="EL15" s="253"/>
      <c r="EM15" s="253"/>
      <c r="EN15" s="253"/>
      <c r="EO15" s="253"/>
      <c r="EP15" s="253"/>
      <c r="EQ15" s="253"/>
      <c r="ER15" s="253"/>
      <c r="ES15" s="253"/>
      <c r="ET15" s="253"/>
      <c r="EU15" s="253"/>
      <c r="EV15" s="253"/>
      <c r="EW15" s="253"/>
      <c r="EX15" s="253"/>
      <c r="EY15" s="253"/>
      <c r="EZ15" s="253"/>
      <c r="FA15" s="253"/>
      <c r="FB15" s="253"/>
      <c r="FC15" s="253"/>
      <c r="FD15" s="253"/>
      <c r="FE15" s="253"/>
      <c r="FF15" s="253"/>
      <c r="FG15" s="253"/>
      <c r="FH15" s="253"/>
      <c r="FI15" s="253"/>
      <c r="FJ15" s="253"/>
      <c r="FK15" s="253"/>
      <c r="FL15" s="253"/>
      <c r="FM15" s="253"/>
      <c r="FN15" s="253"/>
      <c r="FO15" s="253"/>
      <c r="FP15" s="253"/>
      <c r="FQ15" s="253"/>
      <c r="FR15" s="253"/>
      <c r="FS15" s="253"/>
      <c r="FT15" s="253"/>
      <c r="FU15" s="253"/>
      <c r="FV15" s="253"/>
      <c r="FW15" s="253"/>
      <c r="FX15" s="253"/>
      <c r="FY15" s="253"/>
      <c r="FZ15" s="253"/>
      <c r="GA15" s="253"/>
      <c r="GB15" s="253"/>
      <c r="GC15" s="253"/>
      <c r="GD15" s="253"/>
      <c r="GE15" s="253"/>
      <c r="GF15" s="253"/>
      <c r="GG15" s="253"/>
      <c r="GH15" s="253"/>
      <c r="GI15" s="253"/>
      <c r="GJ15" s="253"/>
      <c r="GK15" s="253"/>
      <c r="GL15" s="253"/>
      <c r="GM15" s="253"/>
      <c r="GN15" s="253"/>
      <c r="GO15" s="253"/>
      <c r="GP15" s="253"/>
      <c r="GQ15" s="253"/>
      <c r="GR15" s="253"/>
      <c r="GS15" s="253"/>
      <c r="GT15" s="253"/>
      <c r="GU15" s="253"/>
      <c r="GV15" s="253"/>
      <c r="GW15" s="253"/>
      <c r="GX15" s="253"/>
      <c r="GY15" s="253"/>
      <c r="GZ15" s="253"/>
      <c r="HA15" s="253"/>
      <c r="HB15" s="253"/>
      <c r="HC15" s="253"/>
      <c r="HD15" s="253"/>
      <c r="HE15" s="253"/>
      <c r="HF15" s="253"/>
      <c r="HG15" s="253"/>
      <c r="HH15" s="253"/>
      <c r="HI15" s="253"/>
      <c r="HJ15" s="253"/>
      <c r="HK15" s="253"/>
      <c r="HL15" s="253"/>
      <c r="HM15" s="253"/>
      <c r="HN15" s="253"/>
      <c r="HO15" s="253"/>
      <c r="HP15" s="253"/>
      <c r="HQ15" s="253"/>
      <c r="HR15" s="253"/>
      <c r="HS15" s="253"/>
      <c r="HT15" s="253"/>
      <c r="HU15" s="253"/>
      <c r="HV15" s="253"/>
      <c r="HW15" s="253"/>
      <c r="HX15" s="253"/>
      <c r="HY15" s="253"/>
      <c r="HZ15" s="253"/>
      <c r="IA15" s="253"/>
      <c r="IB15" s="253"/>
      <c r="IC15" s="253"/>
      <c r="ID15" s="253"/>
      <c r="IE15" s="253"/>
      <c r="IF15" s="253"/>
      <c r="IG15" s="253"/>
      <c r="IH15" s="253"/>
      <c r="II15" s="253"/>
      <c r="IJ15" s="253"/>
    </row>
    <row r="16" ht="23" customHeight="1" spans="1:244">
      <c r="A16" s="261" t="s">
        <v>128</v>
      </c>
      <c r="B16" s="262" t="s">
        <v>140</v>
      </c>
      <c r="C16" s="260">
        <v>264432</v>
      </c>
      <c r="D16" s="260">
        <v>27300</v>
      </c>
      <c r="E16" s="260">
        <v>6300</v>
      </c>
      <c r="F16" s="260">
        <v>4200</v>
      </c>
      <c r="G16" s="260">
        <v>10500</v>
      </c>
      <c r="H16" s="260">
        <v>10500</v>
      </c>
      <c r="I16" s="260">
        <v>0</v>
      </c>
      <c r="J16" s="260">
        <v>42000</v>
      </c>
      <c r="K16" s="260">
        <v>10500</v>
      </c>
      <c r="L16" s="260">
        <v>0</v>
      </c>
      <c r="M16" s="260">
        <v>21000</v>
      </c>
      <c r="N16" s="260">
        <v>0</v>
      </c>
      <c r="O16" s="260">
        <v>0</v>
      </c>
      <c r="P16" s="260">
        <v>42000</v>
      </c>
      <c r="Q16" s="260">
        <v>7632</v>
      </c>
      <c r="R16" s="260">
        <v>0</v>
      </c>
      <c r="S16" s="260">
        <v>0</v>
      </c>
      <c r="T16" s="260">
        <v>46800</v>
      </c>
      <c r="U16" s="260">
        <v>0</v>
      </c>
      <c r="V16" s="260">
        <v>35700</v>
      </c>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253"/>
      <c r="CV16" s="253"/>
      <c r="CW16" s="253"/>
      <c r="CX16" s="253"/>
      <c r="CY16" s="253"/>
      <c r="CZ16" s="253"/>
      <c r="DA16" s="253"/>
      <c r="DB16" s="253"/>
      <c r="DC16" s="253"/>
      <c r="DD16" s="253"/>
      <c r="DE16" s="253"/>
      <c r="DF16" s="253"/>
      <c r="DG16" s="253"/>
      <c r="DH16" s="253"/>
      <c r="DI16" s="253"/>
      <c r="DJ16" s="253"/>
      <c r="DK16" s="253"/>
      <c r="DL16" s="253"/>
      <c r="DM16" s="253"/>
      <c r="DN16" s="253"/>
      <c r="DO16" s="253"/>
      <c r="DP16" s="253"/>
      <c r="DQ16" s="253"/>
      <c r="DR16" s="253"/>
      <c r="DS16" s="253"/>
      <c r="DT16" s="253"/>
      <c r="DU16" s="253"/>
      <c r="DV16" s="253"/>
      <c r="DW16" s="253"/>
      <c r="DX16" s="253"/>
      <c r="DY16" s="253"/>
      <c r="DZ16" s="253"/>
      <c r="EA16" s="253"/>
      <c r="EB16" s="253"/>
      <c r="EC16" s="253"/>
      <c r="ED16" s="253"/>
      <c r="EE16" s="253"/>
      <c r="EF16" s="253"/>
      <c r="EG16" s="253"/>
      <c r="EH16" s="253"/>
      <c r="EI16" s="253"/>
      <c r="EJ16" s="253"/>
      <c r="EK16" s="253"/>
      <c r="EL16" s="253"/>
      <c r="EM16" s="253"/>
      <c r="EN16" s="253"/>
      <c r="EO16" s="253"/>
      <c r="EP16" s="253"/>
      <c r="EQ16" s="253"/>
      <c r="ER16" s="253"/>
      <c r="ES16" s="253"/>
      <c r="ET16" s="253"/>
      <c r="EU16" s="253"/>
      <c r="EV16" s="253"/>
      <c r="EW16" s="253"/>
      <c r="EX16" s="253"/>
      <c r="EY16" s="253"/>
      <c r="EZ16" s="253"/>
      <c r="FA16" s="253"/>
      <c r="FB16" s="253"/>
      <c r="FC16" s="253"/>
      <c r="FD16" s="253"/>
      <c r="FE16" s="253"/>
      <c r="FF16" s="253"/>
      <c r="FG16" s="253"/>
      <c r="FH16" s="253"/>
      <c r="FI16" s="253"/>
      <c r="FJ16" s="253"/>
      <c r="FK16" s="253"/>
      <c r="FL16" s="253"/>
      <c r="FM16" s="253"/>
      <c r="FN16" s="253"/>
      <c r="FO16" s="253"/>
      <c r="FP16" s="253"/>
      <c r="FQ16" s="253"/>
      <c r="FR16" s="253"/>
      <c r="FS16" s="253"/>
      <c r="FT16" s="253"/>
      <c r="FU16" s="253"/>
      <c r="FV16" s="253"/>
      <c r="FW16" s="253"/>
      <c r="FX16" s="253"/>
      <c r="FY16" s="253"/>
      <c r="FZ16" s="253"/>
      <c r="GA16" s="253"/>
      <c r="GB16" s="253"/>
      <c r="GC16" s="253"/>
      <c r="GD16" s="253"/>
      <c r="GE16" s="253"/>
      <c r="GF16" s="253"/>
      <c r="GG16" s="253"/>
      <c r="GH16" s="253"/>
      <c r="GI16" s="253"/>
      <c r="GJ16" s="253"/>
      <c r="GK16" s="253"/>
      <c r="GL16" s="253"/>
      <c r="GM16" s="253"/>
      <c r="GN16" s="253"/>
      <c r="GO16" s="253"/>
      <c r="GP16" s="253"/>
      <c r="GQ16" s="253"/>
      <c r="GR16" s="253"/>
      <c r="GS16" s="253"/>
      <c r="GT16" s="253"/>
      <c r="GU16" s="253"/>
      <c r="GV16" s="253"/>
      <c r="GW16" s="253"/>
      <c r="GX16" s="253"/>
      <c r="GY16" s="253"/>
      <c r="GZ16" s="253"/>
      <c r="HA16" s="253"/>
      <c r="HB16" s="253"/>
      <c r="HC16" s="253"/>
      <c r="HD16" s="253"/>
      <c r="HE16" s="253"/>
      <c r="HF16" s="253"/>
      <c r="HG16" s="253"/>
      <c r="HH16" s="253"/>
      <c r="HI16" s="253"/>
      <c r="HJ16" s="253"/>
      <c r="HK16" s="253"/>
      <c r="HL16" s="253"/>
      <c r="HM16" s="253"/>
      <c r="HN16" s="253"/>
      <c r="HO16" s="253"/>
      <c r="HP16" s="253"/>
      <c r="HQ16" s="253"/>
      <c r="HR16" s="253"/>
      <c r="HS16" s="253"/>
      <c r="HT16" s="253"/>
      <c r="HU16" s="253"/>
      <c r="HV16" s="253"/>
      <c r="HW16" s="253"/>
      <c r="HX16" s="253"/>
      <c r="HY16" s="253"/>
      <c r="HZ16" s="253"/>
      <c r="IA16" s="253"/>
      <c r="IB16" s="253"/>
      <c r="IC16" s="253"/>
      <c r="ID16" s="253"/>
      <c r="IE16" s="253"/>
      <c r="IF16" s="253"/>
      <c r="IG16" s="253"/>
      <c r="IH16" s="253"/>
      <c r="II16" s="253"/>
      <c r="IJ16" s="253"/>
    </row>
    <row r="17" ht="23" customHeight="1" spans="1:22">
      <c r="A17" s="261" t="s">
        <v>113</v>
      </c>
      <c r="B17" s="262" t="s">
        <v>114</v>
      </c>
      <c r="C17" s="260">
        <v>306720</v>
      </c>
      <c r="D17" s="260">
        <v>37200</v>
      </c>
      <c r="E17" s="260">
        <v>9300</v>
      </c>
      <c r="F17" s="260">
        <v>6200</v>
      </c>
      <c r="G17" s="260">
        <v>9300</v>
      </c>
      <c r="H17" s="260">
        <v>15500</v>
      </c>
      <c r="I17" s="260">
        <v>0</v>
      </c>
      <c r="J17" s="260">
        <v>62000</v>
      </c>
      <c r="K17" s="260">
        <v>15500</v>
      </c>
      <c r="L17" s="260">
        <v>0</v>
      </c>
      <c r="M17" s="260">
        <v>31000</v>
      </c>
      <c r="N17" s="260">
        <v>0</v>
      </c>
      <c r="O17" s="260">
        <v>0</v>
      </c>
      <c r="P17" s="260">
        <v>62000</v>
      </c>
      <c r="Q17" s="260">
        <v>9120</v>
      </c>
      <c r="R17" s="260">
        <v>0</v>
      </c>
      <c r="S17" s="260">
        <v>0</v>
      </c>
      <c r="T17" s="260">
        <v>0</v>
      </c>
      <c r="U17" s="260">
        <v>0</v>
      </c>
      <c r="V17" s="260">
        <v>49600</v>
      </c>
    </row>
    <row r="18" ht="23" customHeight="1" spans="1:22">
      <c r="A18" s="252" t="s">
        <v>141</v>
      </c>
      <c r="B18" s="263" t="s">
        <v>142</v>
      </c>
      <c r="C18" s="260">
        <v>306720</v>
      </c>
      <c r="D18" s="260">
        <v>37200</v>
      </c>
      <c r="E18" s="260">
        <v>9300</v>
      </c>
      <c r="F18" s="260">
        <v>6200</v>
      </c>
      <c r="G18" s="260">
        <v>9300</v>
      </c>
      <c r="H18" s="260">
        <v>15500</v>
      </c>
      <c r="I18" s="260">
        <v>0</v>
      </c>
      <c r="J18" s="260">
        <v>62000</v>
      </c>
      <c r="K18" s="260">
        <v>15500</v>
      </c>
      <c r="L18" s="260">
        <v>0</v>
      </c>
      <c r="M18" s="260">
        <v>31000</v>
      </c>
      <c r="N18" s="260">
        <v>0</v>
      </c>
      <c r="O18" s="260">
        <v>0</v>
      </c>
      <c r="P18" s="260">
        <v>62000</v>
      </c>
      <c r="Q18" s="260">
        <v>9120</v>
      </c>
      <c r="R18" s="260">
        <v>0</v>
      </c>
      <c r="S18" s="260">
        <v>0</v>
      </c>
      <c r="T18" s="260">
        <v>0</v>
      </c>
      <c r="U18" s="260">
        <v>0</v>
      </c>
      <c r="V18" s="260">
        <v>49600</v>
      </c>
    </row>
    <row r="19" ht="23" customHeight="1" spans="1:22">
      <c r="A19" s="261" t="s">
        <v>143</v>
      </c>
      <c r="B19" s="263" t="s">
        <v>144</v>
      </c>
      <c r="C19" s="260">
        <v>306720</v>
      </c>
      <c r="D19" s="260">
        <v>37200</v>
      </c>
      <c r="E19" s="260">
        <v>9300</v>
      </c>
      <c r="F19" s="260">
        <v>6200</v>
      </c>
      <c r="G19" s="260">
        <v>9300</v>
      </c>
      <c r="H19" s="260">
        <v>15500</v>
      </c>
      <c r="I19" s="260">
        <v>0</v>
      </c>
      <c r="J19" s="260">
        <v>62000</v>
      </c>
      <c r="K19" s="260">
        <v>15500</v>
      </c>
      <c r="L19" s="260">
        <v>0</v>
      </c>
      <c r="M19" s="260">
        <v>31000</v>
      </c>
      <c r="N19" s="260">
        <v>0</v>
      </c>
      <c r="O19" s="260">
        <v>0</v>
      </c>
      <c r="P19" s="260">
        <v>62000</v>
      </c>
      <c r="Q19" s="260">
        <v>9120</v>
      </c>
      <c r="R19" s="260">
        <v>0</v>
      </c>
      <c r="S19" s="260">
        <v>0</v>
      </c>
      <c r="T19" s="260">
        <v>0</v>
      </c>
      <c r="U19" s="260">
        <v>0</v>
      </c>
      <c r="V19" s="260">
        <v>49600</v>
      </c>
    </row>
    <row r="20" ht="23" customHeight="1" spans="1:22">
      <c r="A20" s="261" t="s">
        <v>145</v>
      </c>
      <c r="B20" s="263" t="s">
        <v>146</v>
      </c>
      <c r="C20" s="260">
        <v>306720</v>
      </c>
      <c r="D20" s="260">
        <v>37200</v>
      </c>
      <c r="E20" s="260">
        <v>9300</v>
      </c>
      <c r="F20" s="260">
        <v>6200</v>
      </c>
      <c r="G20" s="260">
        <v>9300</v>
      </c>
      <c r="H20" s="260">
        <v>15500</v>
      </c>
      <c r="I20" s="260">
        <v>0</v>
      </c>
      <c r="J20" s="260">
        <v>62000</v>
      </c>
      <c r="K20" s="260">
        <v>15500</v>
      </c>
      <c r="L20" s="260">
        <v>0</v>
      </c>
      <c r="M20" s="260">
        <v>31000</v>
      </c>
      <c r="N20" s="260">
        <v>0</v>
      </c>
      <c r="O20" s="260">
        <v>0</v>
      </c>
      <c r="P20" s="260">
        <v>62000</v>
      </c>
      <c r="Q20" s="260">
        <v>9120</v>
      </c>
      <c r="R20" s="260">
        <v>0</v>
      </c>
      <c r="S20" s="260">
        <v>0</v>
      </c>
      <c r="T20" s="260">
        <v>0</v>
      </c>
      <c r="U20" s="260">
        <v>0</v>
      </c>
      <c r="V20" s="260">
        <v>49600</v>
      </c>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7"/>
  <sheetViews>
    <sheetView showGridLines="0" showZeros="0" workbookViewId="0">
      <selection activeCell="B15" sqref="B15"/>
    </sheetView>
  </sheetViews>
  <sheetFormatPr defaultColWidth="9.16666666666667" defaultRowHeight="11.25"/>
  <cols>
    <col min="1" max="1" width="23.6666666666667" customWidth="1"/>
    <col min="2" max="2" width="29.8333333333333" customWidth="1"/>
    <col min="3" max="3" width="14.6666666666667" customWidth="1"/>
    <col min="4" max="14" width="11.6666666666667" customWidth="1"/>
    <col min="15" max="15" width="15" customWidth="1"/>
    <col min="16" max="247" width="6.66666666666667" customWidth="1"/>
  </cols>
  <sheetData>
    <row r="1" ht="23.1" customHeight="1" spans="1:247">
      <c r="A1" s="247"/>
      <c r="B1" s="247"/>
      <c r="C1" s="247"/>
      <c r="D1" s="247"/>
      <c r="E1" s="247"/>
      <c r="F1" s="247"/>
      <c r="G1" s="247"/>
      <c r="H1" s="247"/>
      <c r="I1" s="247"/>
      <c r="J1" s="254"/>
      <c r="K1" s="247"/>
      <c r="L1" s="247"/>
      <c r="M1" s="247"/>
      <c r="N1" s="243" t="s">
        <v>238</v>
      </c>
      <c r="O1" s="19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253"/>
      <c r="IL1" s="253"/>
      <c r="IM1" s="253"/>
    </row>
    <row r="2" ht="23.1" customHeight="1" spans="1:247">
      <c r="A2" s="203" t="s">
        <v>239</v>
      </c>
      <c r="B2" s="203"/>
      <c r="C2" s="203"/>
      <c r="D2" s="203"/>
      <c r="E2" s="203"/>
      <c r="F2" s="203"/>
      <c r="G2" s="203"/>
      <c r="H2" s="203"/>
      <c r="I2" s="203"/>
      <c r="J2" s="203"/>
      <c r="K2" s="203"/>
      <c r="L2" s="203"/>
      <c r="M2" s="203"/>
      <c r="N2" s="20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c r="CZ2" s="253"/>
      <c r="DA2" s="253"/>
      <c r="DB2" s="253"/>
      <c r="DC2" s="253"/>
      <c r="DD2" s="253"/>
      <c r="DE2" s="253"/>
      <c r="DF2" s="253"/>
      <c r="DG2" s="253"/>
      <c r="DH2" s="253"/>
      <c r="DI2" s="253"/>
      <c r="DJ2" s="253"/>
      <c r="DK2" s="253"/>
      <c r="DL2" s="253"/>
      <c r="DM2" s="253"/>
      <c r="DN2" s="253"/>
      <c r="DO2" s="253"/>
      <c r="DP2" s="253"/>
      <c r="DQ2" s="253"/>
      <c r="DR2" s="253"/>
      <c r="DS2" s="253"/>
      <c r="DT2" s="253"/>
      <c r="DU2" s="253"/>
      <c r="DV2" s="253"/>
      <c r="DW2" s="253"/>
      <c r="DX2" s="253"/>
      <c r="DY2" s="253"/>
      <c r="DZ2" s="253"/>
      <c r="EA2" s="253"/>
      <c r="EB2" s="253"/>
      <c r="EC2" s="253"/>
      <c r="ED2" s="253"/>
      <c r="EE2" s="253"/>
      <c r="EF2" s="253"/>
      <c r="EG2" s="253"/>
      <c r="EH2" s="253"/>
      <c r="EI2" s="253"/>
      <c r="EJ2" s="253"/>
      <c r="EK2" s="253"/>
      <c r="EL2" s="253"/>
      <c r="EM2" s="253"/>
      <c r="EN2" s="253"/>
      <c r="EO2" s="253"/>
      <c r="EP2" s="253"/>
      <c r="EQ2" s="253"/>
      <c r="ER2" s="253"/>
      <c r="ES2" s="253"/>
      <c r="ET2" s="253"/>
      <c r="EU2" s="253"/>
      <c r="EV2" s="253"/>
      <c r="EW2" s="253"/>
      <c r="EX2" s="253"/>
      <c r="EY2" s="253"/>
      <c r="EZ2" s="253"/>
      <c r="FA2" s="253"/>
      <c r="FB2" s="253"/>
      <c r="FC2" s="253"/>
      <c r="FD2" s="253"/>
      <c r="FE2" s="253"/>
      <c r="FF2" s="253"/>
      <c r="FG2" s="253"/>
      <c r="FH2" s="253"/>
      <c r="FI2" s="253"/>
      <c r="FJ2" s="253"/>
      <c r="FK2" s="253"/>
      <c r="FL2" s="253"/>
      <c r="FM2" s="253"/>
      <c r="FN2" s="253"/>
      <c r="FO2" s="253"/>
      <c r="FP2" s="253"/>
      <c r="FQ2" s="253"/>
      <c r="FR2" s="253"/>
      <c r="FS2" s="253"/>
      <c r="FT2" s="253"/>
      <c r="FU2" s="253"/>
      <c r="FV2" s="253"/>
      <c r="FW2" s="253"/>
      <c r="FX2" s="253"/>
      <c r="FY2" s="253"/>
      <c r="FZ2" s="253"/>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253"/>
      <c r="GZ2" s="253"/>
      <c r="HA2" s="253"/>
      <c r="HB2" s="253"/>
      <c r="HC2" s="253"/>
      <c r="HD2" s="253"/>
      <c r="HE2" s="253"/>
      <c r="HF2" s="253"/>
      <c r="HG2" s="253"/>
      <c r="HH2" s="253"/>
      <c r="HI2" s="253"/>
      <c r="HJ2" s="253"/>
      <c r="HK2" s="253"/>
      <c r="HL2" s="253"/>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253"/>
      <c r="IL2" s="253"/>
      <c r="IM2" s="253"/>
    </row>
    <row r="3" ht="30.75" customHeight="1" spans="1:247">
      <c r="A3" s="187"/>
      <c r="B3" s="187"/>
      <c r="C3" s="248"/>
      <c r="D3" s="249"/>
      <c r="E3" s="202"/>
      <c r="F3" s="248"/>
      <c r="G3" s="202"/>
      <c r="H3" s="248"/>
      <c r="I3" s="248"/>
      <c r="J3" s="254"/>
      <c r="K3" s="248"/>
      <c r="L3" s="248"/>
      <c r="M3" s="255" t="s">
        <v>90</v>
      </c>
      <c r="N3" s="255"/>
      <c r="O3" s="256"/>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c r="IK3" s="253"/>
      <c r="IL3" s="253"/>
      <c r="IM3" s="253"/>
    </row>
    <row r="4" ht="23.1" customHeight="1" spans="1:247">
      <c r="A4" s="205" t="s">
        <v>117</v>
      </c>
      <c r="B4" s="155" t="s">
        <v>118</v>
      </c>
      <c r="C4" s="250" t="s">
        <v>119</v>
      </c>
      <c r="D4" s="251" t="s">
        <v>240</v>
      </c>
      <c r="E4" s="251" t="s">
        <v>241</v>
      </c>
      <c r="F4" s="251" t="s">
        <v>242</v>
      </c>
      <c r="G4" s="251" t="s">
        <v>243</v>
      </c>
      <c r="H4" s="251" t="s">
        <v>244</v>
      </c>
      <c r="I4" s="251" t="s">
        <v>245</v>
      </c>
      <c r="J4" s="257" t="s">
        <v>246</v>
      </c>
      <c r="K4" s="257" t="s">
        <v>247</v>
      </c>
      <c r="L4" s="257" t="s">
        <v>248</v>
      </c>
      <c r="M4" s="257" t="s">
        <v>249</v>
      </c>
      <c r="N4" s="257" t="s">
        <v>250</v>
      </c>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c r="IK4" s="253"/>
      <c r="IL4" s="253"/>
      <c r="IM4" s="253"/>
    </row>
    <row r="5" ht="19.5" customHeight="1" spans="1:247">
      <c r="A5" s="205"/>
      <c r="B5" s="155"/>
      <c r="C5" s="250"/>
      <c r="D5" s="251"/>
      <c r="E5" s="251"/>
      <c r="F5" s="251"/>
      <c r="G5" s="251"/>
      <c r="H5" s="251"/>
      <c r="I5" s="251"/>
      <c r="J5" s="257"/>
      <c r="K5" s="257"/>
      <c r="L5" s="257"/>
      <c r="M5" s="257"/>
      <c r="N5" s="257"/>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c r="IC5" s="253"/>
      <c r="ID5" s="253"/>
      <c r="IE5" s="253"/>
      <c r="IF5" s="253"/>
      <c r="IG5" s="253"/>
      <c r="IH5" s="253"/>
      <c r="II5" s="253"/>
      <c r="IJ5" s="253"/>
      <c r="IK5" s="253"/>
      <c r="IL5" s="253"/>
      <c r="IM5" s="253"/>
    </row>
    <row r="6" ht="39.75" customHeight="1" spans="1:247">
      <c r="A6" s="205"/>
      <c r="B6" s="155"/>
      <c r="C6" s="250"/>
      <c r="D6" s="251"/>
      <c r="E6" s="251"/>
      <c r="F6" s="251"/>
      <c r="G6" s="251"/>
      <c r="H6" s="251"/>
      <c r="I6" s="251"/>
      <c r="J6" s="257"/>
      <c r="K6" s="257"/>
      <c r="L6" s="257"/>
      <c r="M6" s="257"/>
      <c r="N6" s="257"/>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c r="GH6" s="253"/>
      <c r="GI6" s="253"/>
      <c r="GJ6" s="253"/>
      <c r="GK6" s="253"/>
      <c r="GL6" s="253"/>
      <c r="GM6" s="253"/>
      <c r="GN6" s="253"/>
      <c r="GO6" s="253"/>
      <c r="GP6" s="253"/>
      <c r="GQ6" s="253"/>
      <c r="GR6" s="253"/>
      <c r="GS6" s="253"/>
      <c r="GT6" s="253"/>
      <c r="GU6" s="253"/>
      <c r="GV6" s="253"/>
      <c r="GW6" s="253"/>
      <c r="GX6" s="253"/>
      <c r="GY6" s="253"/>
      <c r="GZ6" s="253"/>
      <c r="HA6" s="253"/>
      <c r="HB6" s="253"/>
      <c r="HC6" s="253"/>
      <c r="HD6" s="253"/>
      <c r="HE6" s="253"/>
      <c r="HF6" s="253"/>
      <c r="HG6" s="253"/>
      <c r="HH6" s="253"/>
      <c r="HI6" s="253"/>
      <c r="HJ6" s="253"/>
      <c r="HK6" s="253"/>
      <c r="HL6" s="253"/>
      <c r="HM6" s="253"/>
      <c r="HN6" s="253"/>
      <c r="HO6" s="253"/>
      <c r="HP6" s="253"/>
      <c r="HQ6" s="253"/>
      <c r="HR6" s="253"/>
      <c r="HS6" s="253"/>
      <c r="HT6" s="253"/>
      <c r="HU6" s="253"/>
      <c r="HV6" s="253"/>
      <c r="HW6" s="253"/>
      <c r="HX6" s="253"/>
      <c r="HY6" s="253"/>
      <c r="HZ6" s="253"/>
      <c r="IA6" s="253"/>
      <c r="IB6" s="253"/>
      <c r="IC6" s="253"/>
      <c r="ID6" s="253"/>
      <c r="IE6" s="253"/>
      <c r="IF6" s="253"/>
      <c r="IG6" s="253"/>
      <c r="IH6" s="253"/>
      <c r="II6" s="253"/>
      <c r="IJ6" s="253"/>
      <c r="IK6" s="253"/>
      <c r="IL6" s="253"/>
      <c r="IM6" s="253"/>
    </row>
    <row r="7" s="53" customFormat="1" ht="23.1" customHeight="1" spans="1:247">
      <c r="A7" s="205"/>
      <c r="B7" s="155" t="s">
        <v>107</v>
      </c>
      <c r="C7" s="191">
        <v>252476.8</v>
      </c>
      <c r="D7" s="191">
        <v>190496.8</v>
      </c>
      <c r="E7" s="191">
        <v>0</v>
      </c>
      <c r="F7" s="191">
        <v>0</v>
      </c>
      <c r="G7" s="191">
        <v>0</v>
      </c>
      <c r="H7" s="191">
        <v>52380</v>
      </c>
      <c r="I7" s="191">
        <v>0</v>
      </c>
      <c r="J7" s="191">
        <v>0</v>
      </c>
      <c r="K7" s="258">
        <v>0</v>
      </c>
      <c r="L7" s="191">
        <v>0</v>
      </c>
      <c r="M7" s="191">
        <v>0</v>
      </c>
      <c r="N7" s="191">
        <v>9600</v>
      </c>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row>
    <row r="8" ht="23.1" customHeight="1" spans="1:14">
      <c r="A8" s="252" t="s">
        <v>121</v>
      </c>
      <c r="B8" s="252" t="s">
        <v>108</v>
      </c>
      <c r="C8" s="191">
        <v>252476.8</v>
      </c>
      <c r="D8" s="191">
        <v>190496.8</v>
      </c>
      <c r="E8" s="191">
        <v>0</v>
      </c>
      <c r="F8" s="191">
        <v>0</v>
      </c>
      <c r="G8" s="191">
        <v>0</v>
      </c>
      <c r="H8" s="191">
        <v>52380</v>
      </c>
      <c r="I8" s="191">
        <v>0</v>
      </c>
      <c r="J8" s="191">
        <v>0</v>
      </c>
      <c r="K8" s="258">
        <v>0</v>
      </c>
      <c r="L8" s="191">
        <v>0</v>
      </c>
      <c r="M8" s="191">
        <v>0</v>
      </c>
      <c r="N8" s="191">
        <v>9600</v>
      </c>
    </row>
    <row r="9" ht="23.1" customHeight="1" spans="1:247">
      <c r="A9" s="252" t="s">
        <v>109</v>
      </c>
      <c r="B9" s="252" t="s">
        <v>110</v>
      </c>
      <c r="C9" s="191">
        <v>252476.8</v>
      </c>
      <c r="D9" s="191">
        <v>190496.8</v>
      </c>
      <c r="E9" s="191">
        <v>0</v>
      </c>
      <c r="F9" s="191">
        <v>0</v>
      </c>
      <c r="G9" s="191">
        <v>0</v>
      </c>
      <c r="H9" s="191">
        <v>52380</v>
      </c>
      <c r="I9" s="191">
        <v>0</v>
      </c>
      <c r="J9" s="191">
        <v>0</v>
      </c>
      <c r="K9" s="258">
        <v>0</v>
      </c>
      <c r="L9" s="191">
        <v>0</v>
      </c>
      <c r="M9" s="191">
        <v>0</v>
      </c>
      <c r="N9" s="191">
        <v>9600</v>
      </c>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253"/>
      <c r="CV9" s="253"/>
      <c r="CW9" s="253"/>
      <c r="CX9" s="253"/>
      <c r="CY9" s="253"/>
      <c r="CZ9" s="253"/>
      <c r="DA9" s="253"/>
      <c r="DB9" s="253"/>
      <c r="DC9" s="253"/>
      <c r="DD9" s="253"/>
      <c r="DE9" s="253"/>
      <c r="DF9" s="253"/>
      <c r="DG9" s="253"/>
      <c r="DH9" s="253"/>
      <c r="DI9" s="253"/>
      <c r="DJ9" s="253"/>
      <c r="DK9" s="253"/>
      <c r="DL9" s="253"/>
      <c r="DM9" s="253"/>
      <c r="DN9" s="253"/>
      <c r="DO9" s="253"/>
      <c r="DP9" s="253"/>
      <c r="DQ9" s="253"/>
      <c r="DR9" s="253"/>
      <c r="DS9" s="253"/>
      <c r="DT9" s="253"/>
      <c r="DU9" s="253"/>
      <c r="DV9" s="253"/>
      <c r="DW9" s="253"/>
      <c r="DX9" s="253"/>
      <c r="DY9" s="253"/>
      <c r="DZ9" s="253"/>
      <c r="EA9" s="253"/>
      <c r="EB9" s="253"/>
      <c r="EC9" s="253"/>
      <c r="ED9" s="253"/>
      <c r="EE9" s="253"/>
      <c r="EF9" s="253"/>
      <c r="EG9" s="253"/>
      <c r="EH9" s="253"/>
      <c r="EI9" s="253"/>
      <c r="EJ9" s="253"/>
      <c r="EK9" s="253"/>
      <c r="EL9" s="253"/>
      <c r="EM9" s="253"/>
      <c r="EN9" s="253"/>
      <c r="EO9" s="253"/>
      <c r="EP9" s="253"/>
      <c r="EQ9" s="253"/>
      <c r="ER9" s="253"/>
      <c r="ES9" s="253"/>
      <c r="ET9" s="253"/>
      <c r="EU9" s="253"/>
      <c r="EV9" s="253"/>
      <c r="EW9" s="253"/>
      <c r="EX9" s="253"/>
      <c r="EY9" s="253"/>
      <c r="EZ9" s="253"/>
      <c r="FA9" s="253"/>
      <c r="FB9" s="253"/>
      <c r="FC9" s="253"/>
      <c r="FD9" s="253"/>
      <c r="FE9" s="253"/>
      <c r="FF9" s="253"/>
      <c r="FG9" s="253"/>
      <c r="FH9" s="253"/>
      <c r="FI9" s="253"/>
      <c r="FJ9" s="253"/>
      <c r="FK9" s="253"/>
      <c r="FL9" s="253"/>
      <c r="FM9" s="253"/>
      <c r="FN9" s="253"/>
      <c r="FO9" s="253"/>
      <c r="FP9" s="253"/>
      <c r="FQ9" s="253"/>
      <c r="FR9" s="253"/>
      <c r="FS9" s="253"/>
      <c r="FT9" s="253"/>
      <c r="FU9" s="253"/>
      <c r="FV9" s="253"/>
      <c r="FW9" s="253"/>
      <c r="FX9" s="253"/>
      <c r="FY9" s="253"/>
      <c r="FZ9" s="253"/>
      <c r="GA9" s="253"/>
      <c r="GB9" s="253"/>
      <c r="GC9" s="253"/>
      <c r="GD9" s="253"/>
      <c r="GE9" s="253"/>
      <c r="GF9" s="253"/>
      <c r="GG9" s="253"/>
      <c r="GH9" s="253"/>
      <c r="GI9" s="253"/>
      <c r="GJ9" s="253"/>
      <c r="GK9" s="253"/>
      <c r="GL9" s="253"/>
      <c r="GM9" s="253"/>
      <c r="GN9" s="253"/>
      <c r="GO9" s="253"/>
      <c r="GP9" s="253"/>
      <c r="GQ9" s="253"/>
      <c r="GR9" s="253"/>
      <c r="GS9" s="253"/>
      <c r="GT9" s="253"/>
      <c r="GU9" s="253"/>
      <c r="GV9" s="253"/>
      <c r="GW9" s="253"/>
      <c r="GX9" s="253"/>
      <c r="GY9" s="253"/>
      <c r="GZ9" s="253"/>
      <c r="HA9" s="253"/>
      <c r="HB9" s="253"/>
      <c r="HC9" s="253"/>
      <c r="HD9" s="253"/>
      <c r="HE9" s="253"/>
      <c r="HF9" s="253"/>
      <c r="HG9" s="253"/>
      <c r="HH9" s="253"/>
      <c r="HI9" s="253"/>
      <c r="HJ9" s="253"/>
      <c r="HK9" s="253"/>
      <c r="HL9" s="253"/>
      <c r="HM9" s="253"/>
      <c r="HN9" s="253"/>
      <c r="HO9" s="253"/>
      <c r="HP9" s="253"/>
      <c r="HQ9" s="253"/>
      <c r="HR9" s="253"/>
      <c r="HS9" s="253"/>
      <c r="HT9" s="253"/>
      <c r="HU9" s="253"/>
      <c r="HV9" s="253"/>
      <c r="HW9" s="253"/>
      <c r="HX9" s="253"/>
      <c r="HY9" s="253"/>
      <c r="HZ9" s="253"/>
      <c r="IA9" s="253"/>
      <c r="IB9" s="253"/>
      <c r="IC9" s="253"/>
      <c r="ID9" s="253"/>
      <c r="IE9" s="253"/>
      <c r="IF9" s="253"/>
      <c r="IG9" s="253"/>
      <c r="IH9" s="253"/>
      <c r="II9" s="253"/>
      <c r="IJ9" s="253"/>
      <c r="IK9" s="253"/>
      <c r="IL9" s="253"/>
      <c r="IM9" s="253"/>
    </row>
    <row r="10" ht="23.1" customHeight="1" spans="1:247">
      <c r="A10" s="252" t="s">
        <v>122</v>
      </c>
      <c r="B10" s="252" t="s">
        <v>123</v>
      </c>
      <c r="C10" s="191">
        <v>252476.8</v>
      </c>
      <c r="D10" s="191">
        <v>190496.8</v>
      </c>
      <c r="E10" s="191">
        <v>0</v>
      </c>
      <c r="F10" s="191">
        <v>0</v>
      </c>
      <c r="G10" s="191">
        <v>0</v>
      </c>
      <c r="H10" s="191">
        <v>52380</v>
      </c>
      <c r="I10" s="191">
        <v>0</v>
      </c>
      <c r="J10" s="191">
        <v>0</v>
      </c>
      <c r="K10" s="258">
        <v>0</v>
      </c>
      <c r="L10" s="191">
        <v>0</v>
      </c>
      <c r="M10" s="191">
        <v>0</v>
      </c>
      <c r="N10" s="191">
        <v>9600</v>
      </c>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3"/>
      <c r="CV10" s="253"/>
      <c r="CW10" s="253"/>
      <c r="CX10" s="253"/>
      <c r="CY10" s="253"/>
      <c r="CZ10" s="253"/>
      <c r="DA10" s="253"/>
      <c r="DB10" s="253"/>
      <c r="DC10" s="253"/>
      <c r="DD10" s="253"/>
      <c r="DE10" s="253"/>
      <c r="DF10" s="253"/>
      <c r="DG10" s="253"/>
      <c r="DH10" s="253"/>
      <c r="DI10" s="253"/>
      <c r="DJ10" s="253"/>
      <c r="DK10" s="253"/>
      <c r="DL10" s="253"/>
      <c r="DM10" s="253"/>
      <c r="DN10" s="253"/>
      <c r="DO10" s="253"/>
      <c r="DP10" s="253"/>
      <c r="DQ10" s="253"/>
      <c r="DR10" s="253"/>
      <c r="DS10" s="253"/>
      <c r="DT10" s="253"/>
      <c r="DU10" s="253"/>
      <c r="DV10" s="253"/>
      <c r="DW10" s="253"/>
      <c r="DX10" s="253"/>
      <c r="DY10" s="253"/>
      <c r="DZ10" s="253"/>
      <c r="EA10" s="253"/>
      <c r="EB10" s="253"/>
      <c r="EC10" s="253"/>
      <c r="ED10" s="253"/>
      <c r="EE10" s="253"/>
      <c r="EF10" s="253"/>
      <c r="EG10" s="253"/>
      <c r="EH10" s="253"/>
      <c r="EI10" s="253"/>
      <c r="EJ10" s="253"/>
      <c r="EK10" s="253"/>
      <c r="EL10" s="253"/>
      <c r="EM10" s="253"/>
      <c r="EN10" s="253"/>
      <c r="EO10" s="253"/>
      <c r="EP10" s="253"/>
      <c r="EQ10" s="253"/>
      <c r="ER10" s="253"/>
      <c r="ES10" s="253"/>
      <c r="ET10" s="253"/>
      <c r="EU10" s="253"/>
      <c r="EV10" s="253"/>
      <c r="EW10" s="253"/>
      <c r="EX10" s="253"/>
      <c r="EY10" s="253"/>
      <c r="EZ10" s="253"/>
      <c r="FA10" s="253"/>
      <c r="FB10" s="253"/>
      <c r="FC10" s="253"/>
      <c r="FD10" s="253"/>
      <c r="FE10" s="253"/>
      <c r="FF10" s="253"/>
      <c r="FG10" s="253"/>
      <c r="FH10" s="253"/>
      <c r="FI10" s="253"/>
      <c r="FJ10" s="253"/>
      <c r="FK10" s="253"/>
      <c r="FL10" s="253"/>
      <c r="FM10" s="253"/>
      <c r="FN10" s="253"/>
      <c r="FO10" s="253"/>
      <c r="FP10" s="253"/>
      <c r="FQ10" s="253"/>
      <c r="FR10" s="253"/>
      <c r="FS10" s="253"/>
      <c r="FT10" s="253"/>
      <c r="FU10" s="253"/>
      <c r="FV10" s="253"/>
      <c r="FW10" s="253"/>
      <c r="FX10" s="253"/>
      <c r="FY10" s="253"/>
      <c r="FZ10" s="253"/>
      <c r="GA10" s="253"/>
      <c r="GB10" s="253"/>
      <c r="GC10" s="253"/>
      <c r="GD10" s="253"/>
      <c r="GE10" s="253"/>
      <c r="GF10" s="253"/>
      <c r="GG10" s="253"/>
      <c r="GH10" s="253"/>
      <c r="GI10" s="253"/>
      <c r="GJ10" s="253"/>
      <c r="GK10" s="253"/>
      <c r="GL10" s="253"/>
      <c r="GM10" s="253"/>
      <c r="GN10" s="253"/>
      <c r="GO10" s="253"/>
      <c r="GP10" s="253"/>
      <c r="GQ10" s="253"/>
      <c r="GR10" s="253"/>
      <c r="GS10" s="253"/>
      <c r="GT10" s="253"/>
      <c r="GU10" s="253"/>
      <c r="GV10" s="253"/>
      <c r="GW10" s="253"/>
      <c r="GX10" s="253"/>
      <c r="GY10" s="253"/>
      <c r="GZ10" s="253"/>
      <c r="HA10" s="253"/>
      <c r="HB10" s="253"/>
      <c r="HC10" s="253"/>
      <c r="HD10" s="253"/>
      <c r="HE10" s="253"/>
      <c r="HF10" s="253"/>
      <c r="HG10" s="253"/>
      <c r="HH10" s="253"/>
      <c r="HI10" s="253"/>
      <c r="HJ10" s="253"/>
      <c r="HK10" s="253"/>
      <c r="HL10" s="253"/>
      <c r="HM10" s="253"/>
      <c r="HN10" s="253"/>
      <c r="HO10" s="253"/>
      <c r="HP10" s="253"/>
      <c r="HQ10" s="253"/>
      <c r="HR10" s="253"/>
      <c r="HS10" s="253"/>
      <c r="HT10" s="253"/>
      <c r="HU10" s="253"/>
      <c r="HV10" s="253"/>
      <c r="HW10" s="253"/>
      <c r="HX10" s="253"/>
      <c r="HY10" s="253"/>
      <c r="HZ10" s="253"/>
      <c r="IA10" s="253"/>
      <c r="IB10" s="253"/>
      <c r="IC10" s="253"/>
      <c r="ID10" s="253"/>
      <c r="IE10" s="253"/>
      <c r="IF10" s="253"/>
      <c r="IG10" s="253"/>
      <c r="IH10" s="253"/>
      <c r="II10" s="253"/>
      <c r="IJ10" s="253"/>
      <c r="IK10" s="253"/>
      <c r="IL10" s="253"/>
      <c r="IM10" s="253"/>
    </row>
    <row r="11" ht="23.1" customHeight="1" spans="1:247">
      <c r="A11" s="252" t="s">
        <v>124</v>
      </c>
      <c r="B11" s="252" t="s">
        <v>125</v>
      </c>
      <c r="C11" s="191">
        <v>252476.8</v>
      </c>
      <c r="D11" s="191">
        <v>190496.8</v>
      </c>
      <c r="E11" s="191">
        <v>0</v>
      </c>
      <c r="F11" s="191">
        <v>0</v>
      </c>
      <c r="G11" s="191">
        <v>0</v>
      </c>
      <c r="H11" s="191">
        <v>52380</v>
      </c>
      <c r="I11" s="191">
        <v>0</v>
      </c>
      <c r="J11" s="191">
        <v>0</v>
      </c>
      <c r="K11" s="258">
        <v>0</v>
      </c>
      <c r="L11" s="191">
        <v>0</v>
      </c>
      <c r="M11" s="191">
        <v>0</v>
      </c>
      <c r="N11" s="191">
        <v>9600</v>
      </c>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3"/>
      <c r="CV11" s="253"/>
      <c r="CW11" s="253"/>
      <c r="CX11" s="253"/>
      <c r="CY11" s="253"/>
      <c r="CZ11" s="253"/>
      <c r="DA11" s="253"/>
      <c r="DB11" s="253"/>
      <c r="DC11" s="253"/>
      <c r="DD11" s="253"/>
      <c r="DE11" s="253"/>
      <c r="DF11" s="253"/>
      <c r="DG11" s="253"/>
      <c r="DH11" s="253"/>
      <c r="DI11" s="253"/>
      <c r="DJ11" s="253"/>
      <c r="DK11" s="253"/>
      <c r="DL11" s="253"/>
      <c r="DM11" s="253"/>
      <c r="DN11" s="253"/>
      <c r="DO11" s="253"/>
      <c r="DP11" s="253"/>
      <c r="DQ11" s="253"/>
      <c r="DR11" s="253"/>
      <c r="DS11" s="253"/>
      <c r="DT11" s="253"/>
      <c r="DU11" s="253"/>
      <c r="DV11" s="253"/>
      <c r="DW11" s="253"/>
      <c r="DX11" s="253"/>
      <c r="DY11" s="253"/>
      <c r="DZ11" s="253"/>
      <c r="EA11" s="253"/>
      <c r="EB11" s="253"/>
      <c r="EC11" s="253"/>
      <c r="ED11" s="253"/>
      <c r="EE11" s="253"/>
      <c r="EF11" s="253"/>
      <c r="EG11" s="253"/>
      <c r="EH11" s="253"/>
      <c r="EI11" s="253"/>
      <c r="EJ11" s="253"/>
      <c r="EK11" s="253"/>
      <c r="EL11" s="253"/>
      <c r="EM11" s="253"/>
      <c r="EN11" s="253"/>
      <c r="EO11" s="253"/>
      <c r="EP11" s="253"/>
      <c r="EQ11" s="253"/>
      <c r="ER11" s="253"/>
      <c r="ES11" s="253"/>
      <c r="ET11" s="253"/>
      <c r="EU11" s="253"/>
      <c r="EV11" s="253"/>
      <c r="EW11" s="253"/>
      <c r="EX11" s="253"/>
      <c r="EY11" s="253"/>
      <c r="EZ11" s="253"/>
      <c r="FA11" s="253"/>
      <c r="FB11" s="253"/>
      <c r="FC11" s="253"/>
      <c r="FD11" s="253"/>
      <c r="FE11" s="253"/>
      <c r="FF11" s="253"/>
      <c r="FG11" s="253"/>
      <c r="FH11" s="253"/>
      <c r="FI11" s="253"/>
      <c r="FJ11" s="253"/>
      <c r="FK11" s="253"/>
      <c r="FL11" s="253"/>
      <c r="FM11" s="253"/>
      <c r="FN11" s="253"/>
      <c r="FO11" s="253"/>
      <c r="FP11" s="253"/>
      <c r="FQ11" s="253"/>
      <c r="FR11" s="253"/>
      <c r="FS11" s="253"/>
      <c r="FT11" s="253"/>
      <c r="FU11" s="253"/>
      <c r="FV11" s="253"/>
      <c r="FW11" s="253"/>
      <c r="FX11" s="253"/>
      <c r="FY11" s="253"/>
      <c r="FZ11" s="253"/>
      <c r="GA11" s="253"/>
      <c r="GB11" s="253"/>
      <c r="GC11" s="253"/>
      <c r="GD11" s="253"/>
      <c r="GE11" s="253"/>
      <c r="GF11" s="253"/>
      <c r="GG11" s="253"/>
      <c r="GH11" s="253"/>
      <c r="GI11" s="253"/>
      <c r="GJ11" s="253"/>
      <c r="GK11" s="253"/>
      <c r="GL11" s="253"/>
      <c r="GM11" s="253"/>
      <c r="GN11" s="253"/>
      <c r="GO11" s="253"/>
      <c r="GP11" s="253"/>
      <c r="GQ11" s="253"/>
      <c r="GR11" s="253"/>
      <c r="GS11" s="253"/>
      <c r="GT11" s="253"/>
      <c r="GU11" s="253"/>
      <c r="GV11" s="253"/>
      <c r="GW11" s="253"/>
      <c r="GX11" s="253"/>
      <c r="GY11" s="253"/>
      <c r="GZ11" s="253"/>
      <c r="HA11" s="253"/>
      <c r="HB11" s="253"/>
      <c r="HC11" s="253"/>
      <c r="HD11" s="253"/>
      <c r="HE11" s="253"/>
      <c r="HF11" s="253"/>
      <c r="HG11" s="253"/>
      <c r="HH11" s="253"/>
      <c r="HI11" s="253"/>
      <c r="HJ11" s="253"/>
      <c r="HK11" s="253"/>
      <c r="HL11" s="253"/>
      <c r="HM11" s="253"/>
      <c r="HN11" s="253"/>
      <c r="HO11" s="253"/>
      <c r="HP11" s="253"/>
      <c r="HQ11" s="253"/>
      <c r="HR11" s="253"/>
      <c r="HS11" s="253"/>
      <c r="HT11" s="253"/>
      <c r="HU11" s="253"/>
      <c r="HV11" s="253"/>
      <c r="HW11" s="253"/>
      <c r="HX11" s="253"/>
      <c r="HY11" s="253"/>
      <c r="HZ11" s="253"/>
      <c r="IA11" s="253"/>
      <c r="IB11" s="253"/>
      <c r="IC11" s="253"/>
      <c r="ID11" s="253"/>
      <c r="IE11" s="253"/>
      <c r="IF11" s="253"/>
      <c r="IG11" s="253"/>
      <c r="IH11" s="253"/>
      <c r="II11" s="253"/>
      <c r="IJ11" s="253"/>
      <c r="IK11" s="253"/>
      <c r="IL11" s="253"/>
      <c r="IM11" s="253"/>
    </row>
    <row r="12" ht="23.1" customHeight="1" spans="1:247">
      <c r="A12" s="252" t="s">
        <v>216</v>
      </c>
      <c r="B12" s="252" t="s">
        <v>135</v>
      </c>
      <c r="C12" s="191">
        <v>252476.8</v>
      </c>
      <c r="D12" s="191">
        <v>190496.8</v>
      </c>
      <c r="E12" s="191">
        <v>0</v>
      </c>
      <c r="F12" s="191">
        <v>0</v>
      </c>
      <c r="G12" s="191">
        <v>0</v>
      </c>
      <c r="H12" s="191">
        <v>52380</v>
      </c>
      <c r="I12" s="191">
        <v>0</v>
      </c>
      <c r="J12" s="191">
        <v>0</v>
      </c>
      <c r="K12" s="258">
        <v>0</v>
      </c>
      <c r="L12" s="191">
        <v>0</v>
      </c>
      <c r="M12" s="191">
        <v>0</v>
      </c>
      <c r="N12" s="191">
        <v>9600</v>
      </c>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3"/>
      <c r="CN12" s="253"/>
      <c r="CO12" s="253"/>
      <c r="CP12" s="253"/>
      <c r="CQ12" s="253"/>
      <c r="CR12" s="253"/>
      <c r="CS12" s="253"/>
      <c r="CT12" s="253"/>
      <c r="CU12" s="253"/>
      <c r="CV12" s="253"/>
      <c r="CW12" s="253"/>
      <c r="CX12" s="253"/>
      <c r="CY12" s="253"/>
      <c r="CZ12" s="253"/>
      <c r="DA12" s="253"/>
      <c r="DB12" s="253"/>
      <c r="DC12" s="253"/>
      <c r="DD12" s="253"/>
      <c r="DE12" s="253"/>
      <c r="DF12" s="253"/>
      <c r="DG12" s="253"/>
      <c r="DH12" s="253"/>
      <c r="DI12" s="253"/>
      <c r="DJ12" s="253"/>
      <c r="DK12" s="253"/>
      <c r="DL12" s="253"/>
      <c r="DM12" s="253"/>
      <c r="DN12" s="253"/>
      <c r="DO12" s="253"/>
      <c r="DP12" s="253"/>
      <c r="DQ12" s="253"/>
      <c r="DR12" s="253"/>
      <c r="DS12" s="253"/>
      <c r="DT12" s="253"/>
      <c r="DU12" s="253"/>
      <c r="DV12" s="253"/>
      <c r="DW12" s="253"/>
      <c r="DX12" s="253"/>
      <c r="DY12" s="253"/>
      <c r="DZ12" s="253"/>
      <c r="EA12" s="253"/>
      <c r="EB12" s="253"/>
      <c r="EC12" s="253"/>
      <c r="ED12" s="253"/>
      <c r="EE12" s="253"/>
      <c r="EF12" s="253"/>
      <c r="EG12" s="253"/>
      <c r="EH12" s="253"/>
      <c r="EI12" s="253"/>
      <c r="EJ12" s="253"/>
      <c r="EK12" s="253"/>
      <c r="EL12" s="253"/>
      <c r="EM12" s="253"/>
      <c r="EN12" s="253"/>
      <c r="EO12" s="253"/>
      <c r="EP12" s="253"/>
      <c r="EQ12" s="253"/>
      <c r="ER12" s="253"/>
      <c r="ES12" s="253"/>
      <c r="ET12" s="253"/>
      <c r="EU12" s="253"/>
      <c r="EV12" s="253"/>
      <c r="EW12" s="253"/>
      <c r="EX12" s="253"/>
      <c r="EY12" s="253"/>
      <c r="EZ12" s="253"/>
      <c r="FA12" s="253"/>
      <c r="FB12" s="253"/>
      <c r="FC12" s="253"/>
      <c r="FD12" s="253"/>
      <c r="FE12" s="253"/>
      <c r="FF12" s="253"/>
      <c r="FG12" s="253"/>
      <c r="FH12" s="253"/>
      <c r="FI12" s="253"/>
      <c r="FJ12" s="253"/>
      <c r="FK12" s="253"/>
      <c r="FL12" s="253"/>
      <c r="FM12" s="253"/>
      <c r="FN12" s="253"/>
      <c r="FO12" s="253"/>
      <c r="FP12" s="253"/>
      <c r="FQ12" s="253"/>
      <c r="FR12" s="253"/>
      <c r="FS12" s="253"/>
      <c r="FT12" s="253"/>
      <c r="FU12" s="253"/>
      <c r="FV12" s="253"/>
      <c r="FW12" s="253"/>
      <c r="FX12" s="253"/>
      <c r="FY12" s="253"/>
      <c r="FZ12" s="253"/>
      <c r="GA12" s="253"/>
      <c r="GB12" s="253"/>
      <c r="GC12" s="253"/>
      <c r="GD12" s="253"/>
      <c r="GE12" s="253"/>
      <c r="GF12" s="253"/>
      <c r="GG12" s="253"/>
      <c r="GH12" s="253"/>
      <c r="GI12" s="253"/>
      <c r="GJ12" s="253"/>
      <c r="GK12" s="253"/>
      <c r="GL12" s="253"/>
      <c r="GM12" s="253"/>
      <c r="GN12" s="253"/>
      <c r="GO12" s="253"/>
      <c r="GP12" s="253"/>
      <c r="GQ12" s="253"/>
      <c r="GR12" s="253"/>
      <c r="GS12" s="253"/>
      <c r="GT12" s="253"/>
      <c r="GU12" s="253"/>
      <c r="GV12" s="253"/>
      <c r="GW12" s="253"/>
      <c r="GX12" s="253"/>
      <c r="GY12" s="253"/>
      <c r="GZ12" s="253"/>
      <c r="HA12" s="253"/>
      <c r="HB12" s="253"/>
      <c r="HC12" s="253"/>
      <c r="HD12" s="253"/>
      <c r="HE12" s="253"/>
      <c r="HF12" s="253"/>
      <c r="HG12" s="253"/>
      <c r="HH12" s="253"/>
      <c r="HI12" s="253"/>
      <c r="HJ12" s="253"/>
      <c r="HK12" s="253"/>
      <c r="HL12" s="253"/>
      <c r="HM12" s="253"/>
      <c r="HN12" s="253"/>
      <c r="HO12" s="253"/>
      <c r="HP12" s="253"/>
      <c r="HQ12" s="253"/>
      <c r="HR12" s="253"/>
      <c r="HS12" s="253"/>
      <c r="HT12" s="253"/>
      <c r="HU12" s="253"/>
      <c r="HV12" s="253"/>
      <c r="HW12" s="253"/>
      <c r="HX12" s="253"/>
      <c r="HY12" s="253"/>
      <c r="HZ12" s="253"/>
      <c r="IA12" s="253"/>
      <c r="IB12" s="253"/>
      <c r="IC12" s="253"/>
      <c r="ID12" s="253"/>
      <c r="IE12" s="253"/>
      <c r="IF12" s="253"/>
      <c r="IG12" s="253"/>
      <c r="IH12" s="253"/>
      <c r="II12" s="253"/>
      <c r="IJ12" s="253"/>
      <c r="IK12" s="253"/>
      <c r="IL12" s="253"/>
      <c r="IM12" s="253"/>
    </row>
    <row r="13" ht="23.1" customHeight="1" spans="1:247">
      <c r="A13" s="253"/>
      <c r="B13" s="253"/>
      <c r="C13" s="253"/>
      <c r="D13" s="192"/>
      <c r="E13" s="192"/>
      <c r="F13" s="253"/>
      <c r="G13" s="253"/>
      <c r="H13" s="253"/>
      <c r="I13" s="253"/>
      <c r="J13" s="151"/>
      <c r="K13" s="192"/>
      <c r="L13" s="192"/>
      <c r="M13" s="192"/>
      <c r="N13" s="192"/>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253"/>
      <c r="CV13" s="253"/>
      <c r="CW13" s="253"/>
      <c r="CX13" s="253"/>
      <c r="CY13" s="253"/>
      <c r="CZ13" s="253"/>
      <c r="DA13" s="253"/>
      <c r="DB13" s="253"/>
      <c r="DC13" s="253"/>
      <c r="DD13" s="253"/>
      <c r="DE13" s="253"/>
      <c r="DF13" s="253"/>
      <c r="DG13" s="253"/>
      <c r="DH13" s="253"/>
      <c r="DI13" s="253"/>
      <c r="DJ13" s="253"/>
      <c r="DK13" s="253"/>
      <c r="DL13" s="253"/>
      <c r="DM13" s="253"/>
      <c r="DN13" s="253"/>
      <c r="DO13" s="253"/>
      <c r="DP13" s="253"/>
      <c r="DQ13" s="253"/>
      <c r="DR13" s="253"/>
      <c r="DS13" s="253"/>
      <c r="DT13" s="253"/>
      <c r="DU13" s="253"/>
      <c r="DV13" s="253"/>
      <c r="DW13" s="253"/>
      <c r="DX13" s="253"/>
      <c r="DY13" s="253"/>
      <c r="DZ13" s="253"/>
      <c r="EA13" s="253"/>
      <c r="EB13" s="253"/>
      <c r="EC13" s="253"/>
      <c r="ED13" s="253"/>
      <c r="EE13" s="253"/>
      <c r="EF13" s="253"/>
      <c r="EG13" s="253"/>
      <c r="EH13" s="253"/>
      <c r="EI13" s="253"/>
      <c r="EJ13" s="253"/>
      <c r="EK13" s="253"/>
      <c r="EL13" s="253"/>
      <c r="EM13" s="253"/>
      <c r="EN13" s="253"/>
      <c r="EO13" s="253"/>
      <c r="EP13" s="253"/>
      <c r="EQ13" s="253"/>
      <c r="ER13" s="253"/>
      <c r="ES13" s="253"/>
      <c r="ET13" s="253"/>
      <c r="EU13" s="253"/>
      <c r="EV13" s="253"/>
      <c r="EW13" s="253"/>
      <c r="EX13" s="253"/>
      <c r="EY13" s="253"/>
      <c r="EZ13" s="253"/>
      <c r="FA13" s="253"/>
      <c r="FB13" s="253"/>
      <c r="FC13" s="253"/>
      <c r="FD13" s="253"/>
      <c r="FE13" s="253"/>
      <c r="FF13" s="253"/>
      <c r="FG13" s="253"/>
      <c r="FH13" s="253"/>
      <c r="FI13" s="253"/>
      <c r="FJ13" s="253"/>
      <c r="FK13" s="253"/>
      <c r="FL13" s="253"/>
      <c r="FM13" s="253"/>
      <c r="FN13" s="253"/>
      <c r="FO13" s="253"/>
      <c r="FP13" s="253"/>
      <c r="FQ13" s="253"/>
      <c r="FR13" s="253"/>
      <c r="FS13" s="253"/>
      <c r="FT13" s="253"/>
      <c r="FU13" s="253"/>
      <c r="FV13" s="253"/>
      <c r="FW13" s="253"/>
      <c r="FX13" s="253"/>
      <c r="FY13" s="253"/>
      <c r="FZ13" s="253"/>
      <c r="GA13" s="253"/>
      <c r="GB13" s="253"/>
      <c r="GC13" s="253"/>
      <c r="GD13" s="253"/>
      <c r="GE13" s="253"/>
      <c r="GF13" s="253"/>
      <c r="GG13" s="253"/>
      <c r="GH13" s="253"/>
      <c r="GI13" s="253"/>
      <c r="GJ13" s="253"/>
      <c r="GK13" s="253"/>
      <c r="GL13" s="253"/>
      <c r="GM13" s="253"/>
      <c r="GN13" s="253"/>
      <c r="GO13" s="253"/>
      <c r="GP13" s="253"/>
      <c r="GQ13" s="253"/>
      <c r="GR13" s="253"/>
      <c r="GS13" s="253"/>
      <c r="GT13" s="253"/>
      <c r="GU13" s="253"/>
      <c r="GV13" s="253"/>
      <c r="GW13" s="253"/>
      <c r="GX13" s="253"/>
      <c r="GY13" s="253"/>
      <c r="GZ13" s="253"/>
      <c r="HA13" s="253"/>
      <c r="HB13" s="253"/>
      <c r="HC13" s="253"/>
      <c r="HD13" s="253"/>
      <c r="HE13" s="253"/>
      <c r="HF13" s="253"/>
      <c r="HG13" s="253"/>
      <c r="HH13" s="253"/>
      <c r="HI13" s="253"/>
      <c r="HJ13" s="253"/>
      <c r="HK13" s="253"/>
      <c r="HL13" s="253"/>
      <c r="HM13" s="253"/>
      <c r="HN13" s="253"/>
      <c r="HO13" s="253"/>
      <c r="HP13" s="253"/>
      <c r="HQ13" s="253"/>
      <c r="HR13" s="253"/>
      <c r="HS13" s="253"/>
      <c r="HT13" s="253"/>
      <c r="HU13" s="253"/>
      <c r="HV13" s="253"/>
      <c r="HW13" s="253"/>
      <c r="HX13" s="253"/>
      <c r="HY13" s="253"/>
      <c r="HZ13" s="253"/>
      <c r="IA13" s="253"/>
      <c r="IB13" s="253"/>
      <c r="IC13" s="253"/>
      <c r="ID13" s="253"/>
      <c r="IE13" s="253"/>
      <c r="IF13" s="253"/>
      <c r="IG13" s="253"/>
      <c r="IH13" s="253"/>
      <c r="II13" s="253"/>
      <c r="IJ13" s="253"/>
      <c r="IK13" s="253"/>
      <c r="IL13" s="253"/>
      <c r="IM13" s="253"/>
    </row>
    <row r="14" ht="23.1" customHeight="1" spans="1:247">
      <c r="A14" s="253"/>
      <c r="B14" s="253"/>
      <c r="C14" s="253"/>
      <c r="D14" s="253"/>
      <c r="E14" s="192"/>
      <c r="F14" s="192"/>
      <c r="G14" s="192"/>
      <c r="H14" s="253"/>
      <c r="I14" s="253"/>
      <c r="J14" s="254"/>
      <c r="K14" s="253"/>
      <c r="L14" s="253"/>
      <c r="M14" s="192"/>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253"/>
      <c r="CV14" s="253"/>
      <c r="CW14" s="253"/>
      <c r="CX14" s="253"/>
      <c r="CY14" s="253"/>
      <c r="CZ14" s="253"/>
      <c r="DA14" s="253"/>
      <c r="DB14" s="253"/>
      <c r="DC14" s="253"/>
      <c r="DD14" s="253"/>
      <c r="DE14" s="253"/>
      <c r="DF14" s="253"/>
      <c r="DG14" s="253"/>
      <c r="DH14" s="253"/>
      <c r="DI14" s="253"/>
      <c r="DJ14" s="253"/>
      <c r="DK14" s="253"/>
      <c r="DL14" s="253"/>
      <c r="DM14" s="253"/>
      <c r="DN14" s="253"/>
      <c r="DO14" s="253"/>
      <c r="DP14" s="253"/>
      <c r="DQ14" s="253"/>
      <c r="DR14" s="253"/>
      <c r="DS14" s="253"/>
      <c r="DT14" s="253"/>
      <c r="DU14" s="253"/>
      <c r="DV14" s="253"/>
      <c r="DW14" s="253"/>
      <c r="DX14" s="253"/>
      <c r="DY14" s="253"/>
      <c r="DZ14" s="253"/>
      <c r="EA14" s="253"/>
      <c r="EB14" s="253"/>
      <c r="EC14" s="253"/>
      <c r="ED14" s="253"/>
      <c r="EE14" s="253"/>
      <c r="EF14" s="253"/>
      <c r="EG14" s="253"/>
      <c r="EH14" s="253"/>
      <c r="EI14" s="253"/>
      <c r="EJ14" s="253"/>
      <c r="EK14" s="253"/>
      <c r="EL14" s="253"/>
      <c r="EM14" s="253"/>
      <c r="EN14" s="253"/>
      <c r="EO14" s="253"/>
      <c r="EP14" s="253"/>
      <c r="EQ14" s="253"/>
      <c r="ER14" s="253"/>
      <c r="ES14" s="253"/>
      <c r="ET14" s="253"/>
      <c r="EU14" s="253"/>
      <c r="EV14" s="253"/>
      <c r="EW14" s="253"/>
      <c r="EX14" s="253"/>
      <c r="EY14" s="253"/>
      <c r="EZ14" s="253"/>
      <c r="FA14" s="253"/>
      <c r="FB14" s="253"/>
      <c r="FC14" s="253"/>
      <c r="FD14" s="253"/>
      <c r="FE14" s="253"/>
      <c r="FF14" s="253"/>
      <c r="FG14" s="253"/>
      <c r="FH14" s="253"/>
      <c r="FI14" s="253"/>
      <c r="FJ14" s="253"/>
      <c r="FK14" s="253"/>
      <c r="FL14" s="253"/>
      <c r="FM14" s="253"/>
      <c r="FN14" s="253"/>
      <c r="FO14" s="253"/>
      <c r="FP14" s="253"/>
      <c r="FQ14" s="253"/>
      <c r="FR14" s="253"/>
      <c r="FS14" s="253"/>
      <c r="FT14" s="253"/>
      <c r="FU14" s="253"/>
      <c r="FV14" s="253"/>
      <c r="FW14" s="253"/>
      <c r="FX14" s="253"/>
      <c r="FY14" s="253"/>
      <c r="FZ14" s="253"/>
      <c r="GA14" s="253"/>
      <c r="GB14" s="253"/>
      <c r="GC14" s="253"/>
      <c r="GD14" s="253"/>
      <c r="GE14" s="253"/>
      <c r="GF14" s="253"/>
      <c r="GG14" s="253"/>
      <c r="GH14" s="253"/>
      <c r="GI14" s="253"/>
      <c r="GJ14" s="253"/>
      <c r="GK14" s="253"/>
      <c r="GL14" s="253"/>
      <c r="GM14" s="253"/>
      <c r="GN14" s="253"/>
      <c r="GO14" s="253"/>
      <c r="GP14" s="253"/>
      <c r="GQ14" s="253"/>
      <c r="GR14" s="253"/>
      <c r="GS14" s="253"/>
      <c r="GT14" s="253"/>
      <c r="GU14" s="253"/>
      <c r="GV14" s="253"/>
      <c r="GW14" s="253"/>
      <c r="GX14" s="253"/>
      <c r="GY14" s="253"/>
      <c r="GZ14" s="253"/>
      <c r="HA14" s="253"/>
      <c r="HB14" s="253"/>
      <c r="HC14" s="253"/>
      <c r="HD14" s="253"/>
      <c r="HE14" s="253"/>
      <c r="HF14" s="253"/>
      <c r="HG14" s="253"/>
      <c r="HH14" s="253"/>
      <c r="HI14" s="253"/>
      <c r="HJ14" s="253"/>
      <c r="HK14" s="253"/>
      <c r="HL14" s="253"/>
      <c r="HM14" s="253"/>
      <c r="HN14" s="253"/>
      <c r="HO14" s="253"/>
      <c r="HP14" s="253"/>
      <c r="HQ14" s="253"/>
      <c r="HR14" s="253"/>
      <c r="HS14" s="253"/>
      <c r="HT14" s="253"/>
      <c r="HU14" s="253"/>
      <c r="HV14" s="253"/>
      <c r="HW14" s="253"/>
      <c r="HX14" s="253"/>
      <c r="HY14" s="253"/>
      <c r="HZ14" s="253"/>
      <c r="IA14" s="253"/>
      <c r="IB14" s="253"/>
      <c r="IC14" s="253"/>
      <c r="ID14" s="253"/>
      <c r="IE14" s="253"/>
      <c r="IF14" s="253"/>
      <c r="IG14" s="253"/>
      <c r="IH14" s="253"/>
      <c r="II14" s="253"/>
      <c r="IJ14" s="253"/>
      <c r="IK14" s="253"/>
      <c r="IL14" s="253"/>
      <c r="IM14" s="253"/>
    </row>
    <row r="15" ht="23.1" customHeight="1" spans="1:247">
      <c r="A15" s="253"/>
      <c r="B15" s="253"/>
      <c r="C15" s="253"/>
      <c r="D15" s="253"/>
      <c r="E15" s="253"/>
      <c r="F15" s="253"/>
      <c r="G15" s="253"/>
      <c r="H15" s="253"/>
      <c r="I15" s="253"/>
      <c r="J15" s="254"/>
      <c r="K15" s="253"/>
      <c r="L15" s="253"/>
      <c r="M15" s="192"/>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c r="CQ15" s="253"/>
      <c r="CR15" s="253"/>
      <c r="CS15" s="253"/>
      <c r="CT15" s="253"/>
      <c r="CU15" s="253"/>
      <c r="CV15" s="253"/>
      <c r="CW15" s="253"/>
      <c r="CX15" s="253"/>
      <c r="CY15" s="253"/>
      <c r="CZ15" s="253"/>
      <c r="DA15" s="253"/>
      <c r="DB15" s="253"/>
      <c r="DC15" s="253"/>
      <c r="DD15" s="253"/>
      <c r="DE15" s="253"/>
      <c r="DF15" s="253"/>
      <c r="DG15" s="253"/>
      <c r="DH15" s="253"/>
      <c r="DI15" s="253"/>
      <c r="DJ15" s="253"/>
      <c r="DK15" s="253"/>
      <c r="DL15" s="253"/>
      <c r="DM15" s="253"/>
      <c r="DN15" s="253"/>
      <c r="DO15" s="253"/>
      <c r="DP15" s="253"/>
      <c r="DQ15" s="253"/>
      <c r="DR15" s="253"/>
      <c r="DS15" s="253"/>
      <c r="DT15" s="253"/>
      <c r="DU15" s="253"/>
      <c r="DV15" s="253"/>
      <c r="DW15" s="253"/>
      <c r="DX15" s="253"/>
      <c r="DY15" s="253"/>
      <c r="DZ15" s="253"/>
      <c r="EA15" s="253"/>
      <c r="EB15" s="253"/>
      <c r="EC15" s="253"/>
      <c r="ED15" s="253"/>
      <c r="EE15" s="253"/>
      <c r="EF15" s="253"/>
      <c r="EG15" s="253"/>
      <c r="EH15" s="253"/>
      <c r="EI15" s="253"/>
      <c r="EJ15" s="253"/>
      <c r="EK15" s="253"/>
      <c r="EL15" s="253"/>
      <c r="EM15" s="253"/>
      <c r="EN15" s="253"/>
      <c r="EO15" s="253"/>
      <c r="EP15" s="253"/>
      <c r="EQ15" s="253"/>
      <c r="ER15" s="253"/>
      <c r="ES15" s="253"/>
      <c r="ET15" s="253"/>
      <c r="EU15" s="253"/>
      <c r="EV15" s="253"/>
      <c r="EW15" s="253"/>
      <c r="EX15" s="253"/>
      <c r="EY15" s="253"/>
      <c r="EZ15" s="253"/>
      <c r="FA15" s="253"/>
      <c r="FB15" s="253"/>
      <c r="FC15" s="253"/>
      <c r="FD15" s="253"/>
      <c r="FE15" s="253"/>
      <c r="FF15" s="253"/>
      <c r="FG15" s="253"/>
      <c r="FH15" s="253"/>
      <c r="FI15" s="253"/>
      <c r="FJ15" s="253"/>
      <c r="FK15" s="253"/>
      <c r="FL15" s="253"/>
      <c r="FM15" s="253"/>
      <c r="FN15" s="253"/>
      <c r="FO15" s="253"/>
      <c r="FP15" s="253"/>
      <c r="FQ15" s="253"/>
      <c r="FR15" s="253"/>
      <c r="FS15" s="253"/>
      <c r="FT15" s="253"/>
      <c r="FU15" s="253"/>
      <c r="FV15" s="253"/>
      <c r="FW15" s="253"/>
      <c r="FX15" s="253"/>
      <c r="FY15" s="253"/>
      <c r="FZ15" s="253"/>
      <c r="GA15" s="253"/>
      <c r="GB15" s="253"/>
      <c r="GC15" s="253"/>
      <c r="GD15" s="253"/>
      <c r="GE15" s="253"/>
      <c r="GF15" s="253"/>
      <c r="GG15" s="253"/>
      <c r="GH15" s="253"/>
      <c r="GI15" s="253"/>
      <c r="GJ15" s="253"/>
      <c r="GK15" s="253"/>
      <c r="GL15" s="253"/>
      <c r="GM15" s="253"/>
      <c r="GN15" s="253"/>
      <c r="GO15" s="253"/>
      <c r="GP15" s="253"/>
      <c r="GQ15" s="253"/>
      <c r="GR15" s="253"/>
      <c r="GS15" s="253"/>
      <c r="GT15" s="253"/>
      <c r="GU15" s="253"/>
      <c r="GV15" s="253"/>
      <c r="GW15" s="253"/>
      <c r="GX15" s="253"/>
      <c r="GY15" s="253"/>
      <c r="GZ15" s="253"/>
      <c r="HA15" s="253"/>
      <c r="HB15" s="253"/>
      <c r="HC15" s="253"/>
      <c r="HD15" s="253"/>
      <c r="HE15" s="253"/>
      <c r="HF15" s="253"/>
      <c r="HG15" s="253"/>
      <c r="HH15" s="253"/>
      <c r="HI15" s="253"/>
      <c r="HJ15" s="253"/>
      <c r="HK15" s="253"/>
      <c r="HL15" s="253"/>
      <c r="HM15" s="253"/>
      <c r="HN15" s="253"/>
      <c r="HO15" s="253"/>
      <c r="HP15" s="253"/>
      <c r="HQ15" s="253"/>
      <c r="HR15" s="253"/>
      <c r="HS15" s="253"/>
      <c r="HT15" s="253"/>
      <c r="HU15" s="253"/>
      <c r="HV15" s="253"/>
      <c r="HW15" s="253"/>
      <c r="HX15" s="253"/>
      <c r="HY15" s="253"/>
      <c r="HZ15" s="253"/>
      <c r="IA15" s="253"/>
      <c r="IB15" s="253"/>
      <c r="IC15" s="253"/>
      <c r="ID15" s="253"/>
      <c r="IE15" s="253"/>
      <c r="IF15" s="253"/>
      <c r="IG15" s="253"/>
      <c r="IH15" s="253"/>
      <c r="II15" s="253"/>
      <c r="IJ15" s="253"/>
      <c r="IK15" s="253"/>
      <c r="IL15" s="253"/>
      <c r="IM15" s="253"/>
    </row>
    <row r="16" ht="23.1" customHeight="1" spans="1:247">
      <c r="A16" s="253"/>
      <c r="B16" s="253"/>
      <c r="C16" s="253"/>
      <c r="D16" s="253"/>
      <c r="E16" s="253"/>
      <c r="F16" s="253"/>
      <c r="G16" s="253"/>
      <c r="H16" s="253"/>
      <c r="I16" s="253"/>
      <c r="J16" s="254"/>
      <c r="K16" s="253"/>
      <c r="L16" s="253"/>
      <c r="M16" s="192"/>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253"/>
      <c r="CV16" s="253"/>
      <c r="CW16" s="253"/>
      <c r="CX16" s="253"/>
      <c r="CY16" s="253"/>
      <c r="CZ16" s="253"/>
      <c r="DA16" s="253"/>
      <c r="DB16" s="253"/>
      <c r="DC16" s="253"/>
      <c r="DD16" s="253"/>
      <c r="DE16" s="253"/>
      <c r="DF16" s="253"/>
      <c r="DG16" s="253"/>
      <c r="DH16" s="253"/>
      <c r="DI16" s="253"/>
      <c r="DJ16" s="253"/>
      <c r="DK16" s="253"/>
      <c r="DL16" s="253"/>
      <c r="DM16" s="253"/>
      <c r="DN16" s="253"/>
      <c r="DO16" s="253"/>
      <c r="DP16" s="253"/>
      <c r="DQ16" s="253"/>
      <c r="DR16" s="253"/>
      <c r="DS16" s="253"/>
      <c r="DT16" s="253"/>
      <c r="DU16" s="253"/>
      <c r="DV16" s="253"/>
      <c r="DW16" s="253"/>
      <c r="DX16" s="253"/>
      <c r="DY16" s="253"/>
      <c r="DZ16" s="253"/>
      <c r="EA16" s="253"/>
      <c r="EB16" s="253"/>
      <c r="EC16" s="253"/>
      <c r="ED16" s="253"/>
      <c r="EE16" s="253"/>
      <c r="EF16" s="253"/>
      <c r="EG16" s="253"/>
      <c r="EH16" s="253"/>
      <c r="EI16" s="253"/>
      <c r="EJ16" s="253"/>
      <c r="EK16" s="253"/>
      <c r="EL16" s="253"/>
      <c r="EM16" s="253"/>
      <c r="EN16" s="253"/>
      <c r="EO16" s="253"/>
      <c r="EP16" s="253"/>
      <c r="EQ16" s="253"/>
      <c r="ER16" s="253"/>
      <c r="ES16" s="253"/>
      <c r="ET16" s="253"/>
      <c r="EU16" s="253"/>
      <c r="EV16" s="253"/>
      <c r="EW16" s="253"/>
      <c r="EX16" s="253"/>
      <c r="EY16" s="253"/>
      <c r="EZ16" s="253"/>
      <c r="FA16" s="253"/>
      <c r="FB16" s="253"/>
      <c r="FC16" s="253"/>
      <c r="FD16" s="253"/>
      <c r="FE16" s="253"/>
      <c r="FF16" s="253"/>
      <c r="FG16" s="253"/>
      <c r="FH16" s="253"/>
      <c r="FI16" s="253"/>
      <c r="FJ16" s="253"/>
      <c r="FK16" s="253"/>
      <c r="FL16" s="253"/>
      <c r="FM16" s="253"/>
      <c r="FN16" s="253"/>
      <c r="FO16" s="253"/>
      <c r="FP16" s="253"/>
      <c r="FQ16" s="253"/>
      <c r="FR16" s="253"/>
      <c r="FS16" s="253"/>
      <c r="FT16" s="253"/>
      <c r="FU16" s="253"/>
      <c r="FV16" s="253"/>
      <c r="FW16" s="253"/>
      <c r="FX16" s="253"/>
      <c r="FY16" s="253"/>
      <c r="FZ16" s="253"/>
      <c r="GA16" s="253"/>
      <c r="GB16" s="253"/>
      <c r="GC16" s="253"/>
      <c r="GD16" s="253"/>
      <c r="GE16" s="253"/>
      <c r="GF16" s="253"/>
      <c r="GG16" s="253"/>
      <c r="GH16" s="253"/>
      <c r="GI16" s="253"/>
      <c r="GJ16" s="253"/>
      <c r="GK16" s="253"/>
      <c r="GL16" s="253"/>
      <c r="GM16" s="253"/>
      <c r="GN16" s="253"/>
      <c r="GO16" s="253"/>
      <c r="GP16" s="253"/>
      <c r="GQ16" s="253"/>
      <c r="GR16" s="253"/>
      <c r="GS16" s="253"/>
      <c r="GT16" s="253"/>
      <c r="GU16" s="253"/>
      <c r="GV16" s="253"/>
      <c r="GW16" s="253"/>
      <c r="GX16" s="253"/>
      <c r="GY16" s="253"/>
      <c r="GZ16" s="253"/>
      <c r="HA16" s="253"/>
      <c r="HB16" s="253"/>
      <c r="HC16" s="253"/>
      <c r="HD16" s="253"/>
      <c r="HE16" s="253"/>
      <c r="HF16" s="253"/>
      <c r="HG16" s="253"/>
      <c r="HH16" s="253"/>
      <c r="HI16" s="253"/>
      <c r="HJ16" s="253"/>
      <c r="HK16" s="253"/>
      <c r="HL16" s="253"/>
      <c r="HM16" s="253"/>
      <c r="HN16" s="253"/>
      <c r="HO16" s="253"/>
      <c r="HP16" s="253"/>
      <c r="HQ16" s="253"/>
      <c r="HR16" s="253"/>
      <c r="HS16" s="253"/>
      <c r="HT16" s="253"/>
      <c r="HU16" s="253"/>
      <c r="HV16" s="253"/>
      <c r="HW16" s="253"/>
      <c r="HX16" s="253"/>
      <c r="HY16" s="253"/>
      <c r="HZ16" s="253"/>
      <c r="IA16" s="253"/>
      <c r="IB16" s="253"/>
      <c r="IC16" s="253"/>
      <c r="ID16" s="253"/>
      <c r="IE16" s="253"/>
      <c r="IF16" s="253"/>
      <c r="IG16" s="253"/>
      <c r="IH16" s="253"/>
      <c r="II16" s="253"/>
      <c r="IJ16" s="253"/>
      <c r="IK16" s="253"/>
      <c r="IL16" s="253"/>
      <c r="IM16" s="253"/>
    </row>
    <row r="17" ht="23.1" customHeight="1" spans="1:247">
      <c r="A17" s="253"/>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253"/>
      <c r="CR17" s="253"/>
      <c r="CS17" s="253"/>
      <c r="CT17" s="253"/>
      <c r="CU17" s="253"/>
      <c r="CV17" s="253"/>
      <c r="CW17" s="253"/>
      <c r="CX17" s="253"/>
      <c r="CY17" s="253"/>
      <c r="CZ17" s="253"/>
      <c r="DA17" s="253"/>
      <c r="DB17" s="253"/>
      <c r="DC17" s="253"/>
      <c r="DD17" s="253"/>
      <c r="DE17" s="253"/>
      <c r="DF17" s="253"/>
      <c r="DG17" s="253"/>
      <c r="DH17" s="253"/>
      <c r="DI17" s="253"/>
      <c r="DJ17" s="253"/>
      <c r="DK17" s="253"/>
      <c r="DL17" s="253"/>
      <c r="DM17" s="253"/>
      <c r="DN17" s="253"/>
      <c r="DO17" s="253"/>
      <c r="DP17" s="253"/>
      <c r="DQ17" s="253"/>
      <c r="DR17" s="253"/>
      <c r="DS17" s="253"/>
      <c r="DT17" s="253"/>
      <c r="DU17" s="253"/>
      <c r="DV17" s="253"/>
      <c r="DW17" s="253"/>
      <c r="DX17" s="253"/>
      <c r="DY17" s="253"/>
      <c r="DZ17" s="253"/>
      <c r="EA17" s="253"/>
      <c r="EB17" s="253"/>
      <c r="EC17" s="253"/>
      <c r="ED17" s="253"/>
      <c r="EE17" s="253"/>
      <c r="EF17" s="253"/>
      <c r="EG17" s="253"/>
      <c r="EH17" s="253"/>
      <c r="EI17" s="253"/>
      <c r="EJ17" s="253"/>
      <c r="EK17" s="253"/>
      <c r="EL17" s="253"/>
      <c r="EM17" s="253"/>
      <c r="EN17" s="253"/>
      <c r="EO17" s="253"/>
      <c r="EP17" s="253"/>
      <c r="EQ17" s="253"/>
      <c r="ER17" s="253"/>
      <c r="ES17" s="253"/>
      <c r="ET17" s="253"/>
      <c r="EU17" s="253"/>
      <c r="EV17" s="253"/>
      <c r="EW17" s="253"/>
      <c r="EX17" s="253"/>
      <c r="EY17" s="253"/>
      <c r="EZ17" s="253"/>
      <c r="FA17" s="253"/>
      <c r="FB17" s="253"/>
      <c r="FC17" s="253"/>
      <c r="FD17" s="253"/>
      <c r="FE17" s="253"/>
      <c r="FF17" s="253"/>
      <c r="FG17" s="253"/>
      <c r="FH17" s="253"/>
      <c r="FI17" s="253"/>
      <c r="FJ17" s="253"/>
      <c r="FK17" s="253"/>
      <c r="FL17" s="253"/>
      <c r="FM17" s="253"/>
      <c r="FN17" s="253"/>
      <c r="FO17" s="253"/>
      <c r="FP17" s="253"/>
      <c r="FQ17" s="253"/>
      <c r="FR17" s="253"/>
      <c r="FS17" s="253"/>
      <c r="FT17" s="253"/>
      <c r="FU17" s="253"/>
      <c r="FV17" s="253"/>
      <c r="FW17" s="253"/>
      <c r="FX17" s="253"/>
      <c r="FY17" s="253"/>
      <c r="FZ17" s="253"/>
      <c r="GA17" s="253"/>
      <c r="GB17" s="253"/>
      <c r="GC17" s="253"/>
      <c r="GD17" s="253"/>
      <c r="GE17" s="253"/>
      <c r="GF17" s="253"/>
      <c r="GG17" s="253"/>
      <c r="GH17" s="253"/>
      <c r="GI17" s="253"/>
      <c r="GJ17" s="253"/>
      <c r="GK17" s="253"/>
      <c r="GL17" s="253"/>
      <c r="GM17" s="253"/>
      <c r="GN17" s="253"/>
      <c r="GO17" s="253"/>
      <c r="GP17" s="253"/>
      <c r="GQ17" s="253"/>
      <c r="GR17" s="253"/>
      <c r="GS17" s="253"/>
      <c r="GT17" s="253"/>
      <c r="GU17" s="253"/>
      <c r="GV17" s="253"/>
      <c r="GW17" s="253"/>
      <c r="GX17" s="253"/>
      <c r="GY17" s="253"/>
      <c r="GZ17" s="253"/>
      <c r="HA17" s="253"/>
      <c r="HB17" s="253"/>
      <c r="HC17" s="253"/>
      <c r="HD17" s="253"/>
      <c r="HE17" s="253"/>
      <c r="HF17" s="253"/>
      <c r="HG17" s="253"/>
      <c r="HH17" s="253"/>
      <c r="HI17" s="253"/>
      <c r="HJ17" s="253"/>
      <c r="HK17" s="253"/>
      <c r="HL17" s="253"/>
      <c r="HM17" s="253"/>
      <c r="HN17" s="253"/>
      <c r="HO17" s="253"/>
      <c r="HP17" s="253"/>
      <c r="HQ17" s="253"/>
      <c r="HR17" s="253"/>
      <c r="HS17" s="253"/>
      <c r="HT17" s="253"/>
      <c r="HU17" s="253"/>
      <c r="HV17" s="253"/>
      <c r="HW17" s="253"/>
      <c r="HX17" s="253"/>
      <c r="HY17" s="253"/>
      <c r="HZ17" s="253"/>
      <c r="IA17" s="253"/>
      <c r="IB17" s="253"/>
      <c r="IC17" s="253"/>
      <c r="ID17" s="253"/>
      <c r="IE17" s="253"/>
      <c r="IF17" s="253"/>
      <c r="IG17" s="253"/>
      <c r="IH17" s="253"/>
      <c r="II17" s="253"/>
      <c r="IJ17" s="253"/>
      <c r="IK17" s="253"/>
      <c r="IL17" s="253"/>
      <c r="IM17" s="253"/>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预算收支总表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部门整体支出预算绩效目标申报表</vt:lpstr>
      <vt:lpstr>金财工程</vt:lpstr>
      <vt:lpstr>投资评审</vt:lpstr>
      <vt:lpstr>票据管理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2022-09-04T03:34:22Z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5382312</vt:i4>
  </property>
  <property fmtid="{D5CDD505-2E9C-101B-9397-08002B2CF9AE}" pid="3" name="KSOProductBuildVer">
    <vt:lpwstr>2052-11.1.0.11744</vt:lpwstr>
  </property>
  <property fmtid="{D5CDD505-2E9C-101B-9397-08002B2CF9AE}" pid="4" name="ICV">
    <vt:lpwstr>2811E6CE1BD443F586A37F2F6E2E914B</vt:lpwstr>
  </property>
</Properties>
</file>