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13" activeTab="14"/>
  </bookViews>
  <sheets>
    <sheet name="1收支总表" sheetId="3" r:id="rId1"/>
    <sheet name="2收入总表" sheetId="4" r:id="rId2"/>
    <sheet name="3支出总表" sheetId="5" r:id="rId3"/>
    <sheet name="4支出分类(政府预算)" sheetId="6" r:id="rId4"/>
    <sheet name="5支出分类（部门预算）" sheetId="7" r:id="rId5"/>
    <sheet name="6财政拨款收支总表" sheetId="8" r:id="rId6"/>
    <sheet name="7一般公共预算支出表" sheetId="9" r:id="rId7"/>
    <sheet name="8一般公共预算基本支出表 " sheetId="29" r:id="rId8"/>
    <sheet name="9工资福利(政府预算)" sheetId="10" r:id="rId9"/>
    <sheet name="10工资福利" sheetId="11" r:id="rId10"/>
    <sheet name="11个人家庭(政府预算)" sheetId="12" r:id="rId11"/>
    <sheet name="12个人家庭" sheetId="13" r:id="rId12"/>
    <sheet name="13商品服务(政府预算)" sheetId="14" r:id="rId13"/>
    <sheet name="14商品服务" sheetId="15" r:id="rId14"/>
    <sheet name="15三公" sheetId="16" r:id="rId15"/>
    <sheet name="16政府性基金" sheetId="17" r:id="rId16"/>
    <sheet name="17政府性基金(政府预算)" sheetId="18" r:id="rId17"/>
    <sheet name="18政府性基金（部门预算）" sheetId="19" r:id="rId18"/>
    <sheet name="19国有资本经营预算" sheetId="20" r:id="rId19"/>
    <sheet name="20一般公共预算拨款--经费拨款预算表(政府预算)" sheetId="30" r:id="rId20"/>
    <sheet name="21一般公共预算拨款--经费拨款预算表" sheetId="31" r:id="rId21"/>
    <sheet name="22财政专户管理资金" sheetId="21" r:id="rId22"/>
    <sheet name="23专项清单" sheetId="22" r:id="rId23"/>
    <sheet name="24非税收入计划表" sheetId="28" r:id="rId24"/>
    <sheet name="25纳入专户管理的非税收入拨款支出预算表(政府预算)" sheetId="25" r:id="rId25"/>
    <sheet name="26纳入专户管理的非税收入拨款支出预算表(部门预算)" sheetId="26" r:id="rId26"/>
    <sheet name="27政府采购预算表" sheetId="27" r:id="rId27"/>
    <sheet name="28上年结转支出预算表(政府预算)" sheetId="33" r:id="rId28"/>
    <sheet name="29上年结转支出预算表" sheetId="32" r:id="rId29"/>
    <sheet name="30整体支出目标申报表" sheetId="34" r:id="rId30"/>
    <sheet name="31专项支出绩效目标表" sheetId="35" r:id="rId31"/>
  </sheets>
  <calcPr calcId="144525"/>
</workbook>
</file>

<file path=xl/sharedStrings.xml><?xml version="1.0" encoding="utf-8"?>
<sst xmlns="http://schemas.openxmlformats.org/spreadsheetml/2006/main" count="1135" uniqueCount="524">
  <si>
    <t>部门公开表01</t>
  </si>
  <si>
    <t>收支总表</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</si>
  <si>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</si>
  <si>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</si>
  <si>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</si>
  <si>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</si>
  <si>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</si>
  <si>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</si>
  <si>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</si>
  <si>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</si>
  <si>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</si>
  <si>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</si>
  <si>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</si>
  <si>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</si>
  <si>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</si>
  <si>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</si>
  <si>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</si>
  <si>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</si>
  <si>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</si>
  <si>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</si>
  <si>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</si>
  <si>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</si>
  <si>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</si>
  <si>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</si>
  <si>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</si>
  <si>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</si>
  <si>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</si>
  <si>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</si>
  <si>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</si>
  <si>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</si>
  <si>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</si>
  <si>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</si>
  <si>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</si>
  <si>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</si>
  <si>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</si>
  <si>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</si>
  <si>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</si>
  <si>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</si>
  <si>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</si>
  <si>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</si>
  <si>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</si>
  <si>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</si>
  <si>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</si>
  <si>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</si>
  <si>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</si>
  <si>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</si>
  <si>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</si>
  <si>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</si>
  <si>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</si>
  <si>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</si>
  <si>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</si>
  <si>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</si>
  <si>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</si>
  <si>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</si>
  <si>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</si>
  <si>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</si>
  <si>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</si>
  <si>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</si>
  <si>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</si>
  <si>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</si>
  <si>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</si>
  <si>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</si>
  <si>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</si>
  <si>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</si>
  <si>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</si>
  <si>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</si>
  <si>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</si>
  <si>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</si>
  <si>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</si>
  <si>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十五、预留费及预留</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</si>
  <si>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</si>
  <si>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</si>
  <si>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</si>
  <si>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</si>
  <si>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</si>
  <si>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</si>
  <si>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</si>
  <si>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</si>
  <si>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</si>
  <si>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</si>
  <si>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</si>
  <si>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</si>
  <si>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</si>
  <si>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</si>
  <si>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</si>
  <si>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</si>
  <si>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</si>
  <si>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</si>
  <si>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</si>
  <si>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</si>
  <si>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</si>
  <si>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</si>
  <si>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</si>
  <si>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</si>
  <si>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</si>
  <si>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</si>
  <si>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</si>
  <si>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</si>
  <si>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</si>
  <si>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</si>
  <si>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</si>
  <si>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</si>
  <si>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</si>
  <si>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</si>
  <si>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</si>
  <si>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收入总表</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</si>
  <si>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</si>
  <si>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</si>
  <si>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</si>
  <si>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</si>
  <si>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</si>
  <si>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</si>
  <si>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</si>
  <si>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</si>
  <si>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</si>
  <si>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</si>
  <si>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</si>
  <si>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</si>
  <si>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</si>
  <si>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</si>
  <si>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</si>
  <si>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</si>
  <si>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</si>
  <si>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</si>
  <si>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</si>
  <si>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</si>
  <si>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117001</t>
  </si>
  <si>
    <t>汨罗高新技术产业开发区管委会</t>
  </si>
  <si>
    <t>部门公开表03</t>
  </si>
  <si>
    <t>支出总表</t>
  </si>
  <si>
    <t>科目编码
（单位代码）</t>
  </si>
  <si>
    <t>科目名称
（单位名称）</t>
  </si>
  <si>
    <t>基本支出</t>
  </si>
  <si>
    <t>项目支出</t>
  </si>
  <si>
    <t>事业单位经营支出</t>
  </si>
  <si>
    <t>上缴上级支出</t>
  </si>
  <si>
    <t>对附属单位补助支出</t>
  </si>
  <si>
    <t>117</t>
  </si>
  <si>
    <t>湖南汨罗高新技术产业开发区管理委员会</t>
  </si>
  <si>
    <t>湖南汨罗高新技术产业开发区管理委员会本级</t>
  </si>
  <si>
    <t xml:space="preserve">    201</t>
  </si>
  <si>
    <t xml:space="preserve">    一般公共服务支出</t>
  </si>
  <si>
    <t xml:space="preserve">      20103</t>
  </si>
  <si>
    <t xml:space="preserve">    政府办公厅（室）及相关机构事务支出</t>
  </si>
  <si>
    <t xml:space="preserve">        2010399</t>
  </si>
  <si>
    <t xml:space="preserve">    其他政府办公厅（室）及相关机构事务支出</t>
  </si>
  <si>
    <t>部门公开表04</t>
  </si>
  <si>
    <t>支出预算分类汇总表（按政府预算经济分类）</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</si>
  <si>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</si>
  <si>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</si>
  <si>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</si>
  <si>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</si>
  <si>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</si>
  <si>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</si>
  <si>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</si>
  <si>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</si>
  <si>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</si>
  <si>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</si>
  <si>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</si>
  <si>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</si>
  <si>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</si>
  <si>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</si>
  <si>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</si>
  <si>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111</t>
  </si>
  <si>
    <t xml:space="preserve">  117001</t>
  </si>
  <si>
    <t xml:space="preserve">        行政运行（政府办公厅）</t>
  </si>
  <si>
    <t>部门公开表05</t>
  </si>
  <si>
    <t>支出预算分类汇总表（按部门预算经济分类）</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</si>
  <si>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</si>
  <si>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</si>
  <si>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</si>
  <si>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</si>
  <si>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</si>
  <si>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</si>
  <si>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</si>
  <si>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</si>
  <si>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</si>
  <si>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</si>
  <si>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财政拨款收支总表</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</si>
  <si>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</si>
  <si>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</si>
  <si>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</si>
  <si>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</si>
  <si>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</si>
  <si>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</si>
  <si>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</si>
  <si>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</si>
  <si>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</si>
  <si>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</si>
  <si>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</si>
  <si>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</si>
  <si>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一般公共预算支出表</t>
  </si>
  <si>
    <t>人员经费</t>
  </si>
  <si>
    <t>公用经费</t>
  </si>
  <si>
    <t>商品和服务支出</t>
  </si>
  <si>
    <t xml:space="preserve">        行政运行</t>
  </si>
  <si>
    <t>部门公开表08</t>
  </si>
  <si>
    <t>一般公共预算基本支出表</t>
  </si>
  <si>
    <t>部门公开表09</t>
  </si>
  <si>
    <t>一般公共预算基本支出表--人员经费(工资福利支出)(按政府预算经济分类)</t>
  </si>
  <si>
    <t xml:space="preserve">科目编码
（单位代码）
</t>
  </si>
  <si>
    <t>工资奖金津补贴</t>
  </si>
  <si>
    <t>社会保障缴费</t>
  </si>
  <si>
    <t>住房公积金</t>
  </si>
  <si>
    <t>其他工资福利支出</t>
  </si>
  <si>
    <t>其他对事业单位补助</t>
  </si>
  <si>
    <t>部门公开表10</t>
  </si>
  <si>
    <t>一般公共预算基本支出表--人员经费(工资福利支出)(按部门预算经济分类)</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</si>
  <si>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</si>
  <si>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</si>
  <si>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</si>
  <si>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</si>
  <si>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</si>
  <si>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</si>
  <si>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</si>
  <si>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</si>
  <si>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</si>
  <si>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</si>
  <si>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</si>
  <si>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</si>
  <si>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</si>
  <si>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</si>
  <si>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</si>
  <si>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一般公共预算基本支出表--人员经费(对个人和家庭的补助)(按政府预算经济分类)</t>
  </si>
  <si>
    <t>总计</t>
  </si>
  <si>
    <t>社会福利和救济</t>
  </si>
  <si>
    <t>助学金</t>
  </si>
  <si>
    <t>个人农业生产补贴</t>
  </si>
  <si>
    <t>离退休费</t>
  </si>
  <si>
    <t>其他对个人和家庭的补助</t>
  </si>
  <si>
    <t>部门公开表12</t>
  </si>
  <si>
    <t>一般公共预算基本支出表--人员经费(对个人和家庭的补助)（按部门预算经济分类）</t>
  </si>
  <si>
    <t>离休费</t>
  </si>
  <si>
    <t>退休费</t>
  </si>
  <si>
    <t>退职（役）费</t>
  </si>
  <si>
    <t>抚恤金</t>
  </si>
  <si>
    <t>生活补助</t>
  </si>
  <si>
    <t>救济费</t>
  </si>
  <si>
    <t>医疗费补助</t>
  </si>
  <si>
    <t>奖励金</t>
  </si>
  <si>
    <t>代缴社会保险费</t>
  </si>
  <si>
    <t>部门公开表13</t>
  </si>
  <si>
    <t>一般公共预算基本支出表--公用经费(商品和服务支出)（按政府预算经济分类）</t>
  </si>
  <si>
    <t>办公经费</t>
  </si>
  <si>
    <t>会议费</t>
  </si>
  <si>
    <t>培训费</t>
  </si>
  <si>
    <t>专用材料购置费</t>
  </si>
  <si>
    <t>委托业务费</t>
  </si>
  <si>
    <t>公务接待费</t>
  </si>
  <si>
    <t>因公出国（境）费用</t>
  </si>
  <si>
    <t>公务用车运行维护费</t>
  </si>
  <si>
    <t>维修(护)费</t>
  </si>
  <si>
    <t>其他商品和服务支出</t>
  </si>
  <si>
    <t>一般公共预算基本支出表--公用经费(商品和服务支出)(按部门预算经济分类)</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</si>
  <si>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</si>
  <si>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</si>
  <si>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</si>
  <si>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</si>
  <si>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</si>
  <si>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</si>
  <si>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</si>
  <si>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</si>
  <si>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</si>
  <si>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</si>
  <si>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</si>
  <si>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</si>
  <si>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</si>
  <si>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</si>
  <si>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</si>
  <si>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</si>
  <si>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</si>
  <si>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</si>
  <si>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</si>
  <si>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</si>
  <si>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</si>
  <si>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一般公共预算“三公”经费支出表</t>
  </si>
  <si>
    <t>单位编码</t>
  </si>
  <si>
    <t>单位名称</t>
  </si>
  <si>
    <t>“三公”经费合计</t>
  </si>
  <si>
    <t>因公出国（境）费</t>
  </si>
  <si>
    <t>公务用车购置及运行费</t>
  </si>
  <si>
    <t xml:space="preserve">公务接待费  </t>
  </si>
  <si>
    <t>公务用车购置费</t>
  </si>
  <si>
    <t>公务用车运行费</t>
  </si>
  <si>
    <t>部门公开表16</t>
  </si>
  <si>
    <t>政府性基金预算支出表</t>
  </si>
  <si>
    <t>科目编码</t>
  </si>
  <si>
    <t>科目名称</t>
  </si>
  <si>
    <t>本年政府性基金预算支出</t>
  </si>
  <si>
    <t>其他对企业资本性支出</t>
  </si>
  <si>
    <t>部门公开表17</t>
  </si>
  <si>
    <t>政府性基金预算支出分类汇总表（按政府预算经济分类）</t>
  </si>
  <si>
    <t xml:space="preserve">    310</t>
  </si>
  <si>
    <t xml:space="preserve">      31099</t>
  </si>
  <si>
    <t>部门公开表18</t>
  </si>
  <si>
    <t>政府性基金预算支出分类汇总表（按部门预算经济分类）</t>
  </si>
  <si>
    <t>310</t>
  </si>
  <si>
    <t>31099</t>
  </si>
  <si>
    <t>部门公开表19</t>
  </si>
  <si>
    <t>国有资本经营预算支出表</t>
  </si>
  <si>
    <t>金额单位：元</t>
  </si>
  <si>
    <t>本年国有资本经营预算支出</t>
  </si>
  <si>
    <t>预算20表</t>
  </si>
  <si>
    <t>一般公共预算拨款--经费拨款预算表(按政府预算经济分类)</t>
  </si>
  <si>
    <t>单位：元</t>
  </si>
  <si>
    <t>预算21表</t>
  </si>
  <si>
    <t>一般公共预算拨款--经费拨款预算表（按部门预算经济分类）</t>
  </si>
  <si>
    <t>事业单位经营服务支出</t>
  </si>
  <si>
    <t>结转下年</t>
  </si>
  <si>
    <t>资本性支出(基本建设)</t>
  </si>
  <si>
    <t>对企业补助(基本建设)</t>
  </si>
  <si>
    <t>行政运行（政府办公厅）</t>
  </si>
  <si>
    <t>部门公开表22</t>
  </si>
  <si>
    <t>财政专户管理资金预算支出表</t>
  </si>
  <si>
    <t>本年财政专户管理资金预算支出</t>
  </si>
  <si>
    <t>部门公开表23</t>
  </si>
  <si>
    <t>专项资金预算汇总表</t>
  </si>
  <si>
    <t>单位代码</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</si>
  <si>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</si>
  <si>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</si>
  <si>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</si>
  <si>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</si>
  <si>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</si>
  <si>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</si>
  <si>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</si>
  <si>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</si>
  <si>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</si>
  <si>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</si>
  <si>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</si>
  <si>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</si>
  <si>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</si>
  <si>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预算24表</t>
  </si>
  <si>
    <t>非税收入计划表</t>
  </si>
  <si>
    <t>项目名称</t>
  </si>
  <si>
    <t>2022年完成数</t>
  </si>
  <si>
    <t>2023年预计完成数</t>
  </si>
  <si>
    <t>非税收入征收计划</t>
  </si>
  <si>
    <t>2023年非税收入申报计划</t>
  </si>
  <si>
    <t>执收成本</t>
  </si>
  <si>
    <t>可支配收入</t>
  </si>
  <si>
    <t>单位执收</t>
  </si>
  <si>
    <t>上级分成收入</t>
  </si>
  <si>
    <t>其他单位分成收入</t>
  </si>
  <si>
    <t>专项收入</t>
  </si>
  <si>
    <t>行政事业性收费</t>
  </si>
  <si>
    <t>罚没收入</t>
  </si>
  <si>
    <t>国有资源有偿使用收入</t>
  </si>
  <si>
    <t>成本率</t>
  </si>
  <si>
    <t>直接成本</t>
  </si>
  <si>
    <t>纳入公共预算管理</t>
  </si>
  <si>
    <t>专户管理</t>
  </si>
  <si>
    <t>预算25表</t>
  </si>
  <si>
    <t>纳入专户管理的非税收入拨款支出预算表(按政府预算经济分类)</t>
  </si>
  <si>
    <t>功能科目</t>
  </si>
  <si>
    <t>单位名称(功能科目)</t>
  </si>
  <si>
    <t>预算26表</t>
  </si>
  <si>
    <t>纳入专户管理的非税收入拨款支出预算表(按部门预算经济分类)</t>
  </si>
  <si>
    <t>预算27表</t>
  </si>
  <si>
    <t>政府采购预算表</t>
  </si>
  <si>
    <t>单位;元</t>
  </si>
  <si>
    <t>采购品目</t>
  </si>
  <si>
    <t>需求时间</t>
  </si>
  <si>
    <t>采购数量</t>
  </si>
  <si>
    <t>计量单位</t>
  </si>
  <si>
    <t>公共财政拨款</t>
  </si>
  <si>
    <t>政府性基金拨款</t>
  </si>
  <si>
    <t>纳入专户管理的非税收入拨款</t>
  </si>
  <si>
    <t>上级补助收入</t>
  </si>
  <si>
    <t>事业单位经营服务收入</t>
  </si>
  <si>
    <t>用事业基金弥补收支差额</t>
  </si>
  <si>
    <t>上年结转</t>
  </si>
  <si>
    <t>公共财政拨款合计</t>
  </si>
  <si>
    <t>纳入公共预算管理的非税收入拨款</t>
  </si>
  <si>
    <t>公共财政补助</t>
  </si>
  <si>
    <t>1927001</t>
  </si>
  <si>
    <t>统计咨询服务</t>
  </si>
  <si>
    <t>C99</t>
  </si>
  <si>
    <t>2023年</t>
  </si>
  <si>
    <t>科技创新咨询服务</t>
  </si>
  <si>
    <t>C0808</t>
  </si>
  <si>
    <t>企业培育指导咨询</t>
  </si>
  <si>
    <t>工程建设（平整、拆维等）</t>
  </si>
  <si>
    <t>B0303</t>
  </si>
  <si>
    <t>服务费（测绘）</t>
  </si>
  <si>
    <t>宣传费用</t>
  </si>
  <si>
    <t>C0806</t>
  </si>
  <si>
    <t>双碳项目</t>
  </si>
  <si>
    <t>文明创建</t>
  </si>
  <si>
    <t>重大活动</t>
  </si>
  <si>
    <t>协同办公</t>
  </si>
  <si>
    <t>项目申报</t>
  </si>
  <si>
    <t>设备设施维护专项</t>
  </si>
  <si>
    <t>A090101</t>
  </si>
  <si>
    <t>财政评审</t>
  </si>
  <si>
    <t>安全管家</t>
  </si>
  <si>
    <t>预算28表</t>
  </si>
  <si>
    <t>上年结转支出预算表(按政府预算经济分类)</t>
  </si>
  <si>
    <t>单位：万元</t>
  </si>
  <si>
    <t>预算29表</t>
  </si>
  <si>
    <t>上年结转支出预算表(按部门预算经济分类)</t>
  </si>
  <si>
    <t>专项商品和服务支出</t>
  </si>
  <si>
    <t>专项对个人和家庭的补助</t>
  </si>
  <si>
    <t>部门（单位）整体支出预算绩效目标申报表</t>
  </si>
  <si>
    <r>
      <rPr>
        <b/>
        <sz val="16"/>
        <rFont val="仿宋_GB2312"/>
        <charset val="134"/>
      </rPr>
      <t>（202</t>
    </r>
    <r>
      <rPr>
        <b/>
        <u/>
        <sz val="16"/>
        <rFont val="仿宋_GB2312"/>
        <charset val="134"/>
      </rPr>
      <t xml:space="preserve"> 3 </t>
    </r>
    <r>
      <rPr>
        <b/>
        <sz val="16"/>
        <rFont val="仿宋_GB2312"/>
        <charset val="134"/>
      </rPr>
      <t>年度）</t>
    </r>
  </si>
  <si>
    <t xml:space="preserve">    填报单位（盖章）：</t>
  </si>
  <si>
    <t>单位负责人：</t>
  </si>
  <si>
    <t>冯勇刚</t>
  </si>
  <si>
    <t>部门基本信息</t>
  </si>
  <si>
    <t>预算单位</t>
  </si>
  <si>
    <t>绩效管理
联络员</t>
  </si>
  <si>
    <t>李日立</t>
  </si>
  <si>
    <t xml:space="preserve"> 联系电话</t>
  </si>
  <si>
    <t>人员编制数</t>
  </si>
  <si>
    <t xml:space="preserve"> 实有人数</t>
  </si>
  <si>
    <t>部门职能
职责概述</t>
  </si>
  <si>
    <r>
      <rPr>
        <sz val="6"/>
        <rFont val="仿宋_GB2312"/>
        <charset val="134"/>
      </rPr>
      <t>1、贯彻执行党和国家有关方针、政策和法律、法规、规章；研究提出加快园区高质量发展、建设生态品质效益千亿园区的综合配套改革政策和措施；制定和组织实施各项管理         
制度，探索改革和发展的新路径、新模式。         
2、负责制定园区经济社会发展总体规划、城乡建设规划，编制园区控制性详细规划、土地利用总体规划和其他专项规划，并负责组织实施和管理。            3、负责园区土地资源管理工作。         
4、负责园区的产业规划布局、生态环境保护、招商引资、项目准入的策划和建设。  5、负责园区财政预决算方案的制定、执行、调整和国有资产管理。     
6、负责筹集、管理和安排使用园区建设发展资金。                                                                                         7、根据授权，在区域内行使市级综合经济管理权，承担市政府赋予的有关行政许可事项，负责综合、党群、组织、纪检监察、财政收支、国有资产管理、审计、统计、城市管理、生态环境保护、安全生产监督管理等工作。         
8、根据干部管理权限，除市管干部外，负责对园区干部的任免、交流、聘用、考核和奖惩。
9、履行市委赋予园区党工委党的建设、组织建设职责和市政府赋予园区管委会的其他职责</t>
    </r>
    <r>
      <rPr>
        <sz val="12"/>
        <rFont val="仿宋_GB2312"/>
        <charset val="134"/>
      </rPr>
      <t xml:space="preserve">。         </t>
    </r>
  </si>
  <si>
    <t>单位年度收入预算（万元）</t>
  </si>
  <si>
    <t>收入合计</t>
  </si>
  <si>
    <t>非税收入拨款</t>
  </si>
  <si>
    <t>其他拨款</t>
  </si>
  <si>
    <t>单位年度支出预算（万元）</t>
  </si>
  <si>
    <t>支出合计</t>
  </si>
  <si>
    <t>其中</t>
  </si>
  <si>
    <t>三公经费预算（万元）</t>
  </si>
  <si>
    <t>公务用车运行和购置费</t>
  </si>
  <si>
    <t>年度绩效目标
部门整体支出</t>
  </si>
  <si>
    <t>1.全力推进省级“五好”园区建设，努力创建国家级高新技术产业开发区。
2.编制好《湖南汨罗高新技术产业开发区及其功能区中长期发展规划》《湖南工程机械配套产业园发展规划》，推动规划形态、园区业态、产业生态协同，加速两园特色化、差异化、互补化发展。巩固全国循环经济试点、“城市矿产”示范建设成果，建好国家绿色产业示范基地、大宗固体废物综合利用示范基地，完善循环利用体系，提升再生资源加工利用水平，发展高质量再制造产业和工程机械配套产业。
3.一是项目强力带动。力争2023年新签约重点项目50个以上，其中“三类500强”企业2个、10亿元以上项目2个、5亿元以上项目4个、亿元以上项目20个。力争筹融资18亿元，向上争资争项2亿元。确保新开工项目40个、竣工投产项目30个，狠抓项目达产达效，形成新的经济增长点；二是基础配套提质。强力推进高铁新城建设，建成高铁新城安置房及农贸市场项目，完成市二人民医院配套保障性租赁住房主体工程建设，投用新二人民医院；加快推进重金属污水处理厂二期提标扩建及配套管网工程、生活污水处理厂项目建设。提质创新大道，建成高铁大道、革新路、湄江河路等道路。建成燃气站，建设省级产业孵化中心，启动消防站、加油站、A3公寓楼、物流集散中心、岳阳现代服务职业技术学校建设。建成科研平台5家以上、企业技术研发中心和实验室3家以上，推进“资本+科技+产业”三位一体化融通发展，解决创业企业融资难、融资贵的问题。三是守牢四条底线。牢牢守住安全生产、生态环境保护、债务风险防控、党风廉政建设四条底线。进一步提升安全和环保意识，压实各方安全环保责任，把安全发展、清洁发展、绿色发展贯穿企业发展全过程，力争安全事故和环保事件“零发生”；牢固树立过“紧日子”的思想，统筹好财政资金的使用，严控新上非经营性项目。进一步做大汨之源公司资产，做实融资保障，严防债务风险；压紧压实党工委班子成员“一岗双责”，加强党员干部廉洁从政教育，建立健全各项规章制度，强化制度约束刚性。充分发挥纪工委监督保障执行、促进完善发展作用，把纪律和规矩挺在前面，全面筑牢高新区党风廉政建设防线。
4.实现“四大提升”：一是经济总量有大提升。力争2023年技工贸总收入突破1200亿元，GDP突破240亿元，力争完成税收12亿元以上。汨之源集团资产规模达到80亿元，推动向外部信用评级AA迈进。二是科技创新大提升。新增国家级专精特新“小巨人”企业1家以上、省级“小巨人”企业3家以上，全年新增规模工业企业10家以上、高新技术企业8家以上、科技型中小企业40家以上；创建省级创新平台4个以上。三是管理效能有大提升。推行全员身份封存、聘任上岗，完善岗位工作绩效考评体系，科学设置考核指标，严督实考。不断增强绩效考核的科学性、精准性和导向性。建立督查激励机制，将考核结果与绩效工资、评先评优、奖惩激励挂钩，充分激发人员活力。进一步推进“放管服”改革，推动“园区事园区办”，创造更优营商环境。四是党建水平有大提升。进一步加强党的建设，严格执行民主集中制、“三重一大”集体决策制，把党工委班子建成同心同德、共谋发展的坚强班子。发挥党工委在园区改革发展的领导核心作用，强化园区两新组织党建工作，充分发挥引领和带动作用。进一步加强清廉园区建设，筑牢拒腐防变的思想堤坝，营造以清为荣、以廉为美的浓厚氛围，激发园区党员干部一心向党、干事创业的热情。进一步发挥好产业链党业联盟纽带桥梁作用，实现党建工作与高新区发展互融共进、互促发展。</t>
  </si>
  <si>
    <t>年度绩效指标
部门整体支出</t>
  </si>
  <si>
    <t>一级指标</t>
  </si>
  <si>
    <t>二级指标</t>
  </si>
  <si>
    <t>三级指标</t>
  </si>
  <si>
    <t>指标值</t>
  </si>
  <si>
    <t>产出指标
（预期提供的公共产品或服务，包括数量、质量、时效、成本等）</t>
  </si>
  <si>
    <t>数量指标</t>
  </si>
  <si>
    <r>
      <rPr>
        <sz val="6"/>
        <rFont val="仿宋_GB2312"/>
        <charset val="134"/>
      </rPr>
      <t>1.2023年新签约重点项目50个以上，其中“三类500强”企业2个、10亿元以上项目2个、5亿元以上项目4个、亿元以上项目20个</t>
    </r>
    <r>
      <rPr>
        <sz val="12"/>
        <rFont val="仿宋_GB2312"/>
        <charset val="134"/>
      </rPr>
      <t xml:space="preserve">
</t>
    </r>
    <r>
      <rPr>
        <sz val="6"/>
        <rFont val="仿宋_GB2312"/>
        <charset val="134"/>
      </rPr>
      <t>2.2023年技工贸总收入突破1200亿元，GDP突破240亿元，力争完成税收12亿元以上</t>
    </r>
  </si>
  <si>
    <r>
      <rPr>
        <sz val="12"/>
        <rFont val="SimSun"/>
        <charset val="134"/>
      </rPr>
      <t>≧</t>
    </r>
    <r>
      <rPr>
        <sz val="12"/>
        <rFont val="仿宋_GB2312"/>
        <charset val="134"/>
      </rPr>
      <t>95%</t>
    </r>
  </si>
  <si>
    <t>质量指标</t>
  </si>
  <si>
    <t xml:space="preserve">1.全力推进省级“五好”园区建设，努力创建国家级高新技术产业开发区
</t>
  </si>
  <si>
    <t>时效指标</t>
  </si>
  <si>
    <t xml:space="preserve">2023年
</t>
  </si>
  <si>
    <t>成本指标</t>
  </si>
  <si>
    <t>牢固树立过“紧日子”的思想，统筹好财政资金的使用，严控新上非经营性项目</t>
  </si>
  <si>
    <t>低</t>
  </si>
  <si>
    <t>效益指标
（预期可能实现的效益，包括经济效益、社会效益、环境效益、可持续影响以及服务对象满意度等）</t>
  </si>
  <si>
    <t>经济效益</t>
  </si>
  <si>
    <t>1.2023年技工贸总收入突破1200亿元，GDP突破240亿元，力争完成税收12亿元以</t>
  </si>
  <si>
    <t>社会效益</t>
  </si>
  <si>
    <r>
      <rPr>
        <sz val="6"/>
        <rFont val="仿宋_GB2312"/>
        <charset val="134"/>
      </rPr>
      <t>1.巩固全国循环经济试点、“城市矿产”示范建设成果，建好国家绿色产业示范基地、大宗固体废物综合利用示范基地，完善循环利用体系，提升再生资源加工利用水平，发展高质量再制造产业和工程机械配套产业。</t>
    </r>
    <r>
      <rPr>
        <sz val="12"/>
        <rFont val="仿宋_GB2312"/>
        <charset val="134"/>
      </rPr>
      <t xml:space="preserve">
</t>
    </r>
  </si>
  <si>
    <t>环境效益</t>
  </si>
  <si>
    <t xml:space="preserve">1.牢牢守住生态环境保护底线
</t>
  </si>
  <si>
    <t>可持续影响</t>
  </si>
  <si>
    <r>
      <rPr>
        <sz val="6"/>
        <rFont val="仿宋_GB2312"/>
        <charset val="134"/>
      </rPr>
      <t>1.加速两园特色化、差异化、互补化发展</t>
    </r>
    <r>
      <rPr>
        <sz val="12"/>
        <rFont val="仿宋_GB2312"/>
        <charset val="134"/>
      </rPr>
      <t xml:space="preserve">
</t>
    </r>
    <r>
      <rPr>
        <sz val="6"/>
        <rFont val="仿宋_GB2312"/>
        <charset val="134"/>
      </rPr>
      <t>2.进一步发挥好产业链党业联盟纽带桥梁作用，实现党建工作与高新区发展互融共进、互促发展</t>
    </r>
  </si>
  <si>
    <t>服务对象满意度</t>
  </si>
  <si>
    <t>1.加强党员干部廉洁从政教育，建立健全各项规章制度，强化制度约束刚性
2.</t>
  </si>
  <si>
    <t>问题
其他说明的</t>
  </si>
  <si>
    <t>无</t>
  </si>
  <si>
    <t>审核意见
财政部门</t>
  </si>
  <si>
    <t xml:space="preserve">
                                （盖章）
                               年   月   日  
</t>
  </si>
  <si>
    <t>项目支出预算绩效目标申报表</t>
  </si>
  <si>
    <t xml:space="preserve"> 填报单位（盖章）：</t>
  </si>
  <si>
    <t>单位负责人：冯勇刚</t>
  </si>
  <si>
    <t>项目基本情况</t>
  </si>
  <si>
    <t>园区发展专项</t>
  </si>
  <si>
    <t>项目属性</t>
  </si>
  <si>
    <t xml:space="preserve">新增项目□                       延续项目□ </t>
  </si>
  <si>
    <t xml:space="preserve"> 主管部门</t>
  </si>
  <si>
    <t xml:space="preserve"> 项目起止时间</t>
  </si>
  <si>
    <t>2023年1月-2023年12月</t>
  </si>
  <si>
    <t>项目负责人</t>
  </si>
  <si>
    <t xml:space="preserve"> 项目类型</t>
  </si>
  <si>
    <t xml:space="preserve">1.基本建设类 □    其中：新建  □    扩建  □    改建  □
2.行政事业类 □    其中: 采购类□    修缮类□    奖励类□ 
3.其他专项类 □ </t>
  </si>
  <si>
    <t>项目概况</t>
  </si>
  <si>
    <t>基础设施建设专项47000万元、包括融资担保风险补偿专项资金400万元、包括园区发展专项支出2146.89万元、包括园区财政当年预算支出及弥补历年园区财政对招商引资企业的产业扶持及预备费1500万元、教育附加及其他上解5625万元、税务事业费上解 1800万元</t>
  </si>
  <si>
    <t>项目立项
依据</t>
  </si>
  <si>
    <t>高新区2023年各部门申报（会议纪要）</t>
  </si>
  <si>
    <t>项目资金情况</t>
  </si>
  <si>
    <t>项目资金申请（万元）</t>
  </si>
  <si>
    <t>项 目</t>
  </si>
  <si>
    <t xml:space="preserve"> 上年度安排资金</t>
  </si>
  <si>
    <t>本年度申请资金</t>
  </si>
  <si>
    <t>合 计</t>
  </si>
  <si>
    <t>市级资金</t>
  </si>
  <si>
    <t>省级资金</t>
  </si>
  <si>
    <t>中央资金</t>
  </si>
  <si>
    <t>自有资金</t>
  </si>
  <si>
    <t>88224.89万元</t>
  </si>
  <si>
    <t>支出明细预算（万元）</t>
  </si>
  <si>
    <t>上年度安排资金</t>
  </si>
  <si>
    <t xml:space="preserve"> 本年度申请资金</t>
  </si>
  <si>
    <t>测算依据及说明</t>
  </si>
  <si>
    <t>80202.89万元</t>
  </si>
  <si>
    <t>1，支持中小企业发展</t>
  </si>
  <si>
    <t>29656万元</t>
  </si>
  <si>
    <t>2.基础设施建设专项</t>
  </si>
  <si>
    <t>47000万元</t>
  </si>
  <si>
    <t>3.融资担保风险补偿专项资金</t>
  </si>
  <si>
    <t>400万元</t>
  </si>
  <si>
    <t>4.园区发展专项</t>
  </si>
  <si>
    <t>2146.89万元</t>
  </si>
  <si>
    <t>5.弥补历年园区财政对招商引资企业的产业扶持</t>
  </si>
  <si>
    <t>1000万元</t>
  </si>
  <si>
    <t>预备费</t>
  </si>
  <si>
    <t>500万元</t>
  </si>
  <si>
    <t>单位已有的（或拟订的）保障项目实施的制度、措施</t>
  </si>
  <si>
    <t>项目年度实施进度计划</t>
  </si>
  <si>
    <t>项目实施内容</t>
  </si>
  <si>
    <t>开始时间</t>
  </si>
  <si>
    <t>结束时间</t>
  </si>
  <si>
    <t>1、</t>
  </si>
  <si>
    <t>2、</t>
  </si>
  <si>
    <t>……</t>
  </si>
  <si>
    <t>项目年度绩效目标情况</t>
  </si>
  <si>
    <t>长期绩效目标</t>
  </si>
  <si>
    <t>1.
2.
3.
……</t>
  </si>
  <si>
    <t>本年度绩效目标</t>
  </si>
  <si>
    <t>项目年度绩效指标</t>
  </si>
  <si>
    <t>产出
指标</t>
  </si>
  <si>
    <t>1.2023年新签约重点项目50个以上，其中“三类500强”企业2个、10亿元以上项目2个、5亿元以上项目4个、亿元以上项目20个
2.2023年技工贸总收入突破1200亿元，GDP突破240亿元，力争完成税收12亿元以上</t>
  </si>
  <si>
    <t>1.
2.</t>
  </si>
  <si>
    <t xml:space="preserve">1.巩固全国循环经济试点、“城市矿产”示范建设成果，建好国家绿色产业示范基地、大宗固体废物综合利用示范基地，完善循环利用体系，提升再生资源加工利用水平，发展高质量再制造产业和工程机械配套产业。
</t>
  </si>
  <si>
    <t>1.加速两园特色化、差异化、互补化发展
2.进一步发挥好产业链党业联盟纽带桥梁作用，实现党建工作与高新区发展互融共进、互促发展</t>
  </si>
  <si>
    <t>其他说明的问题</t>
  </si>
  <si>
    <t>财政部门
审核意见</t>
  </si>
  <si>
    <t xml:space="preserve">                                          （盖章）
                                           年    月    日    
</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</si>
</sst>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0.00;* \-#,##0.00;* &quot;&quot;??;@"/>
    <numFmt numFmtId="177" formatCode="0_);[Red]\(0\)"/>
  </numFmts>
  <fonts count="63">
    <font>
      <sz val="11"/>
      <color indexed="8"/>
      <name val="宋体"/>
      <charset val="1"/>
      <scheme val="minor"/>
    </font>
    <font>
      <sz val="12"/>
      <name val="宋体"/>
      <charset val="134"/>
    </font>
    <font>
      <sz val="14"/>
      <name val="黑体"/>
      <charset val="134"/>
    </font>
    <font>
      <b/>
      <sz val="22"/>
      <name val="黑体"/>
      <charset val="134"/>
    </font>
    <font>
      <b/>
      <sz val="16"/>
      <name val="仿宋_GB2312"/>
      <charset val="134"/>
    </font>
    <font>
      <sz val="12"/>
      <name val="仿宋_GB2312"/>
      <charset val="134"/>
    </font>
    <font>
      <sz val="12"/>
      <name val="黑体"/>
      <charset val="134"/>
    </font>
    <font>
      <sz val="8"/>
      <name val="仿宋_GB2312"/>
      <charset val="134"/>
    </font>
    <font>
      <b/>
      <sz val="12"/>
      <name val="仿宋_GB2312"/>
      <charset val="134"/>
    </font>
    <font>
      <sz val="11"/>
      <name val="仿宋_GB2312"/>
      <charset val="134"/>
    </font>
    <font>
      <b/>
      <sz val="12"/>
      <name val="黑体"/>
      <charset val="134"/>
    </font>
    <font>
      <sz val="12"/>
      <name val="SimSun"/>
      <charset val="134"/>
    </font>
    <font>
      <sz val="6"/>
      <color rgb="FF555555"/>
      <name val="微软雅黑"/>
      <charset val="1"/>
    </font>
    <font>
      <sz val="11"/>
      <name val="宋体"/>
      <charset val="134"/>
    </font>
    <font>
      <sz val="22"/>
      <name val="方正小标宋简体"/>
      <charset val="134"/>
    </font>
    <font>
      <b/>
      <sz val="22"/>
      <name val="方正小标宋简体"/>
      <charset val="134"/>
    </font>
    <font>
      <sz val="6"/>
      <name val="仿宋_GB2312"/>
      <charset val="134"/>
    </font>
    <font>
      <sz val="9"/>
      <name val="仿宋_GB2312"/>
      <charset val="134"/>
    </font>
    <font>
      <sz val="9"/>
      <name val="宋体"/>
      <charset val="134"/>
    </font>
    <font>
      <sz val="10"/>
      <name val="宋体"/>
      <charset val="134"/>
    </font>
    <font>
      <b/>
      <sz val="14"/>
      <name val="宋体"/>
      <charset val="134"/>
    </font>
    <font>
      <sz val="7"/>
      <name val="SimSun"/>
      <charset val="134"/>
    </font>
    <font>
      <b/>
      <sz val="7"/>
      <name val="SimSun"/>
      <charset val="134"/>
    </font>
    <font>
      <b/>
      <sz val="10"/>
      <name val="宋体"/>
      <charset val="134"/>
    </font>
    <font>
      <b/>
      <sz val="18"/>
      <name val="宋体"/>
      <charset val="134"/>
    </font>
    <font>
      <b/>
      <sz val="9"/>
      <name val="宋体"/>
      <charset val="134"/>
    </font>
    <font>
      <sz val="6"/>
      <name val="宋体"/>
      <charset val="134"/>
    </font>
    <font>
      <sz val="8"/>
      <name val="宋体"/>
      <charset val="134"/>
    </font>
    <font>
      <b/>
      <sz val="17"/>
      <name val="SimSun"/>
      <charset val="134"/>
    </font>
    <font>
      <b/>
      <sz val="8"/>
      <name val="SimSun"/>
      <charset val="134"/>
    </font>
    <font>
      <sz val="9"/>
      <name val="SimSun"/>
      <charset val="134"/>
    </font>
    <font>
      <sz val="10"/>
      <name val="Times New Roman"/>
      <charset val="134"/>
    </font>
    <font>
      <b/>
      <sz val="9"/>
      <name val="SimSun"/>
      <charset val="134"/>
    </font>
    <font>
      <b/>
      <sz val="16"/>
      <name val="宋体"/>
      <charset val="134"/>
    </font>
    <font>
      <sz val="6"/>
      <color indexed="8"/>
      <name val="宋体"/>
      <charset val="1"/>
      <scheme val="minor"/>
    </font>
    <font>
      <sz val="8"/>
      <color indexed="8"/>
      <name val="宋体"/>
      <charset val="1"/>
      <scheme val="minor"/>
    </font>
    <font>
      <sz val="7"/>
      <color indexed="8"/>
      <name val="宋体"/>
      <charset val="1"/>
      <scheme val="minor"/>
    </font>
    <font>
      <sz val="9"/>
      <color indexed="8"/>
      <name val="宋体"/>
      <charset val="1"/>
      <scheme val="minor"/>
    </font>
    <font>
      <b/>
      <sz val="19"/>
      <name val="SimSun"/>
      <charset val="134"/>
    </font>
    <font>
      <sz val="8"/>
      <name val="SimSun"/>
      <charset val="134"/>
    </font>
    <font>
      <sz val="6"/>
      <name val="SimSun"/>
      <charset val="134"/>
    </font>
    <font>
      <b/>
      <sz val="15"/>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u/>
      <sz val="16"/>
      <name val="仿宋_GB2312"/>
      <charset val="134"/>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42" fillId="0" borderId="0" applyFont="0" applyFill="0" applyBorder="0" applyAlignment="0" applyProtection="0">
      <alignment vertical="center"/>
    </xf>
    <xf numFmtId="0" fontId="43" fillId="3" borderId="0" applyNumberFormat="0" applyBorder="0" applyAlignment="0" applyProtection="0">
      <alignment vertical="center"/>
    </xf>
    <xf numFmtId="0" fontId="44" fillId="4" borderId="28" applyNumberFormat="0" applyAlignment="0" applyProtection="0">
      <alignment vertical="center"/>
    </xf>
    <xf numFmtId="44" fontId="42" fillId="0" borderId="0" applyFont="0" applyFill="0" applyBorder="0" applyAlignment="0" applyProtection="0">
      <alignment vertical="center"/>
    </xf>
    <xf numFmtId="41" fontId="42" fillId="0" borderId="0" applyFont="0" applyFill="0" applyBorder="0" applyAlignment="0" applyProtection="0">
      <alignment vertical="center"/>
    </xf>
    <xf numFmtId="0" fontId="43" fillId="5" borderId="0" applyNumberFormat="0" applyBorder="0" applyAlignment="0" applyProtection="0">
      <alignment vertical="center"/>
    </xf>
    <xf numFmtId="0" fontId="45" fillId="6" borderId="0" applyNumberFormat="0" applyBorder="0" applyAlignment="0" applyProtection="0">
      <alignment vertical="center"/>
    </xf>
    <xf numFmtId="43" fontId="42" fillId="0" borderId="0" applyFont="0" applyFill="0" applyBorder="0" applyAlignment="0" applyProtection="0">
      <alignment vertical="center"/>
    </xf>
    <xf numFmtId="0" fontId="46" fillId="7" borderId="0" applyNumberFormat="0" applyBorder="0" applyAlignment="0" applyProtection="0">
      <alignment vertical="center"/>
    </xf>
    <xf numFmtId="0" fontId="47" fillId="0" borderId="0" applyNumberFormat="0" applyFill="0" applyBorder="0" applyAlignment="0" applyProtection="0">
      <alignment vertical="center"/>
    </xf>
    <xf numFmtId="9" fontId="42" fillId="0" borderId="0" applyFont="0" applyFill="0" applyBorder="0" applyAlignment="0" applyProtection="0">
      <alignment vertical="center"/>
    </xf>
    <xf numFmtId="0" fontId="48" fillId="0" borderId="0" applyNumberFormat="0" applyFill="0" applyBorder="0" applyAlignment="0" applyProtection="0">
      <alignment vertical="center"/>
    </xf>
    <xf numFmtId="0" fontId="42" fillId="8" borderId="29" applyNumberFormat="0" applyFont="0" applyAlignment="0" applyProtection="0">
      <alignment vertical="center"/>
    </xf>
    <xf numFmtId="0" fontId="46" fillId="9" borderId="0" applyNumberFormat="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30" applyNumberFormat="0" applyFill="0" applyAlignment="0" applyProtection="0">
      <alignment vertical="center"/>
    </xf>
    <xf numFmtId="0" fontId="54" fillId="0" borderId="30" applyNumberFormat="0" applyFill="0" applyAlignment="0" applyProtection="0">
      <alignment vertical="center"/>
    </xf>
    <xf numFmtId="0" fontId="46" fillId="10" borderId="0" applyNumberFormat="0" applyBorder="0" applyAlignment="0" applyProtection="0">
      <alignment vertical="center"/>
    </xf>
    <xf numFmtId="0" fontId="49" fillId="0" borderId="31" applyNumberFormat="0" applyFill="0" applyAlignment="0" applyProtection="0">
      <alignment vertical="center"/>
    </xf>
    <xf numFmtId="0" fontId="46" fillId="11" borderId="0" applyNumberFormat="0" applyBorder="0" applyAlignment="0" applyProtection="0">
      <alignment vertical="center"/>
    </xf>
    <xf numFmtId="0" fontId="55" fillId="12" borderId="32" applyNumberFormat="0" applyAlignment="0" applyProtection="0">
      <alignment vertical="center"/>
    </xf>
    <xf numFmtId="0" fontId="56" fillId="12" borderId="28" applyNumberFormat="0" applyAlignment="0" applyProtection="0">
      <alignment vertical="center"/>
    </xf>
    <xf numFmtId="0" fontId="57" fillId="13" borderId="33" applyNumberFormat="0" applyAlignment="0" applyProtection="0">
      <alignment vertical="center"/>
    </xf>
    <xf numFmtId="0" fontId="43" fillId="14" borderId="0" applyNumberFormat="0" applyBorder="0" applyAlignment="0" applyProtection="0">
      <alignment vertical="center"/>
    </xf>
    <xf numFmtId="0" fontId="46" fillId="15" borderId="0" applyNumberFormat="0" applyBorder="0" applyAlignment="0" applyProtection="0">
      <alignment vertical="center"/>
    </xf>
    <xf numFmtId="0" fontId="58" fillId="0" borderId="34" applyNumberFormat="0" applyFill="0" applyAlignment="0" applyProtection="0">
      <alignment vertical="center"/>
    </xf>
    <xf numFmtId="0" fontId="59" fillId="0" borderId="35" applyNumberFormat="0" applyFill="0" applyAlignment="0" applyProtection="0">
      <alignment vertical="center"/>
    </xf>
    <xf numFmtId="0" fontId="60" fillId="16" borderId="0" applyNumberFormat="0" applyBorder="0" applyAlignment="0" applyProtection="0">
      <alignment vertical="center"/>
    </xf>
    <xf numFmtId="0" fontId="61" fillId="17" borderId="0" applyNumberFormat="0" applyBorder="0" applyAlignment="0" applyProtection="0">
      <alignment vertical="center"/>
    </xf>
    <xf numFmtId="0" fontId="43" fillId="18" borderId="0" applyNumberFormat="0" applyBorder="0" applyAlignment="0" applyProtection="0">
      <alignment vertical="center"/>
    </xf>
    <xf numFmtId="0" fontId="46" fillId="19" borderId="0" applyNumberFormat="0" applyBorder="0" applyAlignment="0" applyProtection="0">
      <alignment vertical="center"/>
    </xf>
    <xf numFmtId="0" fontId="43" fillId="20" borderId="0" applyNumberFormat="0" applyBorder="0" applyAlignment="0" applyProtection="0">
      <alignment vertical="center"/>
    </xf>
    <xf numFmtId="0" fontId="43" fillId="21" borderId="0" applyNumberFormat="0" applyBorder="0" applyAlignment="0" applyProtection="0">
      <alignment vertical="center"/>
    </xf>
    <xf numFmtId="0" fontId="43" fillId="22" borderId="0" applyNumberFormat="0" applyBorder="0" applyAlignment="0" applyProtection="0">
      <alignment vertical="center"/>
    </xf>
    <xf numFmtId="0" fontId="43"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3" fillId="26" borderId="0" applyNumberFormat="0" applyBorder="0" applyAlignment="0" applyProtection="0">
      <alignment vertical="center"/>
    </xf>
    <xf numFmtId="0" fontId="43" fillId="27" borderId="0" applyNumberFormat="0" applyBorder="0" applyAlignment="0" applyProtection="0">
      <alignment vertical="center"/>
    </xf>
    <xf numFmtId="0" fontId="46" fillId="28" borderId="0" applyNumberFormat="0" applyBorder="0" applyAlignment="0" applyProtection="0">
      <alignment vertical="center"/>
    </xf>
    <xf numFmtId="0" fontId="43" fillId="29" borderId="0" applyNumberFormat="0" applyBorder="0" applyAlignment="0" applyProtection="0">
      <alignment vertical="center"/>
    </xf>
    <xf numFmtId="0" fontId="46" fillId="30" borderId="0" applyNumberFormat="0" applyBorder="0" applyAlignment="0" applyProtection="0">
      <alignment vertical="center"/>
    </xf>
    <xf numFmtId="0" fontId="46" fillId="31" borderId="0" applyNumberFormat="0" applyBorder="0" applyAlignment="0" applyProtection="0">
      <alignment vertical="center"/>
    </xf>
    <xf numFmtId="0" fontId="43" fillId="32" borderId="0" applyNumberFormat="0" applyBorder="0" applyAlignment="0" applyProtection="0">
      <alignment vertical="center"/>
    </xf>
    <xf numFmtId="0" fontId="46" fillId="33" borderId="0" applyNumberFormat="0" applyBorder="0" applyAlignment="0" applyProtection="0">
      <alignment vertical="center"/>
    </xf>
  </cellStyleXfs>
  <cellXfs count="246">
    <xf numFmtId="0" fontId="0" fillId="0" borderId="0" xfId="0">
      <alignment vertical="center"/>
    </xf>
    <xf numFmtId="0" fontId="1" fillId="0" borderId="0" xfId="0" applyFont="1" applyFill="1" applyBorder="1" applyAlignment="1"/>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xf>
    <xf numFmtId="0" fontId="2" fillId="0" borderId="0" xfId="0" applyFont="1" applyFill="1" applyBorder="1" applyAlignment="1"/>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2" xfId="0" applyNumberFormat="1" applyFont="1" applyFill="1" applyBorder="1" applyAlignment="1">
      <alignment horizontal="center" vertical="center" textRotation="255"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 fillId="0" borderId="2" xfId="0" applyFont="1" applyFill="1" applyBorder="1" applyAlignment="1">
      <alignment horizontal="left" vertical="center"/>
    </xf>
    <xf numFmtId="0" fontId="6" fillId="0" borderId="2" xfId="0" applyFont="1" applyFill="1" applyBorder="1" applyAlignment="1">
      <alignment horizontal="left" vertical="center" wrapText="1"/>
    </xf>
    <xf numFmtId="0" fontId="6" fillId="0" borderId="11" xfId="0" applyNumberFormat="1" applyFont="1" applyFill="1" applyBorder="1" applyAlignment="1">
      <alignment horizontal="center" vertical="center" textRotation="255" wrapText="1"/>
    </xf>
    <xf numFmtId="0" fontId="5" fillId="0" borderId="2" xfId="0" applyFont="1" applyFill="1" applyBorder="1" applyAlignment="1">
      <alignment vertical="center" wrapText="1"/>
    </xf>
    <xf numFmtId="0" fontId="6" fillId="0" borderId="12" xfId="0" applyNumberFormat="1" applyFont="1" applyFill="1" applyBorder="1" applyAlignment="1">
      <alignment horizontal="center" vertical="center" textRotation="255"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3" xfId="0" applyFont="1" applyFill="1" applyBorder="1" applyAlignment="1">
      <alignment horizontal="center" wrapText="1"/>
    </xf>
    <xf numFmtId="0" fontId="5" fillId="0" borderId="13" xfId="0" applyFont="1" applyFill="1" applyBorder="1" applyAlignment="1">
      <alignment horizontal="center" wrapText="1"/>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5" fillId="0" borderId="1" xfId="0" applyFont="1" applyFill="1" applyBorder="1" applyAlignment="1">
      <alignment horizontal="left" vertical="center" wrapText="1"/>
    </xf>
    <xf numFmtId="0" fontId="11" fillId="0" borderId="2" xfId="0" applyFont="1" applyFill="1" applyBorder="1" applyAlignment="1">
      <alignment horizontal="center" vertical="center" wrapText="1"/>
    </xf>
    <xf numFmtId="9" fontId="11" fillId="0" borderId="2" xfId="0" applyNumberFormat="1" applyFont="1" applyFill="1" applyBorder="1" applyAlignment="1">
      <alignment horizontal="center" vertical="center" wrapText="1"/>
    </xf>
    <xf numFmtId="0" fontId="5" fillId="0" borderId="4" xfId="0" applyFont="1" applyFill="1" applyBorder="1" applyAlignment="1">
      <alignment horizontal="center" wrapText="1"/>
    </xf>
    <xf numFmtId="0" fontId="12" fillId="0" borderId="0" xfId="0" applyFont="1" applyAlignment="1">
      <alignment horizontal="justify" vertical="center"/>
    </xf>
    <xf numFmtId="0" fontId="1" fillId="0" borderId="0" xfId="0" applyFont="1" applyFill="1" applyBorder="1" applyAlignment="1">
      <alignment vertical="center" wrapText="1"/>
    </xf>
    <xf numFmtId="0" fontId="13" fillId="0" borderId="0" xfId="0" applyFont="1" applyFill="1" applyBorder="1" applyAlignment="1">
      <alignment vertical="center" wrapText="1"/>
    </xf>
    <xf numFmtId="0" fontId="1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6" fillId="0" borderId="2" xfId="0" applyFont="1" applyFill="1" applyBorder="1" applyAlignment="1">
      <alignment horizontal="left" vertical="center" wrapText="1"/>
    </xf>
    <xf numFmtId="0" fontId="5" fillId="0" borderId="2" xfId="0" applyFont="1" applyFill="1" applyBorder="1" applyAlignment="1">
      <alignment vertical="center"/>
    </xf>
    <xf numFmtId="0" fontId="5" fillId="0" borderId="2" xfId="0" applyFont="1" applyFill="1" applyBorder="1" applyAlignment="1">
      <alignment horizontal="center" vertical="center"/>
    </xf>
    <xf numFmtId="0" fontId="17" fillId="0" borderId="2" xfId="0" applyFont="1" applyFill="1" applyBorder="1" applyAlignment="1">
      <alignment horizontal="left" vertical="center" wrapText="1"/>
    </xf>
    <xf numFmtId="0" fontId="16"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2" xfId="0" applyFont="1" applyFill="1" applyBorder="1" applyAlignment="1">
      <alignment horizontal="center" wrapText="1"/>
    </xf>
    <xf numFmtId="0" fontId="18" fillId="0" borderId="0" xfId="0" applyFont="1" applyFill="1" applyAlignment="1"/>
    <xf numFmtId="0" fontId="19" fillId="0" borderId="0" xfId="5" applyNumberFormat="1" applyFont="1" applyFill="1" applyAlignment="1">
      <alignment horizontal="center" vertical="center" wrapText="1"/>
    </xf>
    <xf numFmtId="0" fontId="20" fillId="0" borderId="0" xfId="5" applyNumberFormat="1" applyFont="1" applyFill="1" applyAlignment="1" applyProtection="1">
      <alignment horizontal="center" vertical="center" wrapText="1"/>
    </xf>
    <xf numFmtId="0" fontId="19" fillId="0" borderId="2" xfId="5" applyNumberFormat="1" applyFont="1" applyFill="1" applyBorder="1" applyAlignment="1" applyProtection="1">
      <alignment horizontal="center" vertical="center" wrapText="1"/>
    </xf>
    <xf numFmtId="0" fontId="18" fillId="0" borderId="2" xfId="0" applyNumberFormat="1" applyFont="1" applyFill="1" applyBorder="1" applyAlignment="1" applyProtection="1">
      <alignment horizontal="center" vertical="center" wrapText="1"/>
    </xf>
    <xf numFmtId="0" fontId="19" fillId="0" borderId="2" xfId="5" applyNumberFormat="1" applyFont="1" applyFill="1" applyBorder="1" applyAlignment="1">
      <alignment horizontal="center" vertical="center" wrapText="1"/>
    </xf>
    <xf numFmtId="0" fontId="18" fillId="0" borderId="2" xfId="0" applyNumberFormat="1" applyFont="1" applyFill="1" applyBorder="1" applyAlignment="1" applyProtection="1">
      <alignment horizontal="center" vertical="center"/>
    </xf>
    <xf numFmtId="49" fontId="19" fillId="0" borderId="2" xfId="5" applyNumberFormat="1" applyFont="1" applyFill="1" applyBorder="1" applyAlignment="1">
      <alignment horizontal="center" vertical="center" wrapText="1"/>
    </xf>
    <xf numFmtId="49" fontId="21" fillId="0" borderId="2" xfId="0" applyNumberFormat="1" applyFont="1" applyBorder="1" applyAlignment="1">
      <alignment horizontal="left" vertical="center" wrapText="1"/>
    </xf>
    <xf numFmtId="0" fontId="21" fillId="0" borderId="2" xfId="0" applyFont="1" applyBorder="1" applyAlignment="1">
      <alignment horizontal="left" vertical="center" wrapText="1"/>
    </xf>
    <xf numFmtId="0" fontId="0" fillId="0" borderId="2" xfId="0" applyBorder="1">
      <alignment vertical="center"/>
    </xf>
    <xf numFmtId="0" fontId="22" fillId="2" borderId="2" xfId="0" applyFont="1" applyFill="1" applyBorder="1" applyAlignment="1">
      <alignment horizontal="left" vertical="center" wrapText="1"/>
    </xf>
    <xf numFmtId="0" fontId="21" fillId="2" borderId="2" xfId="0" applyFont="1" applyFill="1" applyBorder="1" applyAlignment="1">
      <alignment vertical="center" wrapText="1"/>
    </xf>
    <xf numFmtId="176" fontId="19" fillId="0" borderId="0" xfId="5" applyNumberFormat="1" applyFont="1" applyFill="1" applyAlignment="1">
      <alignment horizontal="center" vertical="center"/>
    </xf>
    <xf numFmtId="176" fontId="19" fillId="0" borderId="0" xfId="5" applyNumberFormat="1" applyFont="1" applyFill="1" applyAlignment="1">
      <alignment vertical="center"/>
    </xf>
    <xf numFmtId="176" fontId="19" fillId="0" borderId="2" xfId="5" applyNumberFormat="1" applyFont="1" applyFill="1" applyBorder="1" applyAlignment="1" applyProtection="1">
      <alignment horizontal="center" vertical="center" wrapText="1"/>
    </xf>
    <xf numFmtId="0" fontId="18" fillId="0" borderId="0" xfId="5" applyNumberFormat="1" applyFont="1" applyFill="1" applyAlignment="1">
      <alignment vertical="center"/>
    </xf>
    <xf numFmtId="0" fontId="18" fillId="0" borderId="0" xfId="5" applyNumberFormat="1" applyFont="1" applyFill="1" applyAlignment="1">
      <alignment horizontal="right" vertical="center"/>
    </xf>
    <xf numFmtId="0" fontId="19" fillId="0" borderId="0" xfId="5" applyNumberFormat="1" applyFont="1" applyFill="1" applyAlignment="1">
      <alignment vertical="center"/>
    </xf>
    <xf numFmtId="0" fontId="19" fillId="0" borderId="1" xfId="5" applyNumberFormat="1" applyFont="1" applyFill="1" applyBorder="1" applyAlignment="1" applyProtection="1">
      <alignment horizontal="right" vertical="center"/>
    </xf>
    <xf numFmtId="0" fontId="18" fillId="0" borderId="2" xfId="5" applyNumberFormat="1" applyFont="1" applyFill="1" applyBorder="1" applyAlignment="1">
      <alignment horizontal="center" vertical="center" wrapText="1"/>
    </xf>
    <xf numFmtId="0" fontId="23" fillId="0" borderId="0" xfId="0" applyNumberFormat="1" applyFont="1" applyFill="1" applyAlignment="1" applyProtection="1">
      <alignment horizontal="center" vertical="center" wrapText="1"/>
    </xf>
    <xf numFmtId="0" fontId="24" fillId="0" borderId="0" xfId="0" applyNumberFormat="1" applyFont="1" applyFill="1" applyAlignment="1" applyProtection="1">
      <alignment horizontal="centerContinuous" vertical="center"/>
    </xf>
    <xf numFmtId="0" fontId="23" fillId="0" borderId="1" xfId="0" applyNumberFormat="1" applyFont="1" applyFill="1" applyBorder="1" applyAlignment="1" applyProtection="1">
      <alignment horizontal="left" vertical="center"/>
    </xf>
    <xf numFmtId="0" fontId="23" fillId="0" borderId="2" xfId="0" applyNumberFormat="1" applyFont="1" applyFill="1" applyBorder="1" applyAlignment="1" applyProtection="1">
      <alignment horizontal="center" vertical="center" wrapText="1"/>
    </xf>
    <xf numFmtId="176" fontId="23" fillId="0" borderId="2"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xf>
    <xf numFmtId="0" fontId="23" fillId="0" borderId="0" xfId="0" applyNumberFormat="1" applyFont="1" applyFill="1" applyAlignment="1" applyProtection="1">
      <alignment horizontal="right" vertical="center"/>
    </xf>
    <xf numFmtId="0" fontId="25" fillId="0" borderId="0" xfId="0" applyNumberFormat="1" applyFont="1" applyFill="1" applyAlignment="1" applyProtection="1"/>
    <xf numFmtId="0" fontId="23" fillId="0" borderId="0" xfId="0" applyNumberFormat="1" applyFont="1" applyFill="1" applyAlignment="1" applyProtection="1">
      <alignment horizontal="right"/>
    </xf>
    <xf numFmtId="0" fontId="25" fillId="0" borderId="0" xfId="0" applyNumberFormat="1" applyFont="1" applyFill="1" applyAlignment="1" applyProtection="1">
      <alignment horizontal="center" vertical="center" wrapText="1"/>
    </xf>
    <xf numFmtId="49" fontId="25" fillId="0" borderId="0" xfId="0" applyNumberFormat="1" applyFont="1" applyFill="1" applyAlignment="1" applyProtection="1"/>
    <xf numFmtId="0" fontId="1" fillId="0" borderId="0" xfId="5" applyNumberFormat="1" applyFont="1" applyFill="1" applyAlignment="1">
      <alignment horizontal="left" vertical="top" wrapText="1"/>
    </xf>
    <xf numFmtId="0" fontId="19" fillId="0" borderId="0" xfId="5" applyNumberFormat="1" applyFont="1" applyFill="1" applyAlignment="1">
      <alignment horizontal="right" vertical="center" wrapText="1"/>
    </xf>
    <xf numFmtId="0" fontId="1" fillId="0" borderId="0" xfId="5" applyNumberFormat="1" applyFont="1" applyFill="1" applyAlignment="1">
      <alignment horizontal="left" vertical="center" wrapText="1"/>
    </xf>
    <xf numFmtId="0" fontId="20" fillId="0" borderId="0" xfId="5" applyNumberFormat="1" applyFont="1" applyFill="1" applyAlignment="1" applyProtection="1">
      <alignment horizontal="center" vertical="center"/>
    </xf>
    <xf numFmtId="0" fontId="19" fillId="0" borderId="0" xfId="5" applyNumberFormat="1" applyFont="1" applyFill="1" applyAlignment="1">
      <alignment horizontal="left" vertical="center" wrapText="1"/>
    </xf>
    <xf numFmtId="0" fontId="18" fillId="0" borderId="2" xfId="5" applyNumberFormat="1" applyFont="1" applyFill="1" applyBorder="1" applyAlignment="1">
      <alignment horizontal="center" vertical="center"/>
    </xf>
    <xf numFmtId="0" fontId="19" fillId="0" borderId="3" xfId="5" applyNumberFormat="1" applyFont="1" applyFill="1" applyBorder="1" applyAlignment="1" applyProtection="1">
      <alignment horizontal="center" vertical="center" wrapText="1"/>
    </xf>
    <xf numFmtId="49" fontId="26" fillId="0" borderId="2" xfId="5" applyNumberFormat="1" applyFont="1" applyFill="1" applyBorder="1" applyAlignment="1">
      <alignment horizontal="center" vertical="center" wrapText="1"/>
    </xf>
    <xf numFmtId="49" fontId="27" fillId="0" borderId="2" xfId="5" applyNumberFormat="1" applyFont="1" applyFill="1" applyBorder="1" applyAlignment="1">
      <alignment horizontal="center" vertical="center" wrapText="1"/>
    </xf>
    <xf numFmtId="3" fontId="19" fillId="0" borderId="2" xfId="5" applyNumberFormat="1" applyFont="1" applyFill="1" applyBorder="1" applyAlignment="1">
      <alignment horizontal="center" vertical="center" wrapText="1"/>
    </xf>
    <xf numFmtId="0" fontId="19" fillId="0" borderId="0" xfId="5" applyNumberFormat="1" applyFont="1" applyFill="1" applyAlignment="1" applyProtection="1">
      <alignment vertical="center" wrapText="1"/>
    </xf>
    <xf numFmtId="0" fontId="19" fillId="0" borderId="0" xfId="5" applyNumberFormat="1" applyFont="1" applyFill="1" applyAlignment="1">
      <alignment horizontal="centerContinuous" vertical="center"/>
    </xf>
    <xf numFmtId="0" fontId="19" fillId="0" borderId="0" xfId="5" applyNumberFormat="1" applyFont="1" applyFill="1" applyAlignment="1" applyProtection="1">
      <alignment horizontal="right" wrapText="1"/>
    </xf>
    <xf numFmtId="0" fontId="19" fillId="0" borderId="1" xfId="5" applyNumberFormat="1" applyFont="1" applyFill="1" applyBorder="1" applyAlignment="1" applyProtection="1">
      <alignment horizontal="right" wrapText="1"/>
    </xf>
    <xf numFmtId="0" fontId="19" fillId="0" borderId="0" xfId="5" applyNumberFormat="1" applyFont="1" applyFill="1" applyAlignment="1" applyProtection="1">
      <alignment horizontal="center" wrapText="1"/>
    </xf>
    <xf numFmtId="0" fontId="18" fillId="0" borderId="2" xfId="5" applyNumberFormat="1" applyFont="1" applyFill="1" applyBorder="1" applyAlignment="1" applyProtection="1">
      <alignment horizontal="center" vertical="center"/>
    </xf>
    <xf numFmtId="0" fontId="18" fillId="0" borderId="4" xfId="0" applyNumberFormat="1" applyFont="1" applyFill="1" applyBorder="1" applyAlignment="1" applyProtection="1">
      <alignment horizontal="center" vertical="center" wrapText="1"/>
    </xf>
    <xf numFmtId="0" fontId="18" fillId="0" borderId="2" xfId="5" applyNumberFormat="1" applyFont="1" applyFill="1" applyBorder="1" applyAlignment="1" applyProtection="1">
      <alignment horizontal="center" vertical="center" wrapText="1"/>
    </xf>
    <xf numFmtId="0" fontId="18" fillId="0" borderId="14" xfId="5" applyNumberFormat="1" applyFont="1" applyFill="1" applyBorder="1" applyAlignment="1" applyProtection="1">
      <alignment horizontal="center" vertical="center" wrapText="1"/>
    </xf>
    <xf numFmtId="0" fontId="19" fillId="0" borderId="9" xfId="5" applyNumberFormat="1" applyFont="1" applyFill="1" applyBorder="1" applyAlignment="1" applyProtection="1">
      <alignment horizontal="center" vertical="center" wrapText="1"/>
    </xf>
    <xf numFmtId="0" fontId="19" fillId="0" borderId="14" xfId="5" applyNumberFormat="1" applyFont="1" applyFill="1" applyBorder="1" applyAlignment="1" applyProtection="1">
      <alignment horizontal="center" vertical="center" wrapText="1"/>
    </xf>
    <xf numFmtId="3" fontId="18" fillId="0" borderId="2" xfId="0" applyNumberFormat="1" applyFont="1" applyFill="1" applyBorder="1" applyAlignment="1">
      <alignment horizontal="center" vertical="center"/>
    </xf>
    <xf numFmtId="0" fontId="19" fillId="0" borderId="0" xfId="5" applyNumberFormat="1" applyFont="1" applyFill="1" applyAlignment="1" applyProtection="1">
      <alignment horizontal="right" vertical="center"/>
    </xf>
    <xf numFmtId="0" fontId="28" fillId="0" borderId="0" xfId="0" applyFont="1" applyAlignment="1">
      <alignment horizontal="center" vertical="center" wrapText="1"/>
    </xf>
    <xf numFmtId="0" fontId="29" fillId="0" borderId="15"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22" xfId="0" applyFont="1" applyBorder="1" applyAlignment="1">
      <alignment vertical="center" wrapText="1"/>
    </xf>
    <xf numFmtId="0" fontId="30" fillId="0" borderId="0" xfId="0" applyFont="1" applyBorder="1" applyAlignment="1">
      <alignment horizontal="right" vertical="center" wrapText="1"/>
    </xf>
    <xf numFmtId="0" fontId="30" fillId="0" borderId="0" xfId="0" applyFont="1" applyBorder="1" applyAlignment="1">
      <alignment vertical="center" wrapText="1"/>
    </xf>
    <xf numFmtId="0" fontId="29" fillId="0" borderId="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14" xfId="0" applyFont="1" applyBorder="1" applyAlignment="1">
      <alignment horizontal="center" vertical="center" wrapText="1"/>
    </xf>
    <xf numFmtId="0" fontId="28" fillId="0" borderId="0" xfId="0" applyFont="1" applyBorder="1" applyAlignment="1">
      <alignment horizontal="center" vertical="center" wrapText="1"/>
    </xf>
    <xf numFmtId="0" fontId="23" fillId="0" borderId="0" xfId="0" applyNumberFormat="1" applyFont="1" applyFill="1" applyAlignment="1" applyProtection="1">
      <alignment horizontal="left" vertical="center"/>
    </xf>
    <xf numFmtId="0" fontId="29" fillId="0" borderId="25" xfId="0" applyFont="1" applyBorder="1" applyAlignment="1">
      <alignment horizontal="center" vertical="center" wrapText="1"/>
    </xf>
    <xf numFmtId="0" fontId="18" fillId="0" borderId="0" xfId="5" applyNumberFormat="1" applyFont="1" applyFill="1" applyAlignment="1">
      <alignment horizontal="centerContinuous" vertical="center"/>
    </xf>
    <xf numFmtId="49" fontId="31" fillId="0" borderId="2" xfId="5" applyNumberFormat="1" applyFont="1" applyFill="1" applyBorder="1" applyAlignment="1" applyProtection="1">
      <alignment horizontal="centerContinuous" vertical="center" wrapText="1"/>
    </xf>
    <xf numFmtId="3" fontId="31" fillId="0" borderId="2" xfId="5" applyNumberFormat="1" applyFont="1" applyFill="1" applyBorder="1" applyAlignment="1" applyProtection="1">
      <alignment horizontal="centerContinuous" vertical="center" wrapText="1"/>
    </xf>
    <xf numFmtId="3" fontId="19" fillId="0" borderId="2" xfId="5" applyNumberFormat="1" applyFont="1" applyFill="1" applyBorder="1" applyAlignment="1" applyProtection="1">
      <alignment horizontal="centerContinuous" vertical="center" wrapText="1"/>
    </xf>
    <xf numFmtId="3" fontId="19" fillId="0" borderId="2" xfId="5" applyNumberFormat="1" applyFont="1" applyFill="1" applyBorder="1" applyAlignment="1" applyProtection="1">
      <alignment horizontal="center" vertical="center" wrapText="1"/>
    </xf>
    <xf numFmtId="0" fontId="19" fillId="0" borderId="13" xfId="5" applyNumberFormat="1" applyFont="1" applyFill="1" applyBorder="1" applyAlignment="1" applyProtection="1">
      <alignment horizontal="center" vertical="center" wrapText="1"/>
    </xf>
    <xf numFmtId="0" fontId="19" fillId="0" borderId="4" xfId="5" applyNumberFormat="1" applyFont="1" applyFill="1" applyBorder="1" applyAlignment="1" applyProtection="1">
      <alignment horizontal="center" vertical="center" wrapText="1"/>
    </xf>
    <xf numFmtId="0" fontId="19" fillId="0" borderId="11" xfId="5" applyNumberFormat="1" applyFont="1" applyFill="1" applyBorder="1" applyAlignment="1" applyProtection="1">
      <alignment horizontal="center" vertical="center" wrapText="1"/>
    </xf>
    <xf numFmtId="49" fontId="19" fillId="0" borderId="2" xfId="5" applyNumberFormat="1" applyFont="1" applyFill="1" applyBorder="1" applyAlignment="1" applyProtection="1">
      <alignment horizontal="center" vertical="center" wrapText="1"/>
    </xf>
    <xf numFmtId="0" fontId="19" fillId="0" borderId="0" xfId="5" applyNumberFormat="1" applyFont="1" applyFill="1" applyAlignment="1">
      <alignment horizontal="right"/>
    </xf>
    <xf numFmtId="0" fontId="32" fillId="0" borderId="0" xfId="0" applyFont="1" applyBorder="1" applyAlignment="1">
      <alignment vertical="center" wrapText="1"/>
    </xf>
    <xf numFmtId="0" fontId="22" fillId="0" borderId="21" xfId="0" applyFont="1" applyBorder="1" applyAlignment="1">
      <alignment vertical="center" wrapText="1"/>
    </xf>
    <xf numFmtId="0" fontId="22" fillId="0" borderId="21" xfId="0" applyFont="1" applyBorder="1" applyAlignment="1">
      <alignment horizontal="center" vertical="center" wrapText="1"/>
    </xf>
    <xf numFmtId="4" fontId="22" fillId="0" borderId="21" xfId="0" applyNumberFormat="1" applyFont="1" applyBorder="1" applyAlignment="1">
      <alignment vertical="center" wrapText="1"/>
    </xf>
    <xf numFmtId="0" fontId="22" fillId="0" borderId="21" xfId="0" applyFont="1" applyBorder="1" applyAlignment="1">
      <alignment horizontal="left" vertical="center" wrapText="1"/>
    </xf>
    <xf numFmtId="0" fontId="21" fillId="2" borderId="21" xfId="0" applyFont="1" applyFill="1" applyBorder="1" applyAlignment="1">
      <alignment horizontal="left" vertical="center" wrapText="1"/>
    </xf>
    <xf numFmtId="4" fontId="21" fillId="0" borderId="21" xfId="0" applyNumberFormat="1" applyFont="1" applyBorder="1" applyAlignment="1">
      <alignment vertical="center" wrapText="1"/>
    </xf>
    <xf numFmtId="0" fontId="32" fillId="0" borderId="0" xfId="0" applyFont="1" applyBorder="1" applyAlignment="1">
      <alignment horizontal="right" vertical="center" wrapText="1"/>
    </xf>
    <xf numFmtId="0" fontId="21" fillId="0" borderId="21" xfId="0" applyFont="1" applyBorder="1" applyAlignment="1">
      <alignment vertical="center" wrapText="1"/>
    </xf>
    <xf numFmtId="0" fontId="22" fillId="2" borderId="21" xfId="0" applyFont="1" applyFill="1" applyBorder="1" applyAlignment="1">
      <alignment horizontal="left" vertical="center" wrapText="1"/>
    </xf>
    <xf numFmtId="4" fontId="21" fillId="0" borderId="21" xfId="0" applyNumberFormat="1" applyFont="1" applyBorder="1" applyAlignment="1">
      <alignment horizontal="right" vertical="center" wrapText="1"/>
    </xf>
    <xf numFmtId="0" fontId="18" fillId="0" borderId="0" xfId="0" applyFont="1" applyFill="1" applyAlignment="1">
      <alignment horizontal="center" vertical="center"/>
    </xf>
    <xf numFmtId="0" fontId="33" fillId="0" borderId="0" xfId="0" applyFont="1" applyFill="1" applyAlignment="1">
      <alignment horizontal="center"/>
    </xf>
    <xf numFmtId="0" fontId="18" fillId="0" borderId="6"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3"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3" xfId="0" applyFont="1" applyFill="1" applyBorder="1" applyAlignment="1">
      <alignment horizontal="center"/>
    </xf>
    <xf numFmtId="0" fontId="18" fillId="0" borderId="13" xfId="0" applyFont="1" applyFill="1" applyBorder="1" applyAlignment="1">
      <alignment horizontal="center"/>
    </xf>
    <xf numFmtId="0" fontId="18" fillId="0" borderId="10"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2" xfId="0" applyFont="1" applyFill="1" applyBorder="1" applyAlignment="1">
      <alignment horizontal="center" vertical="center" wrapText="1"/>
    </xf>
    <xf numFmtId="0" fontId="18" fillId="0" borderId="2" xfId="0" applyFont="1" applyFill="1" applyBorder="1" applyAlignment="1">
      <alignment horizontal="right" vertical="center" wrapText="1"/>
    </xf>
    <xf numFmtId="0" fontId="34" fillId="0" borderId="2" xfId="0" applyFont="1" applyBorder="1" applyAlignment="1">
      <alignment vertical="center" wrapText="1"/>
    </xf>
    <xf numFmtId="0" fontId="34" fillId="0" borderId="2" xfId="0" applyFont="1" applyBorder="1" applyAlignment="1">
      <alignment horizontal="left" vertical="center" wrapText="1"/>
    </xf>
    <xf numFmtId="0" fontId="18" fillId="0" borderId="2" xfId="0" applyNumberFormat="1" applyFont="1" applyFill="1" applyBorder="1" applyAlignment="1">
      <alignment horizontal="center" vertical="center"/>
    </xf>
    <xf numFmtId="0" fontId="18" fillId="0" borderId="4" xfId="0" applyFont="1" applyFill="1" applyBorder="1" applyAlignment="1">
      <alignment horizontal="center"/>
    </xf>
    <xf numFmtId="0" fontId="18" fillId="0" borderId="2" xfId="0" applyFont="1" applyFill="1" applyBorder="1" applyAlignment="1">
      <alignment horizontal="right" vertical="center"/>
    </xf>
    <xf numFmtId="0" fontId="18" fillId="0" borderId="11" xfId="0" applyFont="1" applyFill="1" applyBorder="1" applyAlignment="1">
      <alignment horizontal="center" vertical="center"/>
    </xf>
    <xf numFmtId="0" fontId="18" fillId="0" borderId="14" xfId="0" applyFont="1" applyFill="1" applyBorder="1" applyAlignment="1">
      <alignment horizontal="center" vertical="center" wrapText="1"/>
    </xf>
    <xf numFmtId="0" fontId="23" fillId="0" borderId="14" xfId="0" applyNumberFormat="1" applyFont="1" applyFill="1" applyBorder="1" applyAlignment="1" applyProtection="1">
      <alignment horizontal="center" vertical="center" wrapText="1"/>
    </xf>
    <xf numFmtId="0" fontId="23" fillId="0" borderId="9" xfId="0" applyNumberFormat="1" applyFont="1" applyFill="1" applyBorder="1" applyAlignment="1" applyProtection="1">
      <alignment horizontal="center" vertical="center" wrapText="1"/>
    </xf>
    <xf numFmtId="176" fontId="23" fillId="0" borderId="9"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horizontal="center" vertical="center" wrapText="1"/>
    </xf>
    <xf numFmtId="176" fontId="23" fillId="0" borderId="3" xfId="0" applyNumberFormat="1" applyFont="1" applyFill="1" applyBorder="1" applyAlignment="1" applyProtection="1">
      <alignment horizontal="center" vertical="center" wrapText="1"/>
    </xf>
    <xf numFmtId="177" fontId="19" fillId="0" borderId="2" xfId="0" applyNumberFormat="1" applyFont="1" applyFill="1" applyBorder="1" applyAlignment="1" applyProtection="1">
      <alignment horizontal="center" vertical="center" wrapText="1"/>
    </xf>
    <xf numFmtId="0" fontId="35" fillId="0" borderId="2" xfId="0" applyFont="1" applyBorder="1">
      <alignment vertical="center"/>
    </xf>
    <xf numFmtId="49" fontId="19" fillId="0" borderId="2" xfId="0" applyNumberFormat="1" applyFont="1" applyFill="1" applyBorder="1" applyAlignment="1" applyProtection="1">
      <alignment horizontal="center" vertical="center" wrapText="1"/>
    </xf>
    <xf numFmtId="0" fontId="19" fillId="0" borderId="2" xfId="0" applyNumberFormat="1" applyFont="1" applyFill="1" applyBorder="1" applyAlignment="1" applyProtection="1">
      <alignment horizontal="center" vertical="center" wrapText="1"/>
    </xf>
    <xf numFmtId="49" fontId="21" fillId="0" borderId="11" xfId="0" applyNumberFormat="1" applyFont="1" applyBorder="1" applyAlignment="1">
      <alignment horizontal="left" vertical="center" wrapText="1"/>
    </xf>
    <xf numFmtId="0" fontId="21" fillId="0" borderId="11" xfId="0" applyFont="1" applyBorder="1" applyAlignment="1">
      <alignment horizontal="left" vertical="center" wrapText="1"/>
    </xf>
    <xf numFmtId="4" fontId="22" fillId="0" borderId="16" xfId="0" applyNumberFormat="1" applyFont="1" applyBorder="1" applyAlignment="1">
      <alignment vertical="center" wrapText="1"/>
    </xf>
    <xf numFmtId="4" fontId="22" fillId="0" borderId="2" xfId="0" applyNumberFormat="1" applyFont="1" applyBorder="1" applyAlignment="1">
      <alignment vertical="center" wrapText="1"/>
    </xf>
    <xf numFmtId="4" fontId="21" fillId="0" borderId="2" xfId="0" applyNumberFormat="1" applyFont="1" applyBorder="1" applyAlignment="1">
      <alignment horizontal="right" vertical="center" wrapText="1"/>
    </xf>
    <xf numFmtId="4" fontId="21" fillId="0" borderId="2" xfId="0" applyNumberFormat="1" applyFont="1" applyBorder="1" applyAlignment="1">
      <alignment vertical="center" wrapText="1"/>
    </xf>
    <xf numFmtId="0" fontId="22" fillId="0" borderId="16" xfId="0" applyFont="1" applyBorder="1" applyAlignment="1">
      <alignment vertical="center" wrapText="1"/>
    </xf>
    <xf numFmtId="4" fontId="21" fillId="2" borderId="2" xfId="0" applyNumberFormat="1" applyFont="1" applyFill="1" applyBorder="1" applyAlignment="1">
      <alignment vertical="center" wrapText="1"/>
    </xf>
    <xf numFmtId="0" fontId="35" fillId="0" borderId="2" xfId="0" applyFont="1" applyBorder="1" applyAlignment="1">
      <alignment horizontal="left" vertical="center"/>
    </xf>
    <xf numFmtId="0" fontId="32" fillId="0" borderId="21" xfId="0" applyFont="1" applyBorder="1" applyAlignment="1">
      <alignment horizontal="left" vertical="center" wrapText="1"/>
    </xf>
    <xf numFmtId="0" fontId="32" fillId="0" borderId="26" xfId="0" applyFont="1" applyBorder="1" applyAlignment="1">
      <alignment vertical="center" wrapText="1"/>
    </xf>
    <xf numFmtId="0" fontId="21" fillId="0" borderId="16" xfId="0" applyFont="1" applyBorder="1" applyAlignment="1">
      <alignment vertical="center" wrapText="1"/>
    </xf>
    <xf numFmtId="4" fontId="22" fillId="0" borderId="16" xfId="0" applyNumberFormat="1" applyFont="1" applyBorder="1" applyAlignment="1">
      <alignment horizontal="right" vertical="center" wrapText="1"/>
    </xf>
    <xf numFmtId="4" fontId="22" fillId="0" borderId="2" xfId="0" applyNumberFormat="1" applyFont="1" applyBorder="1" applyAlignment="1">
      <alignment horizontal="right" vertical="center" wrapText="1"/>
    </xf>
    <xf numFmtId="49" fontId="21" fillId="2" borderId="2" xfId="0" applyNumberFormat="1"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0" borderId="2" xfId="0" applyFont="1" applyBorder="1" applyAlignment="1">
      <alignment vertical="center" wrapText="1"/>
    </xf>
    <xf numFmtId="49" fontId="36" fillId="0" borderId="2" xfId="0" applyNumberFormat="1" applyFont="1" applyBorder="1">
      <alignment vertical="center"/>
    </xf>
    <xf numFmtId="0" fontId="36" fillId="0" borderId="2" xfId="0" applyFont="1" applyBorder="1" applyAlignment="1">
      <alignment vertical="center" wrapText="1"/>
    </xf>
    <xf numFmtId="0" fontId="36" fillId="0" borderId="2" xfId="0" applyFont="1" applyBorder="1">
      <alignment vertical="center"/>
    </xf>
    <xf numFmtId="0" fontId="37" fillId="0" borderId="2" xfId="0" applyFont="1" applyBorder="1">
      <alignment vertical="center"/>
    </xf>
    <xf numFmtId="0" fontId="36" fillId="0" borderId="2" xfId="0" applyFont="1" applyBorder="1" applyAlignment="1">
      <alignment horizontal="left" vertical="center"/>
    </xf>
    <xf numFmtId="0" fontId="38" fillId="0" borderId="0" xfId="0" applyFont="1" applyBorder="1" applyAlignment="1">
      <alignment horizontal="center" vertical="center" wrapText="1"/>
    </xf>
    <xf numFmtId="0" fontId="22" fillId="0" borderId="2" xfId="0" applyFont="1" applyBorder="1" applyAlignment="1">
      <alignment vertical="center" wrapText="1"/>
    </xf>
    <xf numFmtId="0" fontId="34" fillId="0" borderId="2" xfId="0" applyFont="1" applyBorder="1">
      <alignment vertical="center"/>
    </xf>
    <xf numFmtId="49" fontId="0" fillId="0" borderId="0" xfId="0" applyNumberFormat="1">
      <alignment vertical="center"/>
    </xf>
    <xf numFmtId="49" fontId="30" fillId="0" borderId="0" xfId="0" applyNumberFormat="1" applyFont="1" applyBorder="1" applyAlignment="1">
      <alignment vertical="center" wrapText="1"/>
    </xf>
    <xf numFmtId="0" fontId="29" fillId="0" borderId="0" xfId="0" applyFont="1" applyBorder="1" applyAlignment="1">
      <alignment horizontal="right" vertical="center" wrapText="1"/>
    </xf>
    <xf numFmtId="49" fontId="29" fillId="0" borderId="21" xfId="0" applyNumberFormat="1" applyFont="1" applyBorder="1" applyAlignment="1">
      <alignment horizontal="center" vertical="center" wrapText="1"/>
    </xf>
    <xf numFmtId="49" fontId="29" fillId="0" borderId="16" xfId="0" applyNumberFormat="1" applyFont="1" applyBorder="1" applyAlignment="1">
      <alignment horizontal="center" vertical="center" wrapText="1"/>
    </xf>
    <xf numFmtId="49" fontId="22" fillId="0" borderId="2" xfId="0" applyNumberFormat="1" applyFont="1" applyBorder="1" applyAlignment="1">
      <alignment vertical="center" wrapText="1"/>
    </xf>
    <xf numFmtId="49" fontId="36" fillId="0" borderId="0" xfId="0" applyNumberFormat="1" applyFont="1">
      <alignment vertical="center"/>
    </xf>
    <xf numFmtId="0" fontId="36" fillId="0" borderId="0" xfId="0" applyFont="1">
      <alignment vertical="center"/>
    </xf>
    <xf numFmtId="0" fontId="39" fillId="0" borderId="0" xfId="0" applyFont="1" applyBorder="1" applyAlignment="1">
      <alignment vertical="center" wrapText="1"/>
    </xf>
    <xf numFmtId="4" fontId="22" fillId="0" borderId="21" xfId="0" applyNumberFormat="1" applyFont="1" applyBorder="1" applyAlignment="1">
      <alignment horizontal="right" vertical="center" wrapText="1"/>
    </xf>
    <xf numFmtId="0" fontId="21" fillId="0" borderId="0" xfId="0" applyFont="1" applyBorder="1" applyAlignment="1">
      <alignment vertical="center" wrapText="1"/>
    </xf>
    <xf numFmtId="0" fontId="22" fillId="0" borderId="0" xfId="0" applyFont="1" applyBorder="1" applyAlignment="1">
      <alignment vertical="center" wrapText="1"/>
    </xf>
    <xf numFmtId="0" fontId="22" fillId="0" borderId="16" xfId="0" applyFont="1" applyBorder="1" applyAlignment="1">
      <alignment horizontal="center" vertical="center" wrapText="1"/>
    </xf>
    <xf numFmtId="0" fontId="40" fillId="0" borderId="2" xfId="0" applyFont="1" applyBorder="1" applyAlignment="1">
      <alignment horizontal="left" vertical="center" wrapText="1"/>
    </xf>
    <xf numFmtId="0" fontId="40" fillId="2" borderId="2" xfId="0" applyFont="1" applyFill="1" applyBorder="1" applyAlignment="1">
      <alignment horizontal="left" vertical="center" wrapText="1"/>
    </xf>
    <xf numFmtId="4" fontId="22" fillId="2" borderId="2" xfId="0" applyNumberFormat="1" applyFont="1" applyFill="1" applyBorder="1" applyAlignment="1">
      <alignment vertical="center" wrapText="1"/>
    </xf>
    <xf numFmtId="0" fontId="30" fillId="0" borderId="0" xfId="0" applyFont="1" applyBorder="1" applyAlignment="1">
      <alignment horizontal="center" vertical="center" wrapText="1"/>
    </xf>
    <xf numFmtId="0" fontId="32" fillId="0" borderId="0" xfId="0" applyFont="1" applyBorder="1" applyAlignment="1">
      <alignment horizontal="left" vertical="center" wrapText="1"/>
    </xf>
    <xf numFmtId="0" fontId="29" fillId="0" borderId="16" xfId="0" applyFont="1" applyBorder="1" applyAlignment="1">
      <alignment vertical="center" wrapText="1"/>
    </xf>
    <xf numFmtId="4" fontId="29" fillId="0" borderId="16" xfId="0" applyNumberFormat="1" applyFont="1" applyBorder="1" applyAlignment="1">
      <alignment vertical="center" wrapText="1"/>
    </xf>
    <xf numFmtId="4" fontId="29" fillId="2" borderId="2" xfId="0" applyNumberFormat="1" applyFont="1" applyFill="1" applyBorder="1" applyAlignment="1">
      <alignment vertical="center" wrapText="1"/>
    </xf>
    <xf numFmtId="4" fontId="32" fillId="2" borderId="2" xfId="0" applyNumberFormat="1" applyFont="1" applyFill="1" applyBorder="1" applyAlignment="1">
      <alignment vertical="center" wrapText="1"/>
    </xf>
    <xf numFmtId="0" fontId="29" fillId="2" borderId="2" xfId="0" applyFont="1" applyFill="1" applyBorder="1" applyAlignment="1">
      <alignment vertical="center" wrapText="1"/>
    </xf>
    <xf numFmtId="4" fontId="39" fillId="2" borderId="2" xfId="0" applyNumberFormat="1" applyFont="1" applyFill="1" applyBorder="1" applyAlignment="1">
      <alignment vertical="center" wrapText="1"/>
    </xf>
    <xf numFmtId="4" fontId="30" fillId="2" borderId="2" xfId="0" applyNumberFormat="1" applyFont="1" applyFill="1" applyBorder="1" applyAlignment="1">
      <alignment vertical="center" wrapText="1"/>
    </xf>
    <xf numFmtId="0" fontId="39" fillId="2" borderId="2" xfId="0" applyFont="1" applyFill="1" applyBorder="1" applyAlignment="1">
      <alignment vertical="center" wrapText="1"/>
    </xf>
    <xf numFmtId="0" fontId="21" fillId="0" borderId="21" xfId="0" applyFont="1" applyBorder="1" applyAlignment="1">
      <alignment horizontal="left" vertical="center" wrapText="1"/>
    </xf>
    <xf numFmtId="0" fontId="41" fillId="0" borderId="0" xfId="0" applyFont="1" applyBorder="1" applyAlignment="1">
      <alignment horizontal="center" vertical="center" wrapText="1"/>
    </xf>
    <xf numFmtId="4" fontId="21" fillId="0" borderId="16" xfId="0" applyNumberFormat="1" applyFont="1" applyBorder="1" applyAlignment="1">
      <alignment horizontal="right" vertical="center" wrapText="1"/>
    </xf>
    <xf numFmtId="0" fontId="21" fillId="0" borderId="17" xfId="0" applyFont="1" applyBorder="1" applyAlignment="1">
      <alignment vertical="center" wrapText="1"/>
    </xf>
    <xf numFmtId="0" fontId="21" fillId="0" borderId="27" xfId="0" applyFont="1" applyBorder="1" applyAlignment="1">
      <alignment vertical="center" wrapText="1"/>
    </xf>
    <xf numFmtId="4" fontId="21" fillId="0" borderId="20" xfId="0" applyNumberFormat="1" applyFont="1" applyBorder="1" applyAlignment="1">
      <alignment horizontal="righ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4" Type="http://schemas.openxmlformats.org/officeDocument/2006/relationships/sharedStrings" Target="sharedStrings.xml"/><Relationship Id="rId33" Type="http://schemas.openxmlformats.org/officeDocument/2006/relationships/styles" Target="styles.xml"/><Relationship Id="rId32" Type="http://schemas.openxmlformats.org/officeDocument/2006/relationships/theme" Target="theme/theme1.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G3" sqref="G3:H3"/>
    </sheetView>
  </sheetViews>
  <sheetFormatPr defaultColWidth="10" defaultRowHeight="13.5" outlineLevelCol="7"/>
  <cols>
    <col min="1" max="1" width="29.5" customWidth="1"/>
    <col min="2" max="2" width="10.1333333333333" customWidth="1"/>
    <col min="3" max="3" width="23.1333333333333" customWidth="1"/>
    <col min="4" max="4" width="10.6333333333333" customWidth="1"/>
    <col min="5" max="5" width="24" customWidth="1"/>
    <col min="6" max="6" width="10.5" customWidth="1"/>
    <col min="7" max="7" width="20.25" customWidth="1"/>
    <col min="8" max="8" width="11" customWidth="1"/>
    <col min="9" max="9" width="9.75" customWidth="1"/>
  </cols>
  <sheetData>
    <row r="1" ht="12.95" customHeight="1" spans="1:8">
      <c r="A1" s="129"/>
      <c r="H1" s="128" t="s">
        <v>0</v>
      </c>
    </row>
    <row r="2" ht="24.2" customHeight="1" spans="1:8">
      <c r="A2" s="241" t="s">
        <v>1</v>
      </c>
      <c r="B2" s="241"/>
      <c r="C2" s="241"/>
      <c r="D2" s="241"/>
      <c r="E2" s="241"/>
      <c r="F2" s="241"/>
      <c r="G2" s="241"/>
      <c r="H2" s="241"/>
    </row>
    <row r="3" ht="17.25" customHeight="1" spans="1:8">
      <c r="A3" s="148"/>
      <c r="B3" s="148"/>
      <c r="C3" s="148"/>
      <c r="D3" s="148"/>
      <c r="E3" s="148"/>
      <c r="F3" s="148"/>
      <c r="G3" s="155" t="s">
        <v>2</v>
      </c>
      <c r="H3" s="155"/>
    </row>
    <row r="4" ht="17.85" customHeight="1" spans="1:8">
      <c r="A4" s="125" t="s">
        <v>3</v>
      </c>
      <c r="B4" s="125"/>
      <c r="C4" s="125" t="s">
        <v>4</v>
      </c>
      <c r="D4" s="125"/>
      <c r="E4" s="125"/>
      <c r="F4" s="125"/>
      <c r="G4" s="125"/>
      <c r="H4" s="125"/>
    </row>
    <row r="5" ht="22.35" customHeight="1" spans="1:8">
      <c r="A5" s="125" t="s">
        <v>5</v>
      </c>
      <c r="B5" s="125" t="s">
        <v>6</v>
      </c>
      <c r="C5" s="125" t="s">
        <v>7</v>
      </c>
      <c r="D5" s="125" t="s">
        <v>6</v>
      </c>
      <c r="E5" s="125" t="s">
        <v>8</v>
      </c>
      <c r="F5" s="125" t="s">
        <v>6</v>
      </c>
      <c r="G5" s="125" t="s">
        <v>9</v>
      </c>
      <c r="H5" s="125" t="s">
        <v>6</v>
      </c>
    </row>
    <row r="6" ht="16.35" customHeight="1" spans="1:8">
      <c r="A6" s="149" t="s">
        <v>10</v>
      </c>
      <c r="B6" s="154">
        <v>89494</v>
      </c>
      <c r="C6" s="156" t="s">
        <v>11</v>
      </c>
      <c r="D6" s="158">
        <v>1180.56</v>
      </c>
      <c r="E6" s="149" t="s">
        <v>12</v>
      </c>
      <c r="F6" s="151">
        <v>1180.56</v>
      </c>
      <c r="G6" s="156" t="s">
        <v>13</v>
      </c>
      <c r="H6" s="154">
        <v>978.51</v>
      </c>
    </row>
    <row r="7" ht="16.35" customHeight="1" spans="1:8">
      <c r="A7" s="156" t="s">
        <v>14</v>
      </c>
      <c r="B7" s="154">
        <v>39494</v>
      </c>
      <c r="C7" s="156" t="s">
        <v>15</v>
      </c>
      <c r="D7" s="158"/>
      <c r="E7" s="156" t="s">
        <v>16</v>
      </c>
      <c r="F7" s="154">
        <v>978.51</v>
      </c>
      <c r="G7" s="156" t="s">
        <v>17</v>
      </c>
      <c r="H7" s="154">
        <v>199.35</v>
      </c>
    </row>
    <row r="8" ht="16.35" customHeight="1" spans="1:8">
      <c r="A8" s="149" t="s">
        <v>18</v>
      </c>
      <c r="B8" s="154"/>
      <c r="C8" s="156" t="s">
        <v>19</v>
      </c>
      <c r="D8" s="158"/>
      <c r="E8" s="156" t="s">
        <v>20</v>
      </c>
      <c r="F8" s="154">
        <v>199.35</v>
      </c>
      <c r="G8" s="156" t="s">
        <v>21</v>
      </c>
      <c r="H8" s="154">
        <v>500</v>
      </c>
    </row>
    <row r="9" ht="16.35" customHeight="1" spans="1:8">
      <c r="A9" s="156" t="s">
        <v>22</v>
      </c>
      <c r="B9" s="154"/>
      <c r="C9" s="156" t="s">
        <v>23</v>
      </c>
      <c r="D9" s="158"/>
      <c r="E9" s="156" t="s">
        <v>24</v>
      </c>
      <c r="F9" s="154">
        <v>2.7</v>
      </c>
      <c r="G9" s="156" t="s">
        <v>25</v>
      </c>
      <c r="H9" s="154">
        <v>1000</v>
      </c>
    </row>
    <row r="10" ht="16.35" customHeight="1" spans="1:8">
      <c r="A10" s="156" t="s">
        <v>26</v>
      </c>
      <c r="B10" s="154"/>
      <c r="C10" s="156" t="s">
        <v>27</v>
      </c>
      <c r="D10" s="158"/>
      <c r="E10" s="149" t="s">
        <v>28</v>
      </c>
      <c r="F10" s="151">
        <v>88224.89</v>
      </c>
      <c r="G10" s="156" t="s">
        <v>29</v>
      </c>
      <c r="H10" s="154">
        <v>6</v>
      </c>
    </row>
    <row r="11" ht="16.35" customHeight="1" spans="1:8">
      <c r="A11" s="156" t="s">
        <v>30</v>
      </c>
      <c r="B11" s="154"/>
      <c r="C11" s="156" t="s">
        <v>31</v>
      </c>
      <c r="D11" s="158"/>
      <c r="E11" s="156" t="s">
        <v>32</v>
      </c>
      <c r="G11" s="156" t="s">
        <v>33</v>
      </c>
      <c r="H11" s="154"/>
    </row>
    <row r="12" ht="16.35" customHeight="1" spans="1:8">
      <c r="A12" s="156" t="s">
        <v>34</v>
      </c>
      <c r="B12" s="154"/>
      <c r="C12" s="156" t="s">
        <v>35</v>
      </c>
      <c r="D12" s="158"/>
      <c r="E12" s="156" t="s">
        <v>36</v>
      </c>
      <c r="F12" s="154"/>
      <c r="G12" s="156" t="s">
        <v>37</v>
      </c>
      <c r="H12" s="154">
        <v>29656</v>
      </c>
    </row>
    <row r="13" ht="16.35" customHeight="1" spans="1:8">
      <c r="A13" s="156" t="s">
        <v>38</v>
      </c>
      <c r="B13" s="154"/>
      <c r="C13" s="156" t="s">
        <v>39</v>
      </c>
      <c r="D13" s="158"/>
      <c r="E13" s="156" t="s">
        <v>40</v>
      </c>
      <c r="F13" s="154"/>
      <c r="G13" s="156" t="s">
        <v>41</v>
      </c>
      <c r="H13" s="154">
        <v>47000</v>
      </c>
    </row>
    <row r="14" ht="16.35" customHeight="1" spans="1:8">
      <c r="A14" s="156" t="s">
        <v>42</v>
      </c>
      <c r="B14" s="154"/>
      <c r="C14" s="156" t="s">
        <v>43</v>
      </c>
      <c r="D14" s="158"/>
      <c r="E14" s="156" t="s">
        <v>44</v>
      </c>
      <c r="F14" s="154"/>
      <c r="G14" s="156" t="s">
        <v>45</v>
      </c>
      <c r="H14" s="154">
        <v>2.7</v>
      </c>
    </row>
    <row r="15" ht="16.35" customHeight="1" spans="1:8">
      <c r="A15" s="156" t="s">
        <v>46</v>
      </c>
      <c r="B15" s="154"/>
      <c r="C15" s="156" t="s">
        <v>47</v>
      </c>
      <c r="D15" s="158"/>
      <c r="E15" s="156" t="s">
        <v>48</v>
      </c>
      <c r="F15" s="154">
        <v>47000</v>
      </c>
      <c r="G15" s="156" t="s">
        <v>49</v>
      </c>
      <c r="H15" s="154"/>
    </row>
    <row r="16" ht="16.35" customHeight="1" spans="1:8">
      <c r="A16" s="156" t="s">
        <v>50</v>
      </c>
      <c r="B16" s="154"/>
      <c r="C16" s="156" t="s">
        <v>51</v>
      </c>
      <c r="D16" s="158"/>
      <c r="E16" s="156" t="s">
        <v>52</v>
      </c>
      <c r="F16" s="154">
        <v>1906</v>
      </c>
      <c r="G16" s="156" t="s">
        <v>53</v>
      </c>
      <c r="H16" s="154">
        <v>400</v>
      </c>
    </row>
    <row r="17" ht="16.35" customHeight="1" spans="1:8">
      <c r="A17" s="156" t="s">
        <v>54</v>
      </c>
      <c r="B17" s="154"/>
      <c r="C17" s="156" t="s">
        <v>55</v>
      </c>
      <c r="D17" s="158"/>
      <c r="E17" s="156" t="s">
        <v>56</v>
      </c>
      <c r="F17" s="154">
        <v>29656</v>
      </c>
      <c r="G17" s="156" t="s">
        <v>57</v>
      </c>
      <c r="H17" s="154"/>
    </row>
    <row r="18" ht="16.35" customHeight="1" spans="1:8">
      <c r="A18" s="156" t="s">
        <v>58</v>
      </c>
      <c r="B18" s="154"/>
      <c r="C18" s="156" t="s">
        <v>59</v>
      </c>
      <c r="D18" s="158"/>
      <c r="E18" s="156" t="s">
        <v>60</v>
      </c>
      <c r="F18" s="154"/>
      <c r="G18" s="156" t="s">
        <v>61</v>
      </c>
      <c r="H18" s="154"/>
    </row>
    <row r="19" ht="16.35" customHeight="1" spans="1:8">
      <c r="A19" s="156" t="s">
        <v>62</v>
      </c>
      <c r="B19" s="154"/>
      <c r="C19" s="156" t="s">
        <v>63</v>
      </c>
      <c r="D19" s="158"/>
      <c r="E19" s="156" t="s">
        <v>64</v>
      </c>
      <c r="F19" s="154"/>
      <c r="G19" s="156" t="s">
        <v>65</v>
      </c>
      <c r="H19" s="154">
        <v>9662.89</v>
      </c>
    </row>
    <row r="20" ht="16.35" customHeight="1" spans="1:8">
      <c r="A20" s="149" t="s">
        <v>66</v>
      </c>
      <c r="B20" s="151">
        <v>50000</v>
      </c>
      <c r="C20" s="156" t="s">
        <v>67</v>
      </c>
      <c r="D20" s="158">
        <v>76656</v>
      </c>
      <c r="E20" s="156" t="s">
        <v>68</v>
      </c>
      <c r="F20" s="154">
        <v>9662.89</v>
      </c>
      <c r="G20" s="156" t="s">
        <v>69</v>
      </c>
      <c r="H20" s="154"/>
    </row>
    <row r="21" ht="16.35" customHeight="1" spans="1:8">
      <c r="A21" s="149" t="s">
        <v>70</v>
      </c>
      <c r="B21" s="151"/>
      <c r="C21" s="156" t="s">
        <v>71</v>
      </c>
      <c r="D21" s="158">
        <v>6</v>
      </c>
      <c r="E21" s="149" t="s">
        <v>72</v>
      </c>
      <c r="F21" s="149"/>
      <c r="G21" s="156"/>
      <c r="H21" s="154"/>
    </row>
    <row r="22" ht="16.35" customHeight="1" spans="1:8">
      <c r="A22" s="149" t="s">
        <v>73</v>
      </c>
      <c r="B22" s="151"/>
      <c r="C22" s="156" t="s">
        <v>74</v>
      </c>
      <c r="D22" s="158">
        <v>400</v>
      </c>
      <c r="E22" s="156"/>
      <c r="F22" s="156"/>
      <c r="G22" s="156"/>
      <c r="H22" s="154"/>
    </row>
    <row r="23" ht="16.35" customHeight="1" spans="1:8">
      <c r="A23" s="149" t="s">
        <v>75</v>
      </c>
      <c r="B23" s="151"/>
      <c r="C23" s="156" t="s">
        <v>76</v>
      </c>
      <c r="D23" s="158"/>
      <c r="E23" s="156"/>
      <c r="F23" s="156"/>
      <c r="G23" s="156"/>
      <c r="H23" s="154"/>
    </row>
    <row r="24" ht="16.35" customHeight="1" spans="1:8">
      <c r="A24" s="149" t="s">
        <v>77</v>
      </c>
      <c r="B24" s="151"/>
      <c r="C24" s="156" t="s">
        <v>78</v>
      </c>
      <c r="D24" s="158"/>
      <c r="E24" s="156"/>
      <c r="F24" s="156"/>
      <c r="G24" s="156"/>
      <c r="H24" s="154"/>
    </row>
    <row r="25" ht="16.35" customHeight="1" spans="1:8">
      <c r="A25" s="156" t="s">
        <v>79</v>
      </c>
      <c r="B25" s="154"/>
      <c r="C25" s="156" t="s">
        <v>80</v>
      </c>
      <c r="D25" s="158"/>
      <c r="E25" s="156"/>
      <c r="F25" s="156"/>
      <c r="G25" s="156"/>
      <c r="H25" s="154"/>
    </row>
    <row r="26" ht="16.35" customHeight="1" spans="1:8">
      <c r="A26" s="156" t="s">
        <v>81</v>
      </c>
      <c r="B26" s="154"/>
      <c r="C26" s="156" t="s">
        <v>82</v>
      </c>
      <c r="D26" s="242"/>
      <c r="E26" s="156"/>
      <c r="F26" s="156"/>
      <c r="G26" s="156"/>
      <c r="H26" s="154"/>
    </row>
    <row r="27" ht="16.35" customHeight="1" spans="1:8">
      <c r="A27" s="156" t="s">
        <v>83</v>
      </c>
      <c r="B27" s="154"/>
      <c r="C27" s="243" t="s">
        <v>84</v>
      </c>
      <c r="D27" s="72"/>
      <c r="E27" s="244"/>
      <c r="F27" s="156"/>
      <c r="G27" s="156"/>
      <c r="H27" s="154"/>
    </row>
    <row r="28" ht="16.35" customHeight="1" spans="1:8">
      <c r="A28" s="149" t="s">
        <v>85</v>
      </c>
      <c r="B28" s="151"/>
      <c r="C28" s="243" t="s">
        <v>86</v>
      </c>
      <c r="D28" s="72"/>
      <c r="E28" s="244"/>
      <c r="F28" s="156"/>
      <c r="G28" s="156"/>
      <c r="H28" s="154"/>
    </row>
    <row r="29" ht="16.35" customHeight="1" spans="1:8">
      <c r="A29" s="149" t="s">
        <v>87</v>
      </c>
      <c r="B29" s="151"/>
      <c r="C29" s="156" t="s">
        <v>88</v>
      </c>
      <c r="D29" s="245">
        <v>500</v>
      </c>
      <c r="E29" s="156"/>
      <c r="F29" s="156"/>
      <c r="G29" s="156"/>
      <c r="H29" s="154"/>
    </row>
    <row r="30" ht="16.35" customHeight="1" spans="1:8">
      <c r="A30" s="149" t="s">
        <v>89</v>
      </c>
      <c r="B30" s="151"/>
      <c r="C30" s="156" t="s">
        <v>90</v>
      </c>
      <c r="D30" s="158">
        <v>9662.89</v>
      </c>
      <c r="E30" s="156"/>
      <c r="F30" s="156"/>
      <c r="G30" s="156"/>
      <c r="H30" s="154"/>
    </row>
    <row r="31" ht="16.35" customHeight="1" spans="1:8">
      <c r="A31" s="149" t="s">
        <v>91</v>
      </c>
      <c r="B31" s="151"/>
      <c r="C31" s="156" t="s">
        <v>92</v>
      </c>
      <c r="D31" s="158"/>
      <c r="E31" s="156"/>
      <c r="F31" s="156"/>
      <c r="G31" s="156"/>
      <c r="H31" s="154"/>
    </row>
    <row r="32" ht="16.35" customHeight="1" spans="1:8">
      <c r="A32" s="149" t="s">
        <v>93</v>
      </c>
      <c r="B32" s="151"/>
      <c r="C32" s="156" t="s">
        <v>94</v>
      </c>
      <c r="D32" s="158">
        <v>1000</v>
      </c>
      <c r="E32" s="156"/>
      <c r="F32" s="156"/>
      <c r="G32" s="156"/>
      <c r="H32" s="154"/>
    </row>
    <row r="33" ht="16.35" customHeight="1" spans="1:8">
      <c r="A33" s="156"/>
      <c r="B33" s="156"/>
      <c r="C33" s="156" t="s">
        <v>95</v>
      </c>
      <c r="E33" s="156"/>
      <c r="G33" s="156"/>
      <c r="H33" s="156"/>
    </row>
    <row r="34" ht="16.35" customHeight="1" spans="1:8">
      <c r="A34" s="156"/>
      <c r="B34" s="156"/>
      <c r="C34" s="156" t="s">
        <v>96</v>
      </c>
      <c r="D34" s="158"/>
      <c r="E34" s="156"/>
      <c r="F34" s="156"/>
      <c r="G34" s="156"/>
      <c r="H34" s="156"/>
    </row>
    <row r="35" ht="16.35" customHeight="1" spans="1:8">
      <c r="A35" s="156"/>
      <c r="B35" s="156"/>
      <c r="C35" s="156" t="s">
        <v>97</v>
      </c>
      <c r="D35" s="158"/>
      <c r="E35" s="156"/>
      <c r="F35" s="156"/>
      <c r="G35" s="156"/>
      <c r="H35" s="156"/>
    </row>
    <row r="36" ht="16.35" customHeight="1" spans="1:8">
      <c r="A36" s="156"/>
      <c r="B36" s="156"/>
      <c r="C36" s="156"/>
      <c r="E36" s="156"/>
      <c r="G36" s="156"/>
      <c r="H36" s="156"/>
    </row>
    <row r="37" ht="16.35" customHeight="1" spans="1:8">
      <c r="A37" s="149" t="s">
        <v>98</v>
      </c>
      <c r="B37" s="151">
        <f>B6</f>
        <v>89494</v>
      </c>
      <c r="C37" s="149" t="s">
        <v>99</v>
      </c>
      <c r="D37" s="158">
        <v>89405.45</v>
      </c>
      <c r="E37" s="149" t="s">
        <v>99</v>
      </c>
      <c r="F37" s="149">
        <f>F6+F10+F21</f>
        <v>89405.45</v>
      </c>
      <c r="G37" s="149" t="s">
        <v>99</v>
      </c>
      <c r="H37" s="151">
        <f>SUM(H6:H36)</f>
        <v>89405.45</v>
      </c>
    </row>
    <row r="38" ht="16.35" customHeight="1" spans="1:8">
      <c r="A38" s="149" t="s">
        <v>100</v>
      </c>
      <c r="B38" s="151"/>
      <c r="C38" s="149" t="s">
        <v>101</v>
      </c>
      <c r="D38" s="151"/>
      <c r="E38" s="149" t="s">
        <v>101</v>
      </c>
      <c r="F38" s="151"/>
      <c r="G38" s="149" t="s">
        <v>101</v>
      </c>
      <c r="H38" s="151"/>
    </row>
    <row r="39" ht="16.35" customHeight="1" spans="1:8">
      <c r="A39" s="156"/>
      <c r="B39" s="154"/>
      <c r="C39" s="156"/>
      <c r="D39" s="154"/>
      <c r="E39" s="149"/>
      <c r="F39" s="151"/>
      <c r="G39" s="149"/>
      <c r="H39" s="151"/>
    </row>
    <row r="40" ht="16.35" customHeight="1" spans="1:8">
      <c r="A40" s="149" t="s">
        <v>102</v>
      </c>
      <c r="B40" s="151">
        <v>89494</v>
      </c>
      <c r="C40" s="149" t="s">
        <v>103</v>
      </c>
      <c r="D40" s="156">
        <v>89405.45</v>
      </c>
      <c r="E40" s="149" t="s">
        <v>103</v>
      </c>
      <c r="F40" s="156">
        <v>89405.45</v>
      </c>
      <c r="G40" s="149" t="s">
        <v>103</v>
      </c>
      <c r="H40" s="151">
        <v>89405.45</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1"/>
  <sheetViews>
    <sheetView workbookViewId="0">
      <selection activeCell="R3" sqref="R3:S3"/>
    </sheetView>
  </sheetViews>
  <sheetFormatPr defaultColWidth="10" defaultRowHeight="13.5"/>
  <cols>
    <col min="1" max="1" width="11.5" customWidth="1"/>
    <col min="2" max="2" width="20.1333333333333" customWidth="1"/>
    <col min="3" max="3" width="14" customWidth="1"/>
    <col min="4" max="19" width="7.75" customWidth="1"/>
    <col min="20" max="21" width="9.75" customWidth="1"/>
  </cols>
  <sheetData>
    <row r="1" ht="16.35" customHeight="1" spans="18:19">
      <c r="R1" s="128" t="s">
        <v>206</v>
      </c>
      <c r="S1" s="128"/>
    </row>
    <row r="2" ht="50.1" customHeight="1" spans="1:19">
      <c r="A2" s="211" t="s">
        <v>207</v>
      </c>
      <c r="B2" s="211"/>
      <c r="C2" s="211"/>
      <c r="D2" s="211"/>
      <c r="E2" s="211"/>
      <c r="F2" s="211"/>
      <c r="G2" s="211"/>
      <c r="H2" s="211"/>
      <c r="I2" s="211"/>
      <c r="J2" s="211"/>
      <c r="K2" s="211"/>
      <c r="L2" s="211"/>
      <c r="M2" s="211"/>
      <c r="N2" s="211"/>
      <c r="O2" s="211"/>
      <c r="P2" s="211"/>
      <c r="Q2" s="211"/>
      <c r="R2" s="211"/>
      <c r="S2" s="211"/>
    </row>
    <row r="3" ht="24.2" customHeight="1" spans="1:19">
      <c r="A3" s="148"/>
      <c r="B3" s="148"/>
      <c r="C3" s="148"/>
      <c r="D3" s="148"/>
      <c r="E3" s="148"/>
      <c r="F3" s="148"/>
      <c r="G3" s="148"/>
      <c r="H3" s="148"/>
      <c r="I3" s="148"/>
      <c r="J3" s="148"/>
      <c r="K3" s="148"/>
      <c r="L3" s="148"/>
      <c r="M3" s="148"/>
      <c r="N3" s="148"/>
      <c r="O3" s="148"/>
      <c r="P3" s="148"/>
      <c r="Q3" s="148"/>
      <c r="R3" s="155" t="s">
        <v>2</v>
      </c>
      <c r="S3" s="155"/>
    </row>
    <row r="4" ht="26.65" customHeight="1" spans="1:19">
      <c r="A4" s="119" t="s">
        <v>200</v>
      </c>
      <c r="B4" s="125" t="s">
        <v>131</v>
      </c>
      <c r="C4" s="125" t="s">
        <v>168</v>
      </c>
      <c r="D4" s="125" t="s">
        <v>208</v>
      </c>
      <c r="E4" s="125"/>
      <c r="F4" s="125"/>
      <c r="G4" s="125"/>
      <c r="H4" s="125"/>
      <c r="I4" s="125" t="s">
        <v>209</v>
      </c>
      <c r="J4" s="125"/>
      <c r="K4" s="125"/>
      <c r="L4" s="125"/>
      <c r="M4" s="125"/>
      <c r="N4" s="125"/>
      <c r="O4" s="125" t="s">
        <v>203</v>
      </c>
      <c r="P4" s="125" t="s">
        <v>210</v>
      </c>
      <c r="Q4" s="125"/>
      <c r="R4" s="125"/>
      <c r="S4" s="125"/>
    </row>
    <row r="5" ht="56.1" customHeight="1" spans="1:19">
      <c r="A5" s="137"/>
      <c r="B5" s="119"/>
      <c r="C5" s="119"/>
      <c r="D5" s="119" t="s">
        <v>108</v>
      </c>
      <c r="E5" s="119" t="s">
        <v>211</v>
      </c>
      <c r="F5" s="119" t="s">
        <v>212</v>
      </c>
      <c r="G5" s="119" t="s">
        <v>213</v>
      </c>
      <c r="H5" s="119" t="s">
        <v>214</v>
      </c>
      <c r="I5" s="119" t="s">
        <v>108</v>
      </c>
      <c r="J5" s="119" t="s">
        <v>215</v>
      </c>
      <c r="K5" s="119" t="s">
        <v>216</v>
      </c>
      <c r="L5" s="119" t="s">
        <v>217</v>
      </c>
      <c r="M5" s="119" t="s">
        <v>218</v>
      </c>
      <c r="N5" s="119" t="s">
        <v>219</v>
      </c>
      <c r="O5" s="119"/>
      <c r="P5" s="119" t="s">
        <v>108</v>
      </c>
      <c r="Q5" s="119" t="s">
        <v>220</v>
      </c>
      <c r="R5" s="119" t="s">
        <v>221</v>
      </c>
      <c r="S5" s="119" t="s">
        <v>204</v>
      </c>
    </row>
    <row r="6" ht="21.75" customHeight="1" spans="1:19">
      <c r="A6" s="212"/>
      <c r="B6" s="212" t="s">
        <v>108</v>
      </c>
      <c r="C6" s="192">
        <v>978.51</v>
      </c>
      <c r="D6" s="192">
        <v>686.2</v>
      </c>
      <c r="E6" s="192">
        <v>419.01</v>
      </c>
      <c r="F6" s="192">
        <v>214.47</v>
      </c>
      <c r="G6" s="192">
        <v>52.72</v>
      </c>
      <c r="H6" s="192"/>
      <c r="I6" s="192">
        <v>292.31</v>
      </c>
      <c r="J6" s="192">
        <v>101.23</v>
      </c>
      <c r="K6" s="192">
        <v>50.62</v>
      </c>
      <c r="L6" s="192">
        <v>53.78</v>
      </c>
      <c r="M6" s="192"/>
      <c r="N6" s="192">
        <v>10.76</v>
      </c>
      <c r="O6" s="192">
        <v>75.92</v>
      </c>
      <c r="P6" s="192"/>
      <c r="Q6" s="192"/>
      <c r="R6" s="192"/>
      <c r="S6" s="192"/>
    </row>
    <row r="7" ht="21.75" customHeight="1" spans="1:19">
      <c r="A7" s="70" t="s">
        <v>137</v>
      </c>
      <c r="B7" s="71" t="s">
        <v>138</v>
      </c>
      <c r="C7" s="192">
        <v>978.51</v>
      </c>
      <c r="D7" s="192">
        <v>686.2</v>
      </c>
      <c r="E7" s="192">
        <v>419.01</v>
      </c>
      <c r="F7" s="192">
        <v>214.47</v>
      </c>
      <c r="G7" s="192">
        <v>52.72</v>
      </c>
      <c r="H7" s="192"/>
      <c r="I7" s="192">
        <v>292.31</v>
      </c>
      <c r="J7" s="192">
        <v>101.23</v>
      </c>
      <c r="K7" s="192">
        <v>50.62</v>
      </c>
      <c r="L7" s="192">
        <v>53.78</v>
      </c>
      <c r="M7" s="192"/>
      <c r="N7" s="192">
        <v>10.76</v>
      </c>
      <c r="O7" s="192">
        <v>75.92</v>
      </c>
      <c r="P7" s="192"/>
      <c r="Q7" s="192"/>
      <c r="R7" s="192"/>
      <c r="S7" s="192"/>
    </row>
    <row r="8" ht="21.75" customHeight="1" spans="1:19">
      <c r="A8" s="203" t="s">
        <v>164</v>
      </c>
      <c r="B8" s="204" t="s">
        <v>139</v>
      </c>
      <c r="C8" s="192">
        <v>978.51</v>
      </c>
      <c r="D8" s="192">
        <v>686.2</v>
      </c>
      <c r="E8" s="192">
        <v>419.01</v>
      </c>
      <c r="F8" s="192">
        <v>214.47</v>
      </c>
      <c r="G8" s="192">
        <v>52.72</v>
      </c>
      <c r="H8" s="192"/>
      <c r="I8" s="192">
        <v>292.31</v>
      </c>
      <c r="J8" s="192">
        <v>101.23</v>
      </c>
      <c r="K8" s="192">
        <v>50.62</v>
      </c>
      <c r="L8" s="192">
        <v>53.78</v>
      </c>
      <c r="M8" s="192"/>
      <c r="N8" s="192">
        <v>10.76</v>
      </c>
      <c r="O8" s="192">
        <v>75.92</v>
      </c>
      <c r="P8" s="192"/>
      <c r="Q8" s="192"/>
      <c r="R8" s="192"/>
      <c r="S8" s="192"/>
    </row>
    <row r="9" ht="21.75" customHeight="1" spans="1:19">
      <c r="A9" s="203" t="s">
        <v>140</v>
      </c>
      <c r="B9" s="205" t="s">
        <v>141</v>
      </c>
      <c r="C9" s="194">
        <v>978.51</v>
      </c>
      <c r="D9" s="193">
        <v>686.2</v>
      </c>
      <c r="E9" s="193">
        <v>419.01</v>
      </c>
      <c r="F9" s="193">
        <v>214.47</v>
      </c>
      <c r="G9" s="193">
        <v>52.72</v>
      </c>
      <c r="H9" s="193"/>
      <c r="I9" s="194">
        <v>292.31</v>
      </c>
      <c r="J9" s="193">
        <v>101.23</v>
      </c>
      <c r="K9" s="193">
        <v>50.62</v>
      </c>
      <c r="L9" s="193">
        <v>53.78</v>
      </c>
      <c r="M9" s="193"/>
      <c r="N9" s="193">
        <v>10.76</v>
      </c>
      <c r="O9" s="193">
        <v>75.92</v>
      </c>
      <c r="P9" s="194"/>
      <c r="Q9" s="193"/>
      <c r="R9" s="193"/>
      <c r="S9" s="193"/>
    </row>
    <row r="10" ht="21.75" customHeight="1" spans="1:19">
      <c r="A10" s="206" t="s">
        <v>142</v>
      </c>
      <c r="B10" s="213" t="s">
        <v>143</v>
      </c>
      <c r="C10" s="72">
        <v>978.51</v>
      </c>
      <c r="D10" s="72">
        <v>686.2</v>
      </c>
      <c r="E10" s="72">
        <v>419.01</v>
      </c>
      <c r="F10" s="72">
        <v>214.47</v>
      </c>
      <c r="G10" s="72">
        <v>52.72</v>
      </c>
      <c r="H10" s="72"/>
      <c r="I10" s="72">
        <v>292.31</v>
      </c>
      <c r="J10" s="72">
        <v>101.23</v>
      </c>
      <c r="K10" s="72">
        <v>50.62</v>
      </c>
      <c r="L10" s="72">
        <v>53.78</v>
      </c>
      <c r="M10" s="72"/>
      <c r="N10" s="72">
        <v>10.76</v>
      </c>
      <c r="O10" s="72">
        <v>75.92</v>
      </c>
      <c r="P10" s="72"/>
      <c r="Q10" s="72"/>
      <c r="R10" s="72"/>
      <c r="S10" s="72"/>
    </row>
    <row r="11" ht="21.75" customHeight="1" spans="1:19">
      <c r="A11" s="206" t="s">
        <v>144</v>
      </c>
      <c r="B11" s="208" t="s">
        <v>195</v>
      </c>
      <c r="C11" s="72">
        <v>978.51</v>
      </c>
      <c r="D11" s="72">
        <v>686.2</v>
      </c>
      <c r="E11" s="72">
        <v>419.01</v>
      </c>
      <c r="F11" s="72">
        <v>214.47</v>
      </c>
      <c r="G11" s="72">
        <v>52.72</v>
      </c>
      <c r="H11" s="72"/>
      <c r="I11" s="72">
        <v>292.31</v>
      </c>
      <c r="J11" s="72">
        <v>101.23</v>
      </c>
      <c r="K11" s="72">
        <v>50.62</v>
      </c>
      <c r="L11" s="72">
        <v>53.78</v>
      </c>
      <c r="M11" s="72"/>
      <c r="N11" s="72">
        <v>10.76</v>
      </c>
      <c r="O11" s="72">
        <v>75.92</v>
      </c>
      <c r="P11" s="72"/>
      <c r="Q11" s="72"/>
      <c r="R11" s="72"/>
      <c r="S11" s="72"/>
    </row>
  </sheetData>
  <mergeCells count="11">
    <mergeCell ref="R1:S1"/>
    <mergeCell ref="A2:S2"/>
    <mergeCell ref="A3:Q3"/>
    <mergeCell ref="R3:S3"/>
    <mergeCell ref="D4:H4"/>
    <mergeCell ref="I4:N4"/>
    <mergeCell ref="P4:S4"/>
    <mergeCell ref="A4:A5"/>
    <mergeCell ref="B4:B5"/>
    <mergeCell ref="C4:C5"/>
    <mergeCell ref="O4:O5"/>
  </mergeCells>
  <printOptions horizontalCentered="1"/>
  <pageMargins left="0.0780000016093254" right="0.0780000016093254" top="0.0780000016093254"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G3" sqref="G3:H3"/>
    </sheetView>
  </sheetViews>
  <sheetFormatPr defaultColWidth="10" defaultRowHeight="13.5" outlineLevelCol="7"/>
  <cols>
    <col min="1" max="1" width="12.5" customWidth="1"/>
    <col min="2" max="2" width="29.8833333333333" customWidth="1"/>
    <col min="3" max="3" width="16.3833333333333" customWidth="1"/>
    <col min="4" max="4" width="13.3833333333333" customWidth="1"/>
    <col min="5" max="5" width="11.1333333333333" customWidth="1"/>
    <col min="6" max="6" width="12.1333333333333" customWidth="1"/>
    <col min="7" max="7" width="12" customWidth="1"/>
    <col min="8" max="8" width="11.5" customWidth="1"/>
    <col min="9" max="10" width="9.75" customWidth="1"/>
  </cols>
  <sheetData>
    <row r="1" ht="16.35" customHeight="1" spans="8:8">
      <c r="H1" s="128" t="s">
        <v>222</v>
      </c>
    </row>
    <row r="2" ht="46.5" customHeight="1" spans="1:8">
      <c r="A2" s="135" t="s">
        <v>223</v>
      </c>
      <c r="B2" s="135"/>
      <c r="C2" s="135"/>
      <c r="D2" s="135"/>
      <c r="E2" s="135"/>
      <c r="F2" s="135"/>
      <c r="G2" s="135"/>
      <c r="H2" s="135"/>
    </row>
    <row r="3" ht="18.2" customHeight="1" spans="1:8">
      <c r="A3" s="148"/>
      <c r="B3" s="148"/>
      <c r="C3" s="148"/>
      <c r="D3" s="148"/>
      <c r="E3" s="148"/>
      <c r="F3" s="148"/>
      <c r="G3" s="155" t="s">
        <v>2</v>
      </c>
      <c r="H3" s="155"/>
    </row>
    <row r="4" ht="23.25" customHeight="1" spans="1:8">
      <c r="A4" s="125" t="s">
        <v>130</v>
      </c>
      <c r="B4" s="125" t="s">
        <v>131</v>
      </c>
      <c r="C4" s="125" t="s">
        <v>224</v>
      </c>
      <c r="D4" s="125" t="s">
        <v>225</v>
      </c>
      <c r="E4" s="125" t="s">
        <v>226</v>
      </c>
      <c r="F4" s="125" t="s">
        <v>227</v>
      </c>
      <c r="G4" s="125" t="s">
        <v>228</v>
      </c>
      <c r="H4" s="125" t="s">
        <v>229</v>
      </c>
    </row>
    <row r="5" ht="23.25" customHeight="1" spans="1:8">
      <c r="A5" s="125"/>
      <c r="B5" s="125"/>
      <c r="C5" s="125"/>
      <c r="D5" s="125"/>
      <c r="E5" s="125"/>
      <c r="F5" s="125"/>
      <c r="G5" s="125"/>
      <c r="H5" s="125"/>
    </row>
    <row r="6" ht="22.9" customHeight="1" spans="1:8">
      <c r="A6" s="195"/>
      <c r="B6" s="195" t="s">
        <v>108</v>
      </c>
      <c r="C6" s="191">
        <v>2.7</v>
      </c>
      <c r="D6" s="191"/>
      <c r="E6" s="191"/>
      <c r="F6" s="191"/>
      <c r="G6" s="191"/>
      <c r="H6" s="191">
        <v>2.7</v>
      </c>
    </row>
    <row r="7" ht="23.25" customHeight="1" spans="1:8">
      <c r="A7" s="70" t="s">
        <v>137</v>
      </c>
      <c r="B7" s="71" t="s">
        <v>138</v>
      </c>
      <c r="C7" s="192">
        <v>2.7</v>
      </c>
      <c r="D7" s="192"/>
      <c r="E7" s="192"/>
      <c r="F7" s="192"/>
      <c r="G7" s="192"/>
      <c r="H7" s="192">
        <v>2.7</v>
      </c>
    </row>
    <row r="8" ht="23.25" customHeight="1" spans="1:8">
      <c r="A8" s="203" t="s">
        <v>164</v>
      </c>
      <c r="B8" s="204" t="s">
        <v>139</v>
      </c>
      <c r="C8" s="192">
        <v>2.7</v>
      </c>
      <c r="D8" s="192"/>
      <c r="E8" s="192"/>
      <c r="F8" s="192"/>
      <c r="G8" s="192"/>
      <c r="H8" s="192">
        <v>2.7</v>
      </c>
    </row>
    <row r="9" ht="23.25" customHeight="1" spans="1:8">
      <c r="A9" s="203" t="s">
        <v>140</v>
      </c>
      <c r="B9" s="205" t="s">
        <v>141</v>
      </c>
      <c r="C9" s="194">
        <v>2.7</v>
      </c>
      <c r="D9" s="193"/>
      <c r="E9" s="193"/>
      <c r="F9" s="193"/>
      <c r="G9" s="193"/>
      <c r="H9" s="193">
        <v>2.7</v>
      </c>
    </row>
    <row r="10" ht="23.25" customHeight="1" spans="1:8">
      <c r="A10" s="206" t="s">
        <v>142</v>
      </c>
      <c r="B10" s="208" t="s">
        <v>143</v>
      </c>
      <c r="C10" s="72">
        <v>2.7</v>
      </c>
      <c r="D10" s="72"/>
      <c r="E10" s="72"/>
      <c r="F10" s="72"/>
      <c r="G10" s="72"/>
      <c r="H10" s="72">
        <v>2.7</v>
      </c>
    </row>
    <row r="11" ht="23.25" customHeight="1" spans="1:8">
      <c r="A11" s="206" t="s">
        <v>144</v>
      </c>
      <c r="B11" s="208" t="s">
        <v>195</v>
      </c>
      <c r="C11" s="72">
        <v>2.7</v>
      </c>
      <c r="D11" s="72"/>
      <c r="E11" s="72"/>
      <c r="F11" s="72"/>
      <c r="G11" s="72"/>
      <c r="H11" s="72">
        <v>2.7</v>
      </c>
    </row>
  </sheetData>
  <mergeCells count="11">
    <mergeCell ref="A2:H2"/>
    <mergeCell ref="A3:F3"/>
    <mergeCell ref="G3:H3"/>
    <mergeCell ref="A4:A5"/>
    <mergeCell ref="B4:B5"/>
    <mergeCell ref="C4:C5"/>
    <mergeCell ref="D4:D5"/>
    <mergeCell ref="E4:E5"/>
    <mergeCell ref="F4:F5"/>
    <mergeCell ref="G4:G5"/>
    <mergeCell ref="H4:H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
  <sheetViews>
    <sheetView workbookViewId="0">
      <selection activeCell="N3" sqref="N3:O3"/>
    </sheetView>
  </sheetViews>
  <sheetFormatPr defaultColWidth="10" defaultRowHeight="13.5"/>
  <cols>
    <col min="1" max="1" width="9.75" customWidth="1"/>
    <col min="2" max="2" width="23" customWidth="1"/>
    <col min="3" max="15" width="7.75" customWidth="1"/>
    <col min="16" max="17" width="9.75" customWidth="1"/>
  </cols>
  <sheetData>
    <row r="1" ht="16.35" customHeight="1" spans="14:15">
      <c r="N1" s="128" t="s">
        <v>230</v>
      </c>
      <c r="O1" s="128"/>
    </row>
    <row r="2" ht="40.5" customHeight="1" spans="1:15">
      <c r="A2" s="135" t="s">
        <v>231</v>
      </c>
      <c r="B2" s="135"/>
      <c r="C2" s="135"/>
      <c r="D2" s="135"/>
      <c r="E2" s="135"/>
      <c r="F2" s="135"/>
      <c r="G2" s="135"/>
      <c r="H2" s="135"/>
      <c r="I2" s="135"/>
      <c r="J2" s="135"/>
      <c r="K2" s="135"/>
      <c r="L2" s="135"/>
      <c r="M2" s="135"/>
      <c r="N2" s="135"/>
      <c r="O2" s="135"/>
    </row>
    <row r="3" ht="24.2" customHeight="1" spans="1:15">
      <c r="A3" s="148"/>
      <c r="B3" s="148"/>
      <c r="C3" s="148"/>
      <c r="D3" s="148"/>
      <c r="E3" s="148"/>
      <c r="F3" s="148"/>
      <c r="G3" s="148"/>
      <c r="H3" s="148"/>
      <c r="I3" s="148"/>
      <c r="J3" s="148"/>
      <c r="K3" s="148"/>
      <c r="L3" s="148"/>
      <c r="M3" s="148"/>
      <c r="N3" s="155" t="s">
        <v>2</v>
      </c>
      <c r="O3" s="155"/>
    </row>
    <row r="4" ht="24.2" customHeight="1" spans="1:15">
      <c r="A4" s="125" t="s">
        <v>130</v>
      </c>
      <c r="B4" s="125" t="s">
        <v>131</v>
      </c>
      <c r="C4" s="125" t="s">
        <v>224</v>
      </c>
      <c r="D4" s="125" t="s">
        <v>232</v>
      </c>
      <c r="E4" s="125" t="s">
        <v>233</v>
      </c>
      <c r="F4" s="125" t="s">
        <v>234</v>
      </c>
      <c r="G4" s="125" t="s">
        <v>235</v>
      </c>
      <c r="H4" s="125" t="s">
        <v>236</v>
      </c>
      <c r="I4" s="125" t="s">
        <v>237</v>
      </c>
      <c r="J4" s="125" t="s">
        <v>238</v>
      </c>
      <c r="K4" s="125" t="s">
        <v>226</v>
      </c>
      <c r="L4" s="125" t="s">
        <v>239</v>
      </c>
      <c r="M4" s="125" t="s">
        <v>240</v>
      </c>
      <c r="N4" s="125" t="s">
        <v>227</v>
      </c>
      <c r="O4" s="125" t="s">
        <v>229</v>
      </c>
    </row>
    <row r="5" ht="21.6" customHeight="1" spans="1:15">
      <c r="A5" s="125"/>
      <c r="B5" s="125"/>
      <c r="C5" s="125"/>
      <c r="D5" s="125"/>
      <c r="E5" s="125"/>
      <c r="F5" s="125"/>
      <c r="G5" s="125"/>
      <c r="H5" s="125"/>
      <c r="I5" s="125"/>
      <c r="J5" s="125"/>
      <c r="K5" s="125"/>
      <c r="L5" s="125"/>
      <c r="M5" s="125"/>
      <c r="N5" s="125"/>
      <c r="O5" s="125"/>
    </row>
    <row r="6" ht="22.9" customHeight="1" spans="1:15">
      <c r="A6" s="195"/>
      <c r="B6" s="195" t="s">
        <v>108</v>
      </c>
      <c r="C6" s="191">
        <v>2.7</v>
      </c>
      <c r="D6" s="191"/>
      <c r="E6" s="191"/>
      <c r="F6" s="191"/>
      <c r="G6" s="191"/>
      <c r="H6" s="191"/>
      <c r="I6" s="191"/>
      <c r="J6" s="191"/>
      <c r="K6" s="191"/>
      <c r="L6" s="191"/>
      <c r="M6" s="191"/>
      <c r="N6" s="191"/>
      <c r="O6" s="191">
        <v>2.7</v>
      </c>
    </row>
    <row r="7" ht="23.25" customHeight="1" spans="1:15">
      <c r="A7" s="70" t="s">
        <v>137</v>
      </c>
      <c r="B7" s="71" t="s">
        <v>138</v>
      </c>
      <c r="C7" s="192">
        <v>2.7</v>
      </c>
      <c r="D7" s="192"/>
      <c r="E7" s="192"/>
      <c r="F7" s="192"/>
      <c r="G7" s="192"/>
      <c r="H7" s="192"/>
      <c r="I7" s="192"/>
      <c r="J7" s="192"/>
      <c r="K7" s="192"/>
      <c r="L7" s="192"/>
      <c r="M7" s="192"/>
      <c r="N7" s="192"/>
      <c r="O7" s="192">
        <v>2.7</v>
      </c>
    </row>
    <row r="8" ht="23.25" customHeight="1" spans="1:15">
      <c r="A8" s="203" t="s">
        <v>164</v>
      </c>
      <c r="B8" s="204" t="s">
        <v>139</v>
      </c>
      <c r="C8" s="192">
        <v>2.7</v>
      </c>
      <c r="D8" s="192"/>
      <c r="E8" s="192"/>
      <c r="F8" s="192"/>
      <c r="G8" s="192"/>
      <c r="H8" s="192"/>
      <c r="I8" s="192"/>
      <c r="J8" s="192"/>
      <c r="K8" s="192"/>
      <c r="L8" s="192"/>
      <c r="M8" s="192"/>
      <c r="N8" s="192"/>
      <c r="O8" s="192">
        <v>2.7</v>
      </c>
    </row>
    <row r="9" ht="23.25" customHeight="1" spans="1:15">
      <c r="A9" s="203" t="s">
        <v>140</v>
      </c>
      <c r="B9" s="205" t="s">
        <v>141</v>
      </c>
      <c r="C9" s="194">
        <v>2.7</v>
      </c>
      <c r="D9" s="193"/>
      <c r="E9" s="193"/>
      <c r="F9" s="193"/>
      <c r="G9" s="193"/>
      <c r="H9" s="193"/>
      <c r="I9" s="193"/>
      <c r="J9" s="193"/>
      <c r="K9" s="193"/>
      <c r="L9" s="193"/>
      <c r="M9" s="193"/>
      <c r="N9" s="193"/>
      <c r="O9" s="193">
        <v>2.7</v>
      </c>
    </row>
    <row r="10" ht="23.25" customHeight="1" spans="1:15">
      <c r="A10" s="206" t="s">
        <v>142</v>
      </c>
      <c r="B10" s="210" t="s">
        <v>143</v>
      </c>
      <c r="C10" s="72">
        <v>2.7</v>
      </c>
      <c r="D10" s="72"/>
      <c r="E10" s="72"/>
      <c r="F10" s="72"/>
      <c r="G10" s="72"/>
      <c r="H10" s="72"/>
      <c r="I10" s="72"/>
      <c r="J10" s="72"/>
      <c r="K10" s="72"/>
      <c r="L10" s="72"/>
      <c r="M10" s="72"/>
      <c r="N10" s="72"/>
      <c r="O10" s="72">
        <v>2.7</v>
      </c>
    </row>
    <row r="11" ht="23.25" customHeight="1" spans="1:15">
      <c r="A11" s="206" t="s">
        <v>144</v>
      </c>
      <c r="B11" s="208" t="s">
        <v>195</v>
      </c>
      <c r="C11" s="72">
        <v>2.7</v>
      </c>
      <c r="D11" s="72"/>
      <c r="E11" s="72"/>
      <c r="F11" s="72"/>
      <c r="G11" s="72"/>
      <c r="H11" s="72"/>
      <c r="I11" s="72"/>
      <c r="J11" s="72"/>
      <c r="K11" s="72"/>
      <c r="L11" s="72"/>
      <c r="M11" s="72"/>
      <c r="N11" s="72"/>
      <c r="O11" s="72">
        <v>2.7</v>
      </c>
    </row>
  </sheetData>
  <mergeCells count="19">
    <mergeCell ref="N1:O1"/>
    <mergeCell ref="A2:O2"/>
    <mergeCell ref="A3:M3"/>
    <mergeCell ref="N3:O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
  <sheetViews>
    <sheetView workbookViewId="0">
      <selection activeCell="P3" sqref="P3:Q3"/>
    </sheetView>
  </sheetViews>
  <sheetFormatPr defaultColWidth="10" defaultRowHeight="13.5"/>
  <cols>
    <col min="1" max="1" width="9.63333333333333" customWidth="1"/>
    <col min="2" max="2" width="17.75" customWidth="1"/>
    <col min="3" max="3" width="9.63333333333333" customWidth="1"/>
    <col min="4" max="4" width="8.38333333333333" customWidth="1"/>
    <col min="5" max="5" width="8.5" customWidth="1"/>
    <col min="6" max="6" width="8" customWidth="1"/>
    <col min="7" max="7" width="7.625" customWidth="1"/>
    <col min="8" max="8" width="8" customWidth="1"/>
    <col min="9" max="10" width="8.375" customWidth="1"/>
    <col min="11" max="11" width="8" customWidth="1"/>
    <col min="12" max="12" width="7.375" customWidth="1"/>
    <col min="13" max="13" width="7.5" customWidth="1"/>
    <col min="14" max="14" width="9.375" customWidth="1"/>
    <col min="15" max="15" width="8.5" customWidth="1"/>
    <col min="16" max="17" width="7.13333333333333" customWidth="1"/>
    <col min="18" max="19" width="9.75" customWidth="1"/>
  </cols>
  <sheetData>
    <row r="1" ht="16.35" customHeight="1" spans="16:17">
      <c r="P1" s="128" t="s">
        <v>241</v>
      </c>
      <c r="Q1" s="128"/>
    </row>
    <row r="2" ht="36.2" customHeight="1" spans="1:17">
      <c r="A2" s="135" t="s">
        <v>242</v>
      </c>
      <c r="B2" s="135"/>
      <c r="C2" s="135"/>
      <c r="D2" s="135"/>
      <c r="E2" s="135"/>
      <c r="F2" s="135"/>
      <c r="G2" s="135"/>
      <c r="H2" s="135"/>
      <c r="I2" s="135"/>
      <c r="J2" s="135"/>
      <c r="K2" s="135"/>
      <c r="L2" s="135"/>
      <c r="M2" s="135"/>
      <c r="N2" s="135"/>
      <c r="O2" s="135"/>
      <c r="P2" s="135"/>
      <c r="Q2" s="135"/>
    </row>
    <row r="3" ht="24.2" customHeight="1" spans="1:17">
      <c r="A3" s="148"/>
      <c r="B3" s="148"/>
      <c r="C3" s="148"/>
      <c r="D3" s="148"/>
      <c r="E3" s="148"/>
      <c r="F3" s="148"/>
      <c r="G3" s="148"/>
      <c r="H3" s="148"/>
      <c r="I3" s="148"/>
      <c r="J3" s="148"/>
      <c r="K3" s="148"/>
      <c r="L3" s="148"/>
      <c r="M3" s="148"/>
      <c r="N3" s="148"/>
      <c r="O3" s="148"/>
      <c r="P3" s="155" t="s">
        <v>2</v>
      </c>
      <c r="Q3" s="155"/>
    </row>
    <row r="4" ht="28.5" customHeight="1" spans="1:17">
      <c r="A4" s="125" t="s">
        <v>130</v>
      </c>
      <c r="B4" s="125" t="s">
        <v>131</v>
      </c>
      <c r="C4" s="125" t="s">
        <v>224</v>
      </c>
      <c r="D4" s="125" t="s">
        <v>150</v>
      </c>
      <c r="E4" s="125"/>
      <c r="F4" s="125"/>
      <c r="G4" s="125"/>
      <c r="H4" s="125"/>
      <c r="I4" s="125"/>
      <c r="J4" s="125"/>
      <c r="K4" s="125"/>
      <c r="L4" s="125"/>
      <c r="M4" s="125"/>
      <c r="N4" s="125"/>
      <c r="O4" s="125" t="s">
        <v>153</v>
      </c>
      <c r="P4" s="125"/>
      <c r="Q4" s="125"/>
    </row>
    <row r="5" ht="36.2" customHeight="1" spans="1:17">
      <c r="A5" s="125"/>
      <c r="B5" s="125"/>
      <c r="C5" s="125"/>
      <c r="D5" s="125" t="s">
        <v>108</v>
      </c>
      <c r="E5" s="125" t="s">
        <v>243</v>
      </c>
      <c r="F5" s="125" t="s">
        <v>244</v>
      </c>
      <c r="G5" s="125" t="s">
        <v>245</v>
      </c>
      <c r="H5" s="125" t="s">
        <v>246</v>
      </c>
      <c r="I5" s="125" t="s">
        <v>247</v>
      </c>
      <c r="J5" s="125" t="s">
        <v>248</v>
      </c>
      <c r="K5" s="125" t="s">
        <v>249</v>
      </c>
      <c r="L5" s="125" t="s">
        <v>250</v>
      </c>
      <c r="M5" s="125" t="s">
        <v>251</v>
      </c>
      <c r="N5" s="125" t="s">
        <v>252</v>
      </c>
      <c r="O5" s="125" t="s">
        <v>108</v>
      </c>
      <c r="P5" s="125" t="s">
        <v>194</v>
      </c>
      <c r="Q5" s="125" t="s">
        <v>205</v>
      </c>
    </row>
    <row r="6" ht="23.25" customHeight="1" spans="1:17">
      <c r="A6" s="195"/>
      <c r="B6" s="195" t="s">
        <v>108</v>
      </c>
      <c r="C6" s="201">
        <v>0</v>
      </c>
      <c r="D6" s="201"/>
      <c r="E6" s="201"/>
      <c r="F6" s="201"/>
      <c r="G6" s="201"/>
      <c r="H6" s="201"/>
      <c r="I6" s="201"/>
      <c r="J6" s="201"/>
      <c r="K6" s="201"/>
      <c r="L6" s="201"/>
      <c r="M6" s="201"/>
      <c r="N6" s="201"/>
      <c r="O6" s="201"/>
      <c r="P6" s="201"/>
      <c r="Q6" s="201"/>
    </row>
    <row r="7" ht="23.25" customHeight="1" spans="1:17">
      <c r="A7" s="70" t="s">
        <v>137</v>
      </c>
      <c r="B7" s="71" t="s">
        <v>138</v>
      </c>
      <c r="C7" s="202">
        <v>1993500</v>
      </c>
      <c r="D7" s="202"/>
      <c r="E7" s="193">
        <v>118800</v>
      </c>
      <c r="F7" s="193">
        <v>172000</v>
      </c>
      <c r="G7" s="193">
        <v>30000</v>
      </c>
      <c r="H7" s="193">
        <v>30000</v>
      </c>
      <c r="I7" s="193">
        <v>599100</v>
      </c>
      <c r="J7" s="193">
        <v>350000</v>
      </c>
      <c r="K7" s="193"/>
      <c r="L7" s="193">
        <v>40000</v>
      </c>
      <c r="M7" s="193">
        <v>86000</v>
      </c>
      <c r="N7" s="193">
        <v>567600</v>
      </c>
      <c r="O7" s="202"/>
      <c r="P7" s="202"/>
      <c r="Q7" s="202"/>
    </row>
    <row r="8" ht="23.25" customHeight="1" spans="1:17">
      <c r="A8" s="203" t="s">
        <v>164</v>
      </c>
      <c r="B8" s="204" t="s">
        <v>139</v>
      </c>
      <c r="C8" s="202">
        <v>1993500</v>
      </c>
      <c r="D8" s="202"/>
      <c r="E8" s="202">
        <v>118800</v>
      </c>
      <c r="F8" s="202">
        <v>129000</v>
      </c>
      <c r="G8" s="202">
        <v>30000</v>
      </c>
      <c r="H8" s="202">
        <v>30000</v>
      </c>
      <c r="I8" s="202">
        <v>599100</v>
      </c>
      <c r="J8" s="202">
        <v>350000</v>
      </c>
      <c r="K8" s="202"/>
      <c r="L8" s="202">
        <v>40000</v>
      </c>
      <c r="M8" s="202">
        <v>86000</v>
      </c>
      <c r="N8" s="202">
        <v>567600</v>
      </c>
      <c r="O8" s="202"/>
      <c r="P8" s="202"/>
      <c r="Q8" s="202"/>
    </row>
    <row r="9" ht="23.25" customHeight="1" spans="1:17">
      <c r="A9" s="203" t="s">
        <v>140</v>
      </c>
      <c r="B9" s="205" t="s">
        <v>141</v>
      </c>
      <c r="C9" s="202">
        <v>1993500</v>
      </c>
      <c r="D9" s="193"/>
      <c r="E9" s="193">
        <v>118800</v>
      </c>
      <c r="F9" s="193">
        <v>129000</v>
      </c>
      <c r="G9" s="193">
        <v>30000</v>
      </c>
      <c r="H9" s="193">
        <v>30000</v>
      </c>
      <c r="I9" s="193">
        <v>599100</v>
      </c>
      <c r="J9" s="193">
        <v>350000</v>
      </c>
      <c r="K9" s="193"/>
      <c r="L9" s="193">
        <v>40000</v>
      </c>
      <c r="M9" s="193">
        <v>86000</v>
      </c>
      <c r="N9" s="193">
        <v>567600</v>
      </c>
      <c r="O9" s="193"/>
      <c r="P9" s="193"/>
      <c r="Q9" s="193"/>
    </row>
    <row r="10" ht="23.25" customHeight="1" spans="1:17">
      <c r="A10" s="206" t="s">
        <v>142</v>
      </c>
      <c r="B10" s="207" t="s">
        <v>143</v>
      </c>
      <c r="C10" s="202">
        <v>1993500</v>
      </c>
      <c r="D10" s="72"/>
      <c r="E10" s="209">
        <v>118800</v>
      </c>
      <c r="F10" s="209">
        <v>129000</v>
      </c>
      <c r="G10" s="209">
        <v>30000</v>
      </c>
      <c r="H10" s="209">
        <v>30000</v>
      </c>
      <c r="I10" s="209">
        <v>599100</v>
      </c>
      <c r="J10" s="209">
        <v>350000</v>
      </c>
      <c r="K10" s="209"/>
      <c r="L10" s="209">
        <v>40000</v>
      </c>
      <c r="M10" s="209">
        <v>86000</v>
      </c>
      <c r="N10" s="209">
        <v>567600</v>
      </c>
      <c r="O10" s="72"/>
      <c r="P10" s="72"/>
      <c r="Q10" s="72"/>
    </row>
    <row r="11" ht="23.25" customHeight="1" spans="1:17">
      <c r="A11" s="206" t="s">
        <v>144</v>
      </c>
      <c r="B11" s="208" t="s">
        <v>195</v>
      </c>
      <c r="C11" s="202">
        <v>1993500</v>
      </c>
      <c r="D11" s="72"/>
      <c r="E11" s="209">
        <v>118800</v>
      </c>
      <c r="F11" s="209">
        <v>129000</v>
      </c>
      <c r="G11" s="209">
        <v>30000</v>
      </c>
      <c r="H11" s="209">
        <v>30000</v>
      </c>
      <c r="I11" s="209">
        <v>599100</v>
      </c>
      <c r="J11" s="209">
        <v>350000</v>
      </c>
      <c r="K11" s="209"/>
      <c r="L11" s="209">
        <v>40000</v>
      </c>
      <c r="M11" s="209">
        <v>86000</v>
      </c>
      <c r="N11" s="209">
        <v>567600</v>
      </c>
      <c r="O11" s="72"/>
      <c r="P11" s="72"/>
      <c r="Q11" s="72"/>
    </row>
  </sheetData>
  <mergeCells count="9">
    <mergeCell ref="P1:Q1"/>
    <mergeCell ref="A2:Q2"/>
    <mergeCell ref="A3:O3"/>
    <mergeCell ref="P3:Q3"/>
    <mergeCell ref="D4:N4"/>
    <mergeCell ref="O4:Q4"/>
    <mergeCell ref="A4:A5"/>
    <mergeCell ref="B4:B5"/>
    <mergeCell ref="C4:C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1"/>
  <sheetViews>
    <sheetView topLeftCell="B1" workbookViewId="0">
      <selection activeCell="AC3" sqref="AC3:AD3"/>
    </sheetView>
  </sheetViews>
  <sheetFormatPr defaultColWidth="10" defaultRowHeight="13.5"/>
  <cols>
    <col min="1" max="1" width="10.1333333333333" customWidth="1"/>
    <col min="2" max="2" width="18.1333333333333" customWidth="1"/>
    <col min="3" max="3" width="10.75" customWidth="1"/>
    <col min="4" max="4" width="8" customWidth="1"/>
    <col min="5" max="12" width="7.13333333333333" customWidth="1"/>
    <col min="13" max="13" width="7.875" customWidth="1"/>
    <col min="14" max="16" width="7.13333333333333" customWidth="1"/>
    <col min="17" max="17" width="8" customWidth="1"/>
    <col min="18" max="18" width="7.13333333333333" customWidth="1"/>
    <col min="19" max="19" width="7.875" customWidth="1"/>
    <col min="20" max="27" width="7.13333333333333" customWidth="1"/>
    <col min="28" max="28" width="9" customWidth="1"/>
    <col min="29" max="30" width="7.13333333333333" customWidth="1"/>
    <col min="31" max="32" width="9.75" customWidth="1"/>
  </cols>
  <sheetData>
    <row r="1" ht="13.9" customHeight="1" spans="3:30">
      <c r="C1" s="129"/>
      <c r="AC1" s="128">
        <v>43</v>
      </c>
      <c r="AD1" s="128"/>
    </row>
    <row r="2" ht="43.9" customHeight="1" spans="1:30">
      <c r="A2" s="135" t="s">
        <v>253</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row>
    <row r="3" ht="24.2" customHeight="1" spans="1:30">
      <c r="A3" s="199"/>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55" t="s">
        <v>2</v>
      </c>
      <c r="AD3" s="155"/>
    </row>
    <row r="4" ht="24.95" customHeight="1" spans="1:30">
      <c r="A4" s="119" t="s">
        <v>130</v>
      </c>
      <c r="B4" s="119" t="s">
        <v>131</v>
      </c>
      <c r="C4" s="119" t="s">
        <v>254</v>
      </c>
      <c r="D4" s="119" t="s">
        <v>255</v>
      </c>
      <c r="E4" s="119" t="s">
        <v>256</v>
      </c>
      <c r="F4" s="119" t="s">
        <v>257</v>
      </c>
      <c r="G4" s="119" t="s">
        <v>258</v>
      </c>
      <c r="H4" s="119" t="s">
        <v>259</v>
      </c>
      <c r="I4" s="119" t="s">
        <v>260</v>
      </c>
      <c r="J4" s="119" t="s">
        <v>261</v>
      </c>
      <c r="K4" s="119" t="s">
        <v>262</v>
      </c>
      <c r="L4" s="119" t="s">
        <v>263</v>
      </c>
      <c r="M4" s="119" t="s">
        <v>264</v>
      </c>
      <c r="N4" s="119" t="s">
        <v>249</v>
      </c>
      <c r="O4" s="119" t="s">
        <v>251</v>
      </c>
      <c r="P4" s="119" t="s">
        <v>265</v>
      </c>
      <c r="Q4" s="119" t="s">
        <v>244</v>
      </c>
      <c r="R4" s="119" t="s">
        <v>245</v>
      </c>
      <c r="S4" s="119" t="s">
        <v>248</v>
      </c>
      <c r="T4" s="119" t="s">
        <v>266</v>
      </c>
      <c r="U4" s="119" t="s">
        <v>267</v>
      </c>
      <c r="V4" s="119" t="s">
        <v>268</v>
      </c>
      <c r="W4" s="119" t="s">
        <v>269</v>
      </c>
      <c r="X4" s="119" t="s">
        <v>247</v>
      </c>
      <c r="Y4" s="119" t="s">
        <v>270</v>
      </c>
      <c r="Z4" s="119" t="s">
        <v>271</v>
      </c>
      <c r="AA4" s="119" t="s">
        <v>250</v>
      </c>
      <c r="AB4" s="119" t="s">
        <v>272</v>
      </c>
      <c r="AC4" s="125" t="s">
        <v>273</v>
      </c>
      <c r="AD4" s="125" t="s">
        <v>252</v>
      </c>
    </row>
    <row r="5" ht="21.6" customHeight="1" spans="1:30">
      <c r="A5" s="124"/>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5"/>
      <c r="AD5" s="125"/>
    </row>
    <row r="6" ht="23.25" customHeight="1" spans="1:30">
      <c r="A6" s="200"/>
      <c r="B6" s="200" t="s">
        <v>108</v>
      </c>
      <c r="C6" s="201">
        <v>0</v>
      </c>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row>
    <row r="7" ht="23.25" customHeight="1" spans="1:30">
      <c r="A7" s="70" t="s">
        <v>137</v>
      </c>
      <c r="B7" s="71" t="s">
        <v>138</v>
      </c>
      <c r="C7" s="202">
        <v>1993500</v>
      </c>
      <c r="D7" s="202">
        <v>117096</v>
      </c>
      <c r="E7" s="202">
        <v>51600</v>
      </c>
      <c r="F7" s="202"/>
      <c r="G7" s="202"/>
      <c r="H7" s="202"/>
      <c r="I7" s="202"/>
      <c r="J7" s="202">
        <v>86000</v>
      </c>
      <c r="K7" s="202"/>
      <c r="L7" s="202"/>
      <c r="M7" s="202">
        <v>430000</v>
      </c>
      <c r="N7" s="202"/>
      <c r="O7" s="202">
        <v>86000</v>
      </c>
      <c r="P7" s="202"/>
      <c r="Q7" s="202">
        <v>111800</v>
      </c>
      <c r="R7" s="202"/>
      <c r="S7" s="202">
        <v>350000</v>
      </c>
      <c r="T7" s="202"/>
      <c r="U7" s="202"/>
      <c r="V7" s="202"/>
      <c r="W7" s="202"/>
      <c r="X7" s="202"/>
      <c r="Y7" s="202"/>
      <c r="Z7" s="202"/>
      <c r="AA7" s="202"/>
      <c r="AB7" s="202">
        <v>761004</v>
      </c>
      <c r="AC7" s="202"/>
      <c r="AD7" s="202"/>
    </row>
    <row r="8" ht="23.25" customHeight="1" spans="1:30">
      <c r="A8" s="203" t="s">
        <v>164</v>
      </c>
      <c r="B8" s="204" t="s">
        <v>139</v>
      </c>
      <c r="C8" s="202">
        <v>1993500</v>
      </c>
      <c r="D8" s="202">
        <v>117096</v>
      </c>
      <c r="E8" s="202">
        <v>51600</v>
      </c>
      <c r="F8" s="202"/>
      <c r="G8" s="202"/>
      <c r="H8" s="202"/>
      <c r="I8" s="202"/>
      <c r="J8" s="202">
        <v>86000</v>
      </c>
      <c r="K8" s="202"/>
      <c r="L8" s="202"/>
      <c r="M8" s="202">
        <v>430000</v>
      </c>
      <c r="N8" s="202"/>
      <c r="O8" s="202">
        <v>86000</v>
      </c>
      <c r="P8" s="202"/>
      <c r="Q8" s="202">
        <v>111800</v>
      </c>
      <c r="R8" s="202"/>
      <c r="S8" s="202">
        <v>350000</v>
      </c>
      <c r="T8" s="202"/>
      <c r="U8" s="202"/>
      <c r="V8" s="202"/>
      <c r="W8" s="202"/>
      <c r="X8" s="202"/>
      <c r="Y8" s="202"/>
      <c r="Z8" s="202"/>
      <c r="AA8" s="202"/>
      <c r="AB8" s="202">
        <v>761004</v>
      </c>
      <c r="AC8" s="202"/>
      <c r="AD8" s="202"/>
    </row>
    <row r="9" ht="23.25" customHeight="1" spans="1:30">
      <c r="A9" s="203" t="s">
        <v>140</v>
      </c>
      <c r="B9" s="205" t="s">
        <v>141</v>
      </c>
      <c r="C9" s="193">
        <v>1993500</v>
      </c>
      <c r="D9" s="193">
        <v>117096</v>
      </c>
      <c r="E9" s="193">
        <v>51600</v>
      </c>
      <c r="F9" s="193"/>
      <c r="G9" s="193"/>
      <c r="H9" s="193"/>
      <c r="I9" s="193"/>
      <c r="J9" s="193">
        <v>86000</v>
      </c>
      <c r="K9" s="193"/>
      <c r="L9" s="193"/>
      <c r="M9" s="193">
        <v>430000</v>
      </c>
      <c r="N9" s="193"/>
      <c r="O9" s="193">
        <v>86000</v>
      </c>
      <c r="P9" s="193"/>
      <c r="Q9" s="193">
        <v>111800</v>
      </c>
      <c r="R9" s="193"/>
      <c r="S9" s="193">
        <v>350000</v>
      </c>
      <c r="T9" s="193"/>
      <c r="U9" s="193"/>
      <c r="V9" s="193"/>
      <c r="W9" s="193"/>
      <c r="X9" s="193"/>
      <c r="Y9" s="193"/>
      <c r="Z9" s="193"/>
      <c r="AA9" s="193"/>
      <c r="AB9" s="193">
        <v>761004</v>
      </c>
      <c r="AC9" s="193"/>
      <c r="AD9" s="193"/>
    </row>
    <row r="10" ht="23.25" customHeight="1" spans="1:30">
      <c r="A10" s="206" t="s">
        <v>142</v>
      </c>
      <c r="B10" s="207" t="s">
        <v>143</v>
      </c>
      <c r="C10" s="72">
        <v>1993500</v>
      </c>
      <c r="D10" s="72">
        <v>117096</v>
      </c>
      <c r="E10" s="72">
        <v>51600</v>
      </c>
      <c r="F10" s="72"/>
      <c r="G10" s="72"/>
      <c r="H10" s="72"/>
      <c r="I10" s="72"/>
      <c r="J10" s="72">
        <v>86000</v>
      </c>
      <c r="K10" s="72"/>
      <c r="L10" s="72"/>
      <c r="M10" s="72">
        <v>430000</v>
      </c>
      <c r="N10" s="72"/>
      <c r="O10" s="72">
        <v>86000</v>
      </c>
      <c r="P10" s="72"/>
      <c r="Q10" s="72">
        <v>111800</v>
      </c>
      <c r="R10" s="72"/>
      <c r="S10" s="72">
        <v>350000</v>
      </c>
      <c r="T10" s="72"/>
      <c r="U10" s="72"/>
      <c r="V10" s="72"/>
      <c r="W10" s="72"/>
      <c r="X10" s="72"/>
      <c r="Y10" s="72"/>
      <c r="Z10" s="72"/>
      <c r="AA10" s="72"/>
      <c r="AB10" s="72">
        <v>761004</v>
      </c>
      <c r="AC10" s="72"/>
      <c r="AD10" s="72"/>
    </row>
    <row r="11" ht="23.25" customHeight="1" spans="1:30">
      <c r="A11" s="206" t="s">
        <v>144</v>
      </c>
      <c r="B11" s="208" t="s">
        <v>195</v>
      </c>
      <c r="C11" s="72">
        <v>1993500</v>
      </c>
      <c r="D11" s="72">
        <v>117096</v>
      </c>
      <c r="E11" s="72">
        <v>51600</v>
      </c>
      <c r="F11" s="72"/>
      <c r="G11" s="72"/>
      <c r="H11" s="72"/>
      <c r="I11" s="72"/>
      <c r="J11" s="72">
        <v>86000</v>
      </c>
      <c r="K11" s="72"/>
      <c r="L11" s="72"/>
      <c r="M11" s="72">
        <v>430000</v>
      </c>
      <c r="N11" s="72"/>
      <c r="O11" s="72">
        <v>86000</v>
      </c>
      <c r="P11" s="72"/>
      <c r="Q11" s="72">
        <v>111800</v>
      </c>
      <c r="R11" s="72"/>
      <c r="S11" s="72">
        <v>350000</v>
      </c>
      <c r="T11" s="72"/>
      <c r="U11" s="72"/>
      <c r="V11" s="72"/>
      <c r="W11" s="72"/>
      <c r="X11" s="72"/>
      <c r="Y11" s="72"/>
      <c r="Z11" s="72"/>
      <c r="AA11" s="72"/>
      <c r="AB11" s="72">
        <v>761004</v>
      </c>
      <c r="AC11" s="72"/>
      <c r="AD11" s="72"/>
    </row>
  </sheetData>
  <mergeCells count="34">
    <mergeCell ref="AC1:AD1"/>
    <mergeCell ref="A2:AD2"/>
    <mergeCell ref="A3:AB3"/>
    <mergeCell ref="AC3:AD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tabSelected="1" workbookViewId="0">
      <selection activeCell="H8" sqref="H8"/>
    </sheetView>
  </sheetViews>
  <sheetFormatPr defaultColWidth="10" defaultRowHeight="13.5" outlineLevelRow="7" outlineLevelCol="7"/>
  <cols>
    <col min="1" max="1" width="12.8833333333333" customWidth="1"/>
    <col min="2" max="2" width="29.75" customWidth="1"/>
    <col min="3" max="3" width="20.75" customWidth="1"/>
    <col min="4" max="4" width="12.3833333333333" customWidth="1"/>
    <col min="5" max="5" width="10.3833333333333" customWidth="1"/>
    <col min="6" max="6" width="14.1333333333333" customWidth="1"/>
    <col min="7" max="8" width="13.75" customWidth="1"/>
    <col min="9" max="9" width="9.75" customWidth="1"/>
  </cols>
  <sheetData>
    <row r="1" ht="16.35" customHeight="1" spans="1:8">
      <c r="A1" s="129"/>
      <c r="G1" s="128" t="s">
        <v>274</v>
      </c>
      <c r="H1" s="128"/>
    </row>
    <row r="2" ht="33.6" customHeight="1" spans="1:8">
      <c r="A2" s="135" t="s">
        <v>275</v>
      </c>
      <c r="B2" s="135"/>
      <c r="C2" s="135"/>
      <c r="D2" s="135"/>
      <c r="E2" s="135"/>
      <c r="F2" s="135"/>
      <c r="G2" s="135"/>
      <c r="H2" s="135"/>
    </row>
    <row r="3" ht="24.2" customHeight="1" spans="1:8">
      <c r="A3" s="148"/>
      <c r="B3" s="148"/>
      <c r="C3" s="148"/>
      <c r="D3" s="148"/>
      <c r="E3" s="148"/>
      <c r="F3" s="148"/>
      <c r="G3" s="148"/>
      <c r="H3" s="155" t="s">
        <v>2</v>
      </c>
    </row>
    <row r="4" ht="23.25" customHeight="1" spans="1:8">
      <c r="A4" s="125" t="s">
        <v>276</v>
      </c>
      <c r="B4" s="125" t="s">
        <v>277</v>
      </c>
      <c r="C4" s="125" t="s">
        <v>278</v>
      </c>
      <c r="D4" s="125" t="s">
        <v>279</v>
      </c>
      <c r="E4" s="125" t="s">
        <v>280</v>
      </c>
      <c r="F4" s="125"/>
      <c r="G4" s="125"/>
      <c r="H4" s="125" t="s">
        <v>281</v>
      </c>
    </row>
    <row r="5" ht="25.9" customHeight="1" spans="1:8">
      <c r="A5" s="125"/>
      <c r="B5" s="125"/>
      <c r="C5" s="125"/>
      <c r="D5" s="125"/>
      <c r="E5" s="125" t="s">
        <v>110</v>
      </c>
      <c r="F5" s="125" t="s">
        <v>282</v>
      </c>
      <c r="G5" s="125" t="s">
        <v>283</v>
      </c>
      <c r="H5" s="125"/>
    </row>
    <row r="6" ht="22.9" customHeight="1" spans="1:8">
      <c r="A6" s="149">
        <v>117001</v>
      </c>
      <c r="B6" s="149" t="s">
        <v>138</v>
      </c>
      <c r="C6" s="151">
        <v>39</v>
      </c>
      <c r="D6" s="151"/>
      <c r="E6" s="151"/>
      <c r="F6" s="151"/>
      <c r="G6" s="151">
        <v>0</v>
      </c>
      <c r="H6" s="151">
        <v>39</v>
      </c>
    </row>
    <row r="7" ht="22.9" customHeight="1" spans="1:8">
      <c r="A7" s="152"/>
      <c r="B7" s="152"/>
      <c r="C7" s="151"/>
      <c r="D7" s="151"/>
      <c r="E7" s="151"/>
      <c r="F7" s="151"/>
      <c r="G7" s="151"/>
      <c r="H7" s="151"/>
    </row>
    <row r="8" ht="22.9" customHeight="1" spans="1:8">
      <c r="A8" s="153"/>
      <c r="B8" s="153"/>
      <c r="C8" s="158"/>
      <c r="D8" s="158"/>
      <c r="E8" s="154"/>
      <c r="F8" s="158"/>
      <c r="G8" s="158"/>
      <c r="H8" s="158"/>
    </row>
  </sheetData>
  <mergeCells count="9">
    <mergeCell ref="G1:H1"/>
    <mergeCell ref="A2:H2"/>
    <mergeCell ref="A3:G3"/>
    <mergeCell ref="E4:G4"/>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H3" sqref="H3"/>
    </sheetView>
  </sheetViews>
  <sheetFormatPr defaultColWidth="10" defaultRowHeight="13.5" outlineLevelCol="7"/>
  <cols>
    <col min="1" max="1" width="11.3833333333333" customWidth="1"/>
    <col min="2" max="2" width="24.8833333333333" customWidth="1"/>
    <col min="3" max="3" width="16.1333333333333" customWidth="1"/>
    <col min="4" max="4" width="12.8833333333333" customWidth="1"/>
    <col min="5" max="5" width="12.75" customWidth="1"/>
    <col min="6" max="6" width="13.8833333333333" customWidth="1"/>
    <col min="7" max="7" width="14.1333333333333" customWidth="1"/>
    <col min="8" max="8" width="16.25" customWidth="1"/>
    <col min="9" max="9" width="9.75" customWidth="1"/>
  </cols>
  <sheetData>
    <row r="1" ht="16.35" customHeight="1" spans="1:8">
      <c r="A1" s="129"/>
      <c r="G1" s="128" t="s">
        <v>284</v>
      </c>
      <c r="H1" s="128"/>
    </row>
    <row r="2" ht="38.85" customHeight="1" spans="1:8">
      <c r="A2" s="135" t="s">
        <v>285</v>
      </c>
      <c r="B2" s="135"/>
      <c r="C2" s="135"/>
      <c r="D2" s="135"/>
      <c r="E2" s="135"/>
      <c r="F2" s="135"/>
      <c r="G2" s="135"/>
      <c r="H2" s="135"/>
    </row>
    <row r="3" ht="24.2" customHeight="1" spans="1:8">
      <c r="A3" s="148"/>
      <c r="B3" s="148"/>
      <c r="C3" s="148"/>
      <c r="D3" s="148"/>
      <c r="E3" s="148"/>
      <c r="F3" s="148"/>
      <c r="G3" s="148"/>
      <c r="H3" s="155" t="s">
        <v>2</v>
      </c>
    </row>
    <row r="4" ht="23.25" customHeight="1" spans="1:8">
      <c r="A4" s="125" t="s">
        <v>286</v>
      </c>
      <c r="B4" s="125" t="s">
        <v>287</v>
      </c>
      <c r="C4" s="125" t="s">
        <v>108</v>
      </c>
      <c r="D4" s="125" t="s">
        <v>288</v>
      </c>
      <c r="E4" s="125"/>
      <c r="F4" s="125"/>
      <c r="G4" s="125"/>
      <c r="H4" s="125" t="s">
        <v>133</v>
      </c>
    </row>
    <row r="5" ht="19.9" customHeight="1" spans="1:8">
      <c r="A5" s="125"/>
      <c r="B5" s="125"/>
      <c r="C5" s="125"/>
      <c r="D5" s="125" t="s">
        <v>110</v>
      </c>
      <c r="E5" s="125" t="s">
        <v>192</v>
      </c>
      <c r="F5" s="125"/>
      <c r="G5" s="125" t="s">
        <v>193</v>
      </c>
      <c r="H5" s="125"/>
    </row>
    <row r="6" ht="27.6" customHeight="1" spans="1:8">
      <c r="A6" s="125"/>
      <c r="B6" s="125"/>
      <c r="C6" s="125"/>
      <c r="D6" s="125"/>
      <c r="E6" s="125" t="s">
        <v>169</v>
      </c>
      <c r="F6" s="125" t="s">
        <v>157</v>
      </c>
      <c r="G6" s="125"/>
      <c r="H6" s="125"/>
    </row>
    <row r="7" ht="22.9" customHeight="1" spans="1:8">
      <c r="A7" s="149"/>
      <c r="B7" s="150" t="s">
        <v>108</v>
      </c>
      <c r="C7" s="151">
        <v>47000</v>
      </c>
      <c r="D7" s="151"/>
      <c r="E7" s="151"/>
      <c r="F7" s="151"/>
      <c r="G7" s="151"/>
      <c r="H7" s="151">
        <v>47000</v>
      </c>
    </row>
    <row r="8" ht="22.9" customHeight="1" spans="1:8">
      <c r="A8" s="198">
        <v>310</v>
      </c>
      <c r="B8" s="152" t="s">
        <v>156</v>
      </c>
      <c r="C8" s="151">
        <v>47000</v>
      </c>
      <c r="D8" s="151"/>
      <c r="E8" s="151"/>
      <c r="F8" s="151"/>
      <c r="G8" s="151"/>
      <c r="H8" s="151">
        <v>47000</v>
      </c>
    </row>
    <row r="9" ht="22.9" customHeight="1" spans="1:8">
      <c r="A9" s="157">
        <v>31099</v>
      </c>
      <c r="B9" s="157" t="s">
        <v>289</v>
      </c>
      <c r="C9" s="151">
        <v>47000</v>
      </c>
      <c r="D9" s="151"/>
      <c r="E9" s="151"/>
      <c r="F9" s="151"/>
      <c r="G9" s="151"/>
      <c r="H9" s="151">
        <v>47000</v>
      </c>
    </row>
    <row r="10" ht="22.9" customHeight="1" spans="1:8">
      <c r="A10" s="157"/>
      <c r="B10" s="157"/>
      <c r="C10" s="151"/>
      <c r="D10" s="151"/>
      <c r="E10" s="151"/>
      <c r="F10" s="151"/>
      <c r="G10" s="151"/>
      <c r="H10" s="151"/>
    </row>
    <row r="11" ht="22.9" customHeight="1" spans="1:8">
      <c r="A11" s="157"/>
      <c r="B11" s="157"/>
      <c r="C11" s="151"/>
      <c r="D11" s="151"/>
      <c r="E11" s="151"/>
      <c r="F11" s="151"/>
      <c r="G11" s="151"/>
      <c r="H11" s="151"/>
    </row>
    <row r="12" ht="22.9" customHeight="1" spans="1:8">
      <c r="A12" s="153"/>
      <c r="B12" s="153"/>
      <c r="C12" s="154"/>
      <c r="D12" s="154"/>
      <c r="E12" s="158"/>
      <c r="F12" s="158"/>
      <c r="G12" s="158"/>
      <c r="H12" s="158"/>
    </row>
  </sheetData>
  <mergeCells count="11">
    <mergeCell ref="G1:H1"/>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
  <sheetViews>
    <sheetView workbookViewId="0">
      <selection activeCell="P3" sqref="P3:Q3"/>
    </sheetView>
  </sheetViews>
  <sheetFormatPr defaultColWidth="10" defaultRowHeight="13.5"/>
  <cols>
    <col min="1" max="1" width="24.1333333333333" customWidth="1"/>
    <col min="2" max="2" width="16.3833333333333" customWidth="1"/>
    <col min="3" max="3" width="11.75" customWidth="1"/>
    <col min="4" max="17" width="7.13333333333333" customWidth="1"/>
    <col min="18" max="19" width="9.75" customWidth="1"/>
  </cols>
  <sheetData>
    <row r="1" ht="16.35" customHeight="1" spans="16:17">
      <c r="P1" s="128" t="s">
        <v>290</v>
      </c>
      <c r="Q1" s="128"/>
    </row>
    <row r="2" ht="47.45" customHeight="1" spans="1:17">
      <c r="A2" s="135" t="s">
        <v>291</v>
      </c>
      <c r="B2" s="135"/>
      <c r="C2" s="135"/>
      <c r="D2" s="135"/>
      <c r="E2" s="135"/>
      <c r="F2" s="135"/>
      <c r="G2" s="135"/>
      <c r="H2" s="135"/>
      <c r="I2" s="135"/>
      <c r="J2" s="135"/>
      <c r="K2" s="135"/>
      <c r="L2" s="135"/>
      <c r="M2" s="135"/>
      <c r="N2" s="135"/>
      <c r="O2" s="135"/>
      <c r="P2" s="135"/>
      <c r="Q2" s="135"/>
    </row>
    <row r="3" ht="24.2" customHeight="1" spans="1:17">
      <c r="A3" s="148"/>
      <c r="B3" s="148"/>
      <c r="C3" s="148"/>
      <c r="D3" s="148"/>
      <c r="E3" s="148"/>
      <c r="F3" s="148"/>
      <c r="G3" s="148"/>
      <c r="H3" s="148"/>
      <c r="I3" s="148"/>
      <c r="J3" s="148"/>
      <c r="K3" s="148"/>
      <c r="L3" s="148"/>
      <c r="M3" s="148"/>
      <c r="N3" s="148"/>
      <c r="O3" s="148"/>
      <c r="P3" s="155" t="s">
        <v>2</v>
      </c>
      <c r="Q3" s="155"/>
    </row>
    <row r="4" ht="27.6" customHeight="1" spans="1:17">
      <c r="A4" s="125" t="s">
        <v>130</v>
      </c>
      <c r="B4" s="125" t="s">
        <v>131</v>
      </c>
      <c r="C4" s="125" t="s">
        <v>148</v>
      </c>
      <c r="D4" s="125" t="s">
        <v>149</v>
      </c>
      <c r="E4" s="125" t="s">
        <v>150</v>
      </c>
      <c r="F4" s="125" t="s">
        <v>151</v>
      </c>
      <c r="G4" s="125" t="s">
        <v>152</v>
      </c>
      <c r="H4" s="125" t="s">
        <v>153</v>
      </c>
      <c r="I4" s="125" t="s">
        <v>154</v>
      </c>
      <c r="J4" s="125" t="s">
        <v>155</v>
      </c>
      <c r="K4" s="125" t="s">
        <v>156</v>
      </c>
      <c r="L4" s="125" t="s">
        <v>157</v>
      </c>
      <c r="M4" s="125" t="s">
        <v>158</v>
      </c>
      <c r="N4" s="125" t="s">
        <v>159</v>
      </c>
      <c r="O4" s="125" t="s">
        <v>160</v>
      </c>
      <c r="P4" s="125" t="s">
        <v>161</v>
      </c>
      <c r="Q4" s="125" t="s">
        <v>162</v>
      </c>
    </row>
    <row r="5" ht="19.9" customHeight="1" spans="1:17">
      <c r="A5" s="125"/>
      <c r="B5" s="125"/>
      <c r="C5" s="125"/>
      <c r="D5" s="125"/>
      <c r="E5" s="125"/>
      <c r="F5" s="125"/>
      <c r="G5" s="125"/>
      <c r="H5" s="125"/>
      <c r="I5" s="125"/>
      <c r="J5" s="125"/>
      <c r="K5" s="125"/>
      <c r="L5" s="125"/>
      <c r="M5" s="125"/>
      <c r="N5" s="125"/>
      <c r="O5" s="125"/>
      <c r="P5" s="125"/>
      <c r="Q5" s="125"/>
    </row>
    <row r="6" ht="22.9" customHeight="1" spans="1:17">
      <c r="A6" s="195"/>
      <c r="B6" s="195" t="s">
        <v>108</v>
      </c>
      <c r="C6" s="191">
        <v>47000</v>
      </c>
      <c r="D6" s="191"/>
      <c r="E6" s="191"/>
      <c r="F6" s="191"/>
      <c r="G6" s="191"/>
      <c r="H6" s="191"/>
      <c r="I6" s="191"/>
      <c r="J6" s="191"/>
      <c r="K6" s="191"/>
      <c r="L6" s="191"/>
      <c r="M6" s="191"/>
      <c r="N6" s="191"/>
      <c r="O6" s="191"/>
      <c r="P6" s="191"/>
      <c r="Q6" s="191"/>
    </row>
    <row r="7" ht="22.5" customHeight="1" spans="1:17">
      <c r="A7" s="70" t="s">
        <v>137</v>
      </c>
      <c r="B7" s="71" t="s">
        <v>138</v>
      </c>
      <c r="C7" s="192">
        <v>47000</v>
      </c>
      <c r="D7" s="192"/>
      <c r="E7" s="192"/>
      <c r="F7" s="192"/>
      <c r="G7" s="192"/>
      <c r="H7" s="192"/>
      <c r="I7" s="192"/>
      <c r="J7" s="192">
        <v>47000</v>
      </c>
      <c r="K7" s="192"/>
      <c r="L7" s="192"/>
      <c r="M7" s="192"/>
      <c r="N7" s="192"/>
      <c r="O7" s="192"/>
      <c r="P7" s="192"/>
      <c r="Q7" s="192"/>
    </row>
    <row r="8" ht="22.5" customHeight="1" spans="1:17">
      <c r="A8" s="70" t="s">
        <v>164</v>
      </c>
      <c r="B8" s="73" t="s">
        <v>139</v>
      </c>
      <c r="C8" s="192">
        <v>47000</v>
      </c>
      <c r="D8" s="192"/>
      <c r="E8" s="192"/>
      <c r="F8" s="192"/>
      <c r="G8" s="192"/>
      <c r="H8" s="192"/>
      <c r="I8" s="192"/>
      <c r="J8" s="192">
        <v>47000</v>
      </c>
      <c r="K8" s="192"/>
      <c r="L8" s="192"/>
      <c r="M8" s="192"/>
      <c r="N8" s="192"/>
      <c r="O8" s="192"/>
      <c r="P8" s="192"/>
      <c r="Q8" s="192"/>
    </row>
    <row r="9" ht="22.5" customHeight="1" spans="1:17">
      <c r="A9" s="70" t="s">
        <v>292</v>
      </c>
      <c r="B9" s="74" t="s">
        <v>156</v>
      </c>
      <c r="C9" s="196">
        <v>47000</v>
      </c>
      <c r="D9" s="196"/>
      <c r="E9" s="196"/>
      <c r="F9" s="196"/>
      <c r="G9" s="196"/>
      <c r="H9" s="196"/>
      <c r="I9" s="196"/>
      <c r="J9" s="196">
        <v>47000</v>
      </c>
      <c r="K9" s="196"/>
      <c r="L9" s="196"/>
      <c r="M9" s="196"/>
      <c r="N9" s="196"/>
      <c r="O9" s="196"/>
      <c r="P9" s="196"/>
      <c r="Q9" s="196"/>
    </row>
    <row r="10" ht="22.5" customHeight="1" spans="1:17">
      <c r="A10" s="70" t="s">
        <v>293</v>
      </c>
      <c r="B10" s="173" t="s">
        <v>289</v>
      </c>
      <c r="C10" s="72">
        <v>47000</v>
      </c>
      <c r="D10" s="72"/>
      <c r="E10" s="72"/>
      <c r="F10" s="72"/>
      <c r="G10" s="72"/>
      <c r="H10" s="72"/>
      <c r="I10" s="72"/>
      <c r="J10" s="186">
        <v>47000</v>
      </c>
      <c r="K10" s="72"/>
      <c r="L10" s="72"/>
      <c r="M10" s="72"/>
      <c r="N10" s="72"/>
      <c r="O10" s="72"/>
      <c r="P10" s="72"/>
      <c r="Q10" s="72"/>
    </row>
    <row r="11" ht="22.5" customHeight="1" spans="1:17">
      <c r="A11" s="70"/>
      <c r="B11" s="197"/>
      <c r="C11" s="72"/>
      <c r="D11" s="72"/>
      <c r="E11" s="72"/>
      <c r="F11" s="72"/>
      <c r="G11" s="72"/>
      <c r="H11" s="72"/>
      <c r="I11" s="72"/>
      <c r="J11" s="186"/>
      <c r="K11" s="72"/>
      <c r="L11" s="72"/>
      <c r="M11" s="72"/>
      <c r="N11" s="72"/>
      <c r="O11" s="72"/>
      <c r="P11" s="72"/>
      <c r="Q11" s="72"/>
    </row>
  </sheetData>
  <mergeCells count="21">
    <mergeCell ref="P1:Q1"/>
    <mergeCell ref="A2:Q2"/>
    <mergeCell ref="A3:O3"/>
    <mergeCell ref="P3:Q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
  <sheetViews>
    <sheetView workbookViewId="0">
      <selection activeCell="P3" sqref="P3:Q3"/>
    </sheetView>
  </sheetViews>
  <sheetFormatPr defaultColWidth="10" defaultRowHeight="13.5"/>
  <cols>
    <col min="1" max="1" width="24.1333333333333" customWidth="1"/>
    <col min="2" max="2" width="15.8833333333333" customWidth="1"/>
    <col min="3" max="3" width="9.25" customWidth="1"/>
    <col min="4" max="17" width="7.13333333333333" customWidth="1"/>
    <col min="18" max="19" width="9.75" customWidth="1"/>
  </cols>
  <sheetData>
    <row r="1" ht="16.35" customHeight="1" spans="16:17">
      <c r="P1" s="128" t="s">
        <v>294</v>
      </c>
      <c r="Q1" s="128"/>
    </row>
    <row r="2" ht="47.45" customHeight="1" spans="1:17">
      <c r="A2" s="135" t="s">
        <v>295</v>
      </c>
      <c r="B2" s="135"/>
      <c r="C2" s="135"/>
      <c r="D2" s="135"/>
      <c r="E2" s="135"/>
      <c r="F2" s="135"/>
      <c r="G2" s="135"/>
      <c r="H2" s="135"/>
      <c r="I2" s="135"/>
      <c r="J2" s="135"/>
      <c r="K2" s="135"/>
      <c r="L2" s="135"/>
      <c r="M2" s="135"/>
      <c r="N2" s="135"/>
      <c r="O2" s="135"/>
      <c r="P2" s="135"/>
      <c r="Q2" s="135"/>
    </row>
    <row r="3" ht="21.6" customHeight="1" spans="1:17">
      <c r="A3" s="148"/>
      <c r="B3" s="148"/>
      <c r="C3" s="148"/>
      <c r="D3" s="148"/>
      <c r="E3" s="148"/>
      <c r="F3" s="148"/>
      <c r="G3" s="148"/>
      <c r="H3" s="148"/>
      <c r="I3" s="148"/>
      <c r="J3" s="148"/>
      <c r="K3" s="148"/>
      <c r="L3" s="148"/>
      <c r="M3" s="148"/>
      <c r="N3" s="148"/>
      <c r="O3" s="148"/>
      <c r="P3" s="155" t="s">
        <v>2</v>
      </c>
      <c r="Q3" s="155"/>
    </row>
    <row r="4" ht="29.25" customHeight="1" spans="1:17">
      <c r="A4" s="125" t="s">
        <v>130</v>
      </c>
      <c r="B4" s="125" t="s">
        <v>131</v>
      </c>
      <c r="C4" s="125" t="s">
        <v>168</v>
      </c>
      <c r="D4" s="125" t="s">
        <v>132</v>
      </c>
      <c r="E4" s="125"/>
      <c r="F4" s="125"/>
      <c r="G4" s="125"/>
      <c r="H4" s="125" t="s">
        <v>133</v>
      </c>
      <c r="I4" s="125"/>
      <c r="J4" s="125"/>
      <c r="K4" s="125"/>
      <c r="L4" s="125"/>
      <c r="M4" s="125"/>
      <c r="N4" s="125"/>
      <c r="O4" s="125"/>
      <c r="P4" s="125"/>
      <c r="Q4" s="125"/>
    </row>
    <row r="5" ht="50.1" customHeight="1" spans="1:17">
      <c r="A5" s="125"/>
      <c r="B5" s="125"/>
      <c r="C5" s="125"/>
      <c r="D5" s="125" t="s">
        <v>108</v>
      </c>
      <c r="E5" s="125" t="s">
        <v>169</v>
      </c>
      <c r="F5" s="125" t="s">
        <v>170</v>
      </c>
      <c r="G5" s="125" t="s">
        <v>157</v>
      </c>
      <c r="H5" s="125" t="s">
        <v>108</v>
      </c>
      <c r="I5" s="125" t="s">
        <v>172</v>
      </c>
      <c r="J5" s="125" t="s">
        <v>173</v>
      </c>
      <c r="K5" s="125" t="s">
        <v>159</v>
      </c>
      <c r="L5" s="125" t="s">
        <v>174</v>
      </c>
      <c r="M5" s="125" t="s">
        <v>175</v>
      </c>
      <c r="N5" s="125" t="s">
        <v>176</v>
      </c>
      <c r="O5" s="125" t="s">
        <v>155</v>
      </c>
      <c r="P5" s="125" t="s">
        <v>158</v>
      </c>
      <c r="Q5" s="125" t="s">
        <v>162</v>
      </c>
    </row>
    <row r="6" ht="22.9" customHeight="1" spans="1:17">
      <c r="A6" s="149"/>
      <c r="B6" s="149" t="s">
        <v>108</v>
      </c>
      <c r="C6" s="151">
        <v>47000</v>
      </c>
      <c r="D6" s="151"/>
      <c r="E6" s="151"/>
      <c r="F6" s="151"/>
      <c r="G6" s="151"/>
      <c r="H6" s="151"/>
      <c r="I6" s="151"/>
      <c r="J6" s="151"/>
      <c r="K6" s="151"/>
      <c r="L6" s="151"/>
      <c r="M6" s="151"/>
      <c r="N6" s="151"/>
      <c r="O6" s="151"/>
      <c r="P6" s="151"/>
      <c r="Q6" s="151"/>
    </row>
    <row r="7" ht="24" customHeight="1" spans="1:17">
      <c r="A7" s="189" t="s">
        <v>137</v>
      </c>
      <c r="B7" s="190" t="s">
        <v>138</v>
      </c>
      <c r="C7" s="191">
        <v>47000</v>
      </c>
      <c r="D7" s="191"/>
      <c r="E7" s="191"/>
      <c r="F7" s="191"/>
      <c r="G7" s="191"/>
      <c r="H7" s="191"/>
      <c r="I7" s="191"/>
      <c r="J7" s="191"/>
      <c r="K7" s="191"/>
      <c r="L7" s="191"/>
      <c r="M7" s="191"/>
      <c r="N7" s="191">
        <v>47000</v>
      </c>
      <c r="O7" s="191"/>
      <c r="P7" s="191"/>
      <c r="Q7" s="191"/>
    </row>
    <row r="8" ht="24" customHeight="1" spans="1:17">
      <c r="A8" s="70" t="s">
        <v>164</v>
      </c>
      <c r="B8" s="73" t="s">
        <v>139</v>
      </c>
      <c r="C8" s="192">
        <v>47000</v>
      </c>
      <c r="D8" s="192"/>
      <c r="E8" s="192"/>
      <c r="F8" s="192"/>
      <c r="G8" s="192"/>
      <c r="H8" s="192"/>
      <c r="I8" s="192"/>
      <c r="J8" s="192"/>
      <c r="K8" s="192"/>
      <c r="L8" s="192"/>
      <c r="M8" s="192"/>
      <c r="N8" s="192">
        <v>47000</v>
      </c>
      <c r="O8" s="192"/>
      <c r="P8" s="192"/>
      <c r="Q8" s="192"/>
    </row>
    <row r="9" ht="24" customHeight="1" spans="1:17">
      <c r="A9" s="70" t="s">
        <v>296</v>
      </c>
      <c r="B9" s="74" t="s">
        <v>156</v>
      </c>
      <c r="C9" s="193">
        <v>47000</v>
      </c>
      <c r="D9" s="194"/>
      <c r="E9" s="194"/>
      <c r="F9" s="194"/>
      <c r="G9" s="194"/>
      <c r="H9" s="194"/>
      <c r="I9" s="194"/>
      <c r="J9" s="194"/>
      <c r="K9" s="194"/>
      <c r="L9" s="194"/>
      <c r="M9" s="194"/>
      <c r="N9" s="194">
        <v>47000</v>
      </c>
      <c r="O9" s="194"/>
      <c r="P9" s="194"/>
      <c r="Q9" s="194"/>
    </row>
    <row r="10" ht="24" customHeight="1" spans="1:17">
      <c r="A10" s="70" t="s">
        <v>297</v>
      </c>
      <c r="B10" s="173" t="s">
        <v>289</v>
      </c>
      <c r="C10" s="72">
        <v>47000</v>
      </c>
      <c r="D10" s="72"/>
      <c r="E10" s="72"/>
      <c r="F10" s="72"/>
      <c r="G10" s="72"/>
      <c r="H10" s="72"/>
      <c r="I10" s="72"/>
      <c r="J10" s="72"/>
      <c r="K10" s="72"/>
      <c r="L10" s="72"/>
      <c r="M10" s="72"/>
      <c r="N10" s="72">
        <v>47000</v>
      </c>
      <c r="O10" s="72"/>
      <c r="P10" s="72"/>
      <c r="Q10" s="72"/>
    </row>
    <row r="11" ht="24" customHeight="1" spans="1:17">
      <c r="A11" s="70"/>
      <c r="B11" s="186"/>
      <c r="C11" s="72"/>
      <c r="D11" s="72"/>
      <c r="E11" s="72"/>
      <c r="F11" s="72"/>
      <c r="G11" s="72"/>
      <c r="H11" s="72"/>
      <c r="I11" s="72"/>
      <c r="J11" s="72"/>
      <c r="K11" s="72"/>
      <c r="L11" s="72"/>
      <c r="M11" s="72"/>
      <c r="N11" s="72"/>
      <c r="O11" s="72"/>
      <c r="P11" s="72"/>
      <c r="Q11" s="72"/>
    </row>
  </sheetData>
  <mergeCells count="9">
    <mergeCell ref="P1:Q1"/>
    <mergeCell ref="A2:Q2"/>
    <mergeCell ref="A3:O3"/>
    <mergeCell ref="P3:Q3"/>
    <mergeCell ref="D4:G4"/>
    <mergeCell ref="H4:Q4"/>
    <mergeCell ref="A4:A5"/>
    <mergeCell ref="B4:B5"/>
    <mergeCell ref="C4:C5"/>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8" sqref="A8:B10"/>
    </sheetView>
  </sheetViews>
  <sheetFormatPr defaultColWidth="10" defaultRowHeight="13.5" outlineLevelCol="7"/>
  <cols>
    <col min="1" max="1" width="11.1333333333333" customWidth="1"/>
    <col min="2" max="2" width="25.3833333333333" customWidth="1"/>
    <col min="3" max="3" width="15.3833333333333" customWidth="1"/>
    <col min="4" max="4" width="12.75" customWidth="1"/>
    <col min="5" max="5" width="16.3833333333333" customWidth="1"/>
    <col min="6" max="6" width="14.1333333333333" customWidth="1"/>
    <col min="7" max="7" width="15.3833333333333" customWidth="1"/>
    <col min="8" max="8" width="17.6333333333333" customWidth="1"/>
    <col min="9" max="9" width="9.75" customWidth="1"/>
  </cols>
  <sheetData>
    <row r="1" ht="16.35" customHeight="1" spans="1:8">
      <c r="A1" s="129"/>
      <c r="H1" s="128" t="s">
        <v>298</v>
      </c>
    </row>
    <row r="2" ht="38.85" customHeight="1" spans="1:8">
      <c r="A2" s="135" t="s">
        <v>299</v>
      </c>
      <c r="B2" s="135"/>
      <c r="C2" s="135"/>
      <c r="D2" s="135"/>
      <c r="E2" s="135"/>
      <c r="F2" s="135"/>
      <c r="G2" s="135"/>
      <c r="H2" s="135"/>
    </row>
    <row r="3" ht="24.2" customHeight="1" spans="1:8">
      <c r="A3" s="148"/>
      <c r="B3" s="148"/>
      <c r="C3" s="148"/>
      <c r="D3" s="148"/>
      <c r="E3" s="148"/>
      <c r="F3" s="148"/>
      <c r="G3" s="148"/>
      <c r="H3" s="155" t="s">
        <v>300</v>
      </c>
    </row>
    <row r="4" ht="19.9" customHeight="1" spans="1:8">
      <c r="A4" s="125" t="s">
        <v>286</v>
      </c>
      <c r="B4" s="125" t="s">
        <v>287</v>
      </c>
      <c r="C4" s="125" t="s">
        <v>108</v>
      </c>
      <c r="D4" s="125" t="s">
        <v>301</v>
      </c>
      <c r="E4" s="125"/>
      <c r="F4" s="125"/>
      <c r="G4" s="125"/>
      <c r="H4" s="125" t="s">
        <v>133</v>
      </c>
    </row>
    <row r="5" ht="23.25" customHeight="1" spans="1:8">
      <c r="A5" s="125"/>
      <c r="B5" s="125"/>
      <c r="C5" s="125"/>
      <c r="D5" s="125" t="s">
        <v>110</v>
      </c>
      <c r="E5" s="125" t="s">
        <v>192</v>
      </c>
      <c r="F5" s="125"/>
      <c r="G5" s="125" t="s">
        <v>193</v>
      </c>
      <c r="H5" s="125"/>
    </row>
    <row r="6" ht="23.25" customHeight="1" spans="1:8">
      <c r="A6" s="125"/>
      <c r="B6" s="125"/>
      <c r="C6" s="125"/>
      <c r="D6" s="125"/>
      <c r="E6" s="125" t="s">
        <v>169</v>
      </c>
      <c r="F6" s="125" t="s">
        <v>157</v>
      </c>
      <c r="G6" s="125"/>
      <c r="H6" s="125"/>
    </row>
    <row r="7" ht="22.9" customHeight="1" spans="1:8">
      <c r="A7" s="149"/>
      <c r="B7" s="150" t="s">
        <v>108</v>
      </c>
      <c r="C7" s="151">
        <v>0</v>
      </c>
      <c r="D7" s="151"/>
      <c r="E7" s="151"/>
      <c r="F7" s="151"/>
      <c r="G7" s="151"/>
      <c r="H7" s="151"/>
    </row>
    <row r="8" ht="22.9" customHeight="1" spans="1:8">
      <c r="A8" s="152"/>
      <c r="B8" s="152"/>
      <c r="C8" s="151"/>
      <c r="D8" s="151"/>
      <c r="E8" s="151"/>
      <c r="F8" s="151"/>
      <c r="G8" s="151"/>
      <c r="H8" s="151"/>
    </row>
    <row r="9" ht="22.9" customHeight="1" spans="1:8">
      <c r="A9" s="157"/>
      <c r="B9" s="157"/>
      <c r="C9" s="151"/>
      <c r="D9" s="151"/>
      <c r="E9" s="151"/>
      <c r="F9" s="151"/>
      <c r="G9" s="151"/>
      <c r="H9" s="151"/>
    </row>
    <row r="10" ht="22.9" customHeight="1" spans="1:8">
      <c r="A10" s="157"/>
      <c r="B10" s="157"/>
      <c r="C10" s="151"/>
      <c r="D10" s="151"/>
      <c r="E10" s="151"/>
      <c r="F10" s="151"/>
      <c r="G10" s="151"/>
      <c r="H10" s="151"/>
    </row>
    <row r="11" ht="22.9" customHeight="1" spans="1:8">
      <c r="A11" s="157"/>
      <c r="B11" s="157"/>
      <c r="C11" s="151"/>
      <c r="D11" s="151"/>
      <c r="E11" s="151"/>
      <c r="F11" s="151"/>
      <c r="G11" s="151"/>
      <c r="H11" s="151"/>
    </row>
    <row r="12" ht="22.9" customHeight="1" spans="1:8">
      <c r="A12" s="153"/>
      <c r="B12" s="153"/>
      <c r="C12" s="154"/>
      <c r="D12" s="154"/>
      <c r="E12" s="158"/>
      <c r="F12" s="158"/>
      <c r="G12" s="158"/>
      <c r="H12" s="158"/>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zoomScale="130" zoomScaleNormal="130" topLeftCell="D1" workbookViewId="0">
      <selection activeCell="X3" sqref="X3:Y3"/>
    </sheetView>
  </sheetViews>
  <sheetFormatPr defaultColWidth="10" defaultRowHeight="13.5"/>
  <cols>
    <col min="1" max="1" width="5.88333333333333" customWidth="1"/>
    <col min="2" max="2" width="16.1333333333333" customWidth="1"/>
    <col min="3" max="3" width="8.25" customWidth="1"/>
    <col min="4" max="25" width="7.75" customWidth="1"/>
    <col min="26" max="26" width="9.75" customWidth="1"/>
  </cols>
  <sheetData>
    <row r="1" ht="16.35" customHeight="1" spans="1:25">
      <c r="A1" s="129"/>
      <c r="X1" s="128" t="s">
        <v>104</v>
      </c>
      <c r="Y1" s="128"/>
    </row>
    <row r="2" ht="33.6" customHeight="1" spans="1:25">
      <c r="A2" s="135" t="s">
        <v>105</v>
      </c>
      <c r="B2" s="135"/>
      <c r="C2" s="135"/>
      <c r="D2" s="135"/>
      <c r="E2" s="135"/>
      <c r="F2" s="135"/>
      <c r="G2" s="135"/>
      <c r="H2" s="135"/>
      <c r="I2" s="135"/>
      <c r="J2" s="135"/>
      <c r="K2" s="135"/>
      <c r="L2" s="135"/>
      <c r="M2" s="135"/>
      <c r="N2" s="135"/>
      <c r="O2" s="135"/>
      <c r="P2" s="135"/>
      <c r="Q2" s="135"/>
      <c r="R2" s="135"/>
      <c r="S2" s="135"/>
      <c r="T2" s="135"/>
      <c r="U2" s="135"/>
      <c r="V2" s="135"/>
      <c r="W2" s="135"/>
      <c r="X2" s="135"/>
      <c r="Y2" s="135"/>
    </row>
    <row r="3" ht="22.35" customHeight="1" spans="1:25">
      <c r="A3" s="148"/>
      <c r="B3" s="148"/>
      <c r="C3" s="148"/>
      <c r="D3" s="148"/>
      <c r="E3" s="148"/>
      <c r="F3" s="148"/>
      <c r="G3" s="148"/>
      <c r="H3" s="148"/>
      <c r="I3" s="148"/>
      <c r="J3" s="148"/>
      <c r="K3" s="148"/>
      <c r="L3" s="148"/>
      <c r="M3" s="148"/>
      <c r="N3" s="148"/>
      <c r="O3" s="148"/>
      <c r="P3" s="148"/>
      <c r="Q3" s="148"/>
      <c r="R3" s="148"/>
      <c r="S3" s="148"/>
      <c r="T3" s="148"/>
      <c r="U3" s="148"/>
      <c r="V3" s="148"/>
      <c r="W3" s="148"/>
      <c r="X3" s="155" t="s">
        <v>2</v>
      </c>
      <c r="Y3" s="155"/>
    </row>
    <row r="4" ht="22.35" customHeight="1" spans="1:25">
      <c r="A4" s="150" t="s">
        <v>106</v>
      </c>
      <c r="B4" s="150" t="s">
        <v>107</v>
      </c>
      <c r="C4" s="150" t="s">
        <v>108</v>
      </c>
      <c r="D4" s="150" t="s">
        <v>109</v>
      </c>
      <c r="E4" s="150"/>
      <c r="F4" s="150"/>
      <c r="G4" s="150"/>
      <c r="H4" s="150"/>
      <c r="I4" s="150"/>
      <c r="J4" s="150"/>
      <c r="K4" s="150"/>
      <c r="L4" s="150"/>
      <c r="M4" s="150"/>
      <c r="N4" s="150"/>
      <c r="O4" s="150"/>
      <c r="P4" s="150"/>
      <c r="Q4" s="150"/>
      <c r="R4" s="150"/>
      <c r="S4" s="150" t="s">
        <v>100</v>
      </c>
      <c r="T4" s="150"/>
      <c r="U4" s="150"/>
      <c r="V4" s="150"/>
      <c r="W4" s="150"/>
      <c r="X4" s="150"/>
      <c r="Y4" s="150"/>
    </row>
    <row r="5" ht="22.35" customHeight="1" spans="1:25">
      <c r="A5" s="150"/>
      <c r="B5" s="150"/>
      <c r="C5" s="150"/>
      <c r="D5" s="150" t="s">
        <v>110</v>
      </c>
      <c r="E5" s="150" t="s">
        <v>111</v>
      </c>
      <c r="F5" s="150" t="s">
        <v>112</v>
      </c>
      <c r="G5" s="150" t="s">
        <v>113</v>
      </c>
      <c r="H5" s="150" t="s">
        <v>114</v>
      </c>
      <c r="I5" s="150" t="s">
        <v>115</v>
      </c>
      <c r="J5" s="150" t="s">
        <v>116</v>
      </c>
      <c r="K5" s="150"/>
      <c r="L5" s="150"/>
      <c r="M5" s="150"/>
      <c r="N5" s="150" t="s">
        <v>117</v>
      </c>
      <c r="O5" s="150" t="s">
        <v>118</v>
      </c>
      <c r="P5" s="150" t="s">
        <v>119</v>
      </c>
      <c r="Q5" s="150" t="s">
        <v>120</v>
      </c>
      <c r="R5" s="150" t="s">
        <v>121</v>
      </c>
      <c r="S5" s="150" t="s">
        <v>110</v>
      </c>
      <c r="T5" s="150" t="s">
        <v>111</v>
      </c>
      <c r="U5" s="150" t="s">
        <v>112</v>
      </c>
      <c r="V5" s="150" t="s">
        <v>113</v>
      </c>
      <c r="W5" s="150" t="s">
        <v>114</v>
      </c>
      <c r="X5" s="150" t="s">
        <v>115</v>
      </c>
      <c r="Y5" s="150" t="s">
        <v>122</v>
      </c>
    </row>
    <row r="6" ht="22.35" customHeight="1" spans="1:25">
      <c r="A6" s="150"/>
      <c r="B6" s="150"/>
      <c r="C6" s="150"/>
      <c r="D6" s="150"/>
      <c r="E6" s="150"/>
      <c r="F6" s="150"/>
      <c r="G6" s="150"/>
      <c r="H6" s="150"/>
      <c r="I6" s="150"/>
      <c r="J6" s="150" t="s">
        <v>123</v>
      </c>
      <c r="K6" s="150" t="s">
        <v>124</v>
      </c>
      <c r="L6" s="150" t="s">
        <v>125</v>
      </c>
      <c r="M6" s="150" t="s">
        <v>114</v>
      </c>
      <c r="N6" s="150"/>
      <c r="O6" s="150"/>
      <c r="P6" s="150"/>
      <c r="Q6" s="150"/>
      <c r="R6" s="150"/>
      <c r="S6" s="150"/>
      <c r="T6" s="150"/>
      <c r="U6" s="150"/>
      <c r="V6" s="150"/>
      <c r="W6" s="150"/>
      <c r="X6" s="150"/>
      <c r="Y6" s="150"/>
    </row>
    <row r="7" ht="22.9" customHeight="1" spans="1:25">
      <c r="A7" s="149" t="s">
        <v>126</v>
      </c>
      <c r="B7" s="149" t="s">
        <v>127</v>
      </c>
      <c r="C7" s="223">
        <v>89494</v>
      </c>
      <c r="D7" s="223">
        <v>39494</v>
      </c>
      <c r="E7" s="223">
        <v>39494</v>
      </c>
      <c r="F7" s="223">
        <v>50000</v>
      </c>
      <c r="H7" s="223"/>
      <c r="I7" s="223"/>
      <c r="J7" s="223"/>
      <c r="K7" s="223"/>
      <c r="L7" s="223"/>
      <c r="M7" s="223"/>
      <c r="N7" s="223"/>
      <c r="O7" s="223"/>
      <c r="P7" s="223"/>
      <c r="Q7" s="223"/>
      <c r="R7" s="223"/>
      <c r="S7" s="223"/>
      <c r="T7" s="223"/>
      <c r="U7" s="223"/>
      <c r="V7" s="223"/>
      <c r="W7" s="223"/>
      <c r="X7" s="223"/>
      <c r="Y7" s="223"/>
    </row>
    <row r="8" ht="22.9" customHeight="1" spans="1:25">
      <c r="A8" s="152"/>
      <c r="B8" s="152"/>
      <c r="C8" s="223"/>
      <c r="D8" s="223"/>
      <c r="E8" s="223"/>
      <c r="F8" s="223"/>
      <c r="G8" s="223"/>
      <c r="H8" s="223"/>
      <c r="I8" s="223"/>
      <c r="J8" s="223"/>
      <c r="K8" s="223"/>
      <c r="L8" s="223"/>
      <c r="M8" s="223"/>
      <c r="N8" s="223"/>
      <c r="O8" s="223"/>
      <c r="P8" s="223"/>
      <c r="Q8" s="223"/>
      <c r="R8" s="223"/>
      <c r="S8" s="223"/>
      <c r="T8" s="223"/>
      <c r="U8" s="223"/>
      <c r="V8" s="223"/>
      <c r="W8" s="223"/>
      <c r="X8" s="223"/>
      <c r="Y8" s="223"/>
    </row>
    <row r="9" ht="22.9" customHeight="1" spans="1:25">
      <c r="A9" s="240"/>
      <c r="B9" s="240"/>
      <c r="C9" s="158"/>
      <c r="D9" s="158"/>
      <c r="E9" s="154"/>
      <c r="F9" s="154"/>
      <c r="G9" s="154"/>
      <c r="H9" s="154"/>
      <c r="I9" s="154"/>
      <c r="J9" s="154"/>
      <c r="K9" s="154"/>
      <c r="L9" s="154"/>
      <c r="M9" s="154"/>
      <c r="N9" s="154"/>
      <c r="O9" s="154"/>
      <c r="P9" s="154"/>
      <c r="Q9" s="154"/>
      <c r="R9" s="154"/>
      <c r="S9" s="154"/>
      <c r="T9" s="154"/>
      <c r="U9" s="154"/>
      <c r="V9" s="154"/>
      <c r="W9" s="154"/>
      <c r="X9" s="154"/>
      <c r="Y9" s="154"/>
    </row>
    <row r="10" ht="16.35" customHeight="1"/>
    <row r="11" ht="16.35" customHeight="1" spans="7:7">
      <c r="G11" s="129"/>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3"/>
  <sheetViews>
    <sheetView workbookViewId="0">
      <selection activeCell="E9" sqref="E9"/>
    </sheetView>
  </sheetViews>
  <sheetFormatPr defaultColWidth="9" defaultRowHeight="13.5"/>
  <cols>
    <col min="1" max="1" width="25.5" customWidth="1"/>
    <col min="2" max="2" width="20" customWidth="1"/>
    <col min="3" max="3" width="10.125"/>
    <col min="4" max="4" width="11.375" customWidth="1"/>
    <col min="7" max="7" width="9.25"/>
    <col min="10" max="11" width="10.125"/>
    <col min="15" max="15" width="10.125"/>
  </cols>
  <sheetData>
    <row r="1" spans="1:15">
      <c r="A1" s="83"/>
      <c r="B1" s="83"/>
      <c r="C1" s="83"/>
      <c r="D1" s="83"/>
      <c r="E1" s="83"/>
      <c r="F1" s="83"/>
      <c r="G1" s="83"/>
      <c r="H1" s="83"/>
      <c r="I1" s="83"/>
      <c r="J1" s="83"/>
      <c r="K1" s="83"/>
      <c r="L1" s="83"/>
      <c r="M1" s="83"/>
      <c r="N1" s="62"/>
      <c r="O1" s="89" t="s">
        <v>302</v>
      </c>
    </row>
    <row r="2" ht="22.5" spans="1:15">
      <c r="A2" s="84" t="s">
        <v>303</v>
      </c>
      <c r="B2" s="84"/>
      <c r="C2" s="84"/>
      <c r="D2" s="84"/>
      <c r="E2" s="84"/>
      <c r="F2" s="84"/>
      <c r="G2" s="84"/>
      <c r="H2" s="84"/>
      <c r="I2" s="84"/>
      <c r="J2" s="84"/>
      <c r="K2" s="84"/>
      <c r="L2" s="84"/>
      <c r="M2" s="84"/>
      <c r="N2" s="84"/>
      <c r="O2" s="84"/>
    </row>
    <row r="3" spans="1:15">
      <c r="A3" s="85"/>
      <c r="B3" s="85"/>
      <c r="C3" s="85"/>
      <c r="D3" s="85"/>
      <c r="E3" s="85"/>
      <c r="F3" s="85"/>
      <c r="G3" s="85"/>
      <c r="H3" s="83"/>
      <c r="I3" s="83"/>
      <c r="J3" s="83"/>
      <c r="K3" s="83"/>
      <c r="L3" s="83"/>
      <c r="M3" s="83"/>
      <c r="N3" s="62"/>
      <c r="O3" s="91" t="s">
        <v>304</v>
      </c>
    </row>
    <row r="4" spans="1:15">
      <c r="A4" s="86" t="s">
        <v>130</v>
      </c>
      <c r="B4" s="180" t="s">
        <v>131</v>
      </c>
      <c r="C4" s="180" t="s">
        <v>168</v>
      </c>
      <c r="D4" s="181" t="s">
        <v>149</v>
      </c>
      <c r="E4" s="182" t="s">
        <v>150</v>
      </c>
      <c r="F4" s="181" t="s">
        <v>151</v>
      </c>
      <c r="G4" s="181" t="s">
        <v>152</v>
      </c>
      <c r="H4" s="183" t="s">
        <v>153</v>
      </c>
      <c r="I4" s="183" t="s">
        <v>154</v>
      </c>
      <c r="J4" s="183" t="s">
        <v>155</v>
      </c>
      <c r="K4" s="183" t="s">
        <v>156</v>
      </c>
      <c r="L4" s="183" t="s">
        <v>157</v>
      </c>
      <c r="M4" s="183" t="s">
        <v>158</v>
      </c>
      <c r="N4" s="183" t="s">
        <v>159</v>
      </c>
      <c r="O4" s="86" t="s">
        <v>162</v>
      </c>
    </row>
    <row r="5" spans="1:15">
      <c r="A5" s="86"/>
      <c r="B5" s="88"/>
      <c r="C5" s="86"/>
      <c r="D5" s="183"/>
      <c r="E5" s="184"/>
      <c r="F5" s="183"/>
      <c r="G5" s="183"/>
      <c r="H5" s="183"/>
      <c r="I5" s="183"/>
      <c r="J5" s="183"/>
      <c r="K5" s="183"/>
      <c r="L5" s="183"/>
      <c r="M5" s="183"/>
      <c r="N5" s="183"/>
      <c r="O5" s="86"/>
    </row>
    <row r="6" spans="1:15">
      <c r="A6" s="86"/>
      <c r="B6" s="88"/>
      <c r="C6" s="86"/>
      <c r="D6" s="183"/>
      <c r="E6" s="184"/>
      <c r="F6" s="183"/>
      <c r="G6" s="183"/>
      <c r="H6" s="183"/>
      <c r="I6" s="183"/>
      <c r="J6" s="183"/>
      <c r="K6" s="183"/>
      <c r="L6" s="183"/>
      <c r="M6" s="183"/>
      <c r="N6" s="183"/>
      <c r="O6" s="86"/>
    </row>
    <row r="7" ht="33" customHeight="1" spans="1:15">
      <c r="A7" s="70" t="s">
        <v>137</v>
      </c>
      <c r="B7" s="71" t="s">
        <v>138</v>
      </c>
      <c r="C7" s="185">
        <v>894054500</v>
      </c>
      <c r="D7" s="185"/>
      <c r="E7" s="185"/>
      <c r="F7" s="185"/>
      <c r="G7" s="185"/>
      <c r="H7" s="185"/>
      <c r="I7" s="185"/>
      <c r="J7" s="185"/>
      <c r="K7" s="185"/>
      <c r="L7" s="185"/>
      <c r="M7" s="185"/>
      <c r="N7" s="185"/>
      <c r="O7" s="185"/>
    </row>
    <row r="8" ht="33" customHeight="1" spans="1:15">
      <c r="A8" s="70" t="s">
        <v>164</v>
      </c>
      <c r="B8" s="73" t="s">
        <v>139</v>
      </c>
      <c r="C8" s="185">
        <v>894054500</v>
      </c>
      <c r="D8" s="185"/>
      <c r="E8" s="185"/>
      <c r="F8" s="185"/>
      <c r="G8" s="185"/>
      <c r="H8" s="185"/>
      <c r="I8" s="185"/>
      <c r="J8" s="185"/>
      <c r="K8" s="185"/>
      <c r="L8" s="185"/>
      <c r="M8" s="185"/>
      <c r="N8" s="185"/>
      <c r="O8" s="185"/>
    </row>
    <row r="9" ht="33" customHeight="1" spans="1:15">
      <c r="A9" s="70" t="s">
        <v>140</v>
      </c>
      <c r="B9" s="74" t="s">
        <v>141</v>
      </c>
      <c r="C9" s="185">
        <v>11805600</v>
      </c>
      <c r="D9" s="185">
        <v>9785100</v>
      </c>
      <c r="E9" s="185">
        <v>1993500</v>
      </c>
      <c r="F9" s="185"/>
      <c r="G9" s="185"/>
      <c r="H9" s="185"/>
      <c r="I9" s="185"/>
      <c r="J9" s="185"/>
      <c r="K9" s="185"/>
      <c r="L9" s="185">
        <v>27000</v>
      </c>
      <c r="M9" s="185"/>
      <c r="N9" s="185"/>
      <c r="O9" s="185"/>
    </row>
    <row r="10" ht="33" customHeight="1" spans="1:15">
      <c r="A10" s="70" t="s">
        <v>142</v>
      </c>
      <c r="B10" s="173" t="s">
        <v>143</v>
      </c>
      <c r="C10" s="185">
        <v>470000000</v>
      </c>
      <c r="D10" s="185"/>
      <c r="E10" s="185"/>
      <c r="F10" s="185"/>
      <c r="G10" s="185"/>
      <c r="H10" s="185"/>
      <c r="I10" s="185"/>
      <c r="J10" s="185"/>
      <c r="K10" s="185">
        <v>470000000</v>
      </c>
      <c r="L10" s="185"/>
      <c r="M10" s="185"/>
      <c r="N10" s="185"/>
      <c r="O10" s="185"/>
    </row>
    <row r="11" ht="33" customHeight="1" spans="1:15">
      <c r="A11" s="70" t="s">
        <v>293</v>
      </c>
      <c r="B11" s="186" t="s">
        <v>289</v>
      </c>
      <c r="C11" s="185">
        <v>412248900</v>
      </c>
      <c r="D11" s="185"/>
      <c r="E11" s="185"/>
      <c r="F11" s="185">
        <v>5000000</v>
      </c>
      <c r="G11" s="185">
        <v>10000000</v>
      </c>
      <c r="H11" s="185">
        <v>60000</v>
      </c>
      <c r="I11" s="185"/>
      <c r="J11" s="185">
        <v>296560000</v>
      </c>
      <c r="K11" s="185"/>
      <c r="L11" s="185"/>
      <c r="M11" s="185"/>
      <c r="N11" s="185">
        <v>4000000</v>
      </c>
      <c r="O11" s="185">
        <v>96628900</v>
      </c>
    </row>
    <row r="12" ht="33" customHeight="1" spans="1:15">
      <c r="A12" s="187"/>
      <c r="B12" s="188"/>
      <c r="C12" s="185"/>
      <c r="D12" s="185"/>
      <c r="E12" s="185"/>
      <c r="F12" s="185"/>
      <c r="G12" s="185"/>
      <c r="H12" s="185"/>
      <c r="I12" s="185"/>
      <c r="J12" s="185"/>
      <c r="K12" s="185"/>
      <c r="L12" s="185"/>
      <c r="M12" s="185"/>
      <c r="N12" s="185"/>
      <c r="O12" s="185"/>
    </row>
    <row r="13" ht="33" customHeight="1" spans="1:15">
      <c r="A13" s="187"/>
      <c r="B13" s="188"/>
      <c r="C13" s="185"/>
      <c r="D13" s="185"/>
      <c r="E13" s="185"/>
      <c r="F13" s="185"/>
      <c r="G13" s="185"/>
      <c r="H13" s="185"/>
      <c r="I13" s="185"/>
      <c r="J13" s="185"/>
      <c r="K13" s="185"/>
      <c r="L13" s="185"/>
      <c r="M13" s="185"/>
      <c r="N13" s="185"/>
      <c r="O13" s="185"/>
    </row>
    <row r="14" ht="33" customHeight="1" spans="1:15">
      <c r="A14" s="187"/>
      <c r="B14" s="188"/>
      <c r="C14" s="185"/>
      <c r="D14" s="185"/>
      <c r="E14" s="185"/>
      <c r="F14" s="185"/>
      <c r="G14" s="185"/>
      <c r="H14" s="185"/>
      <c r="I14" s="185"/>
      <c r="J14" s="185"/>
      <c r="K14" s="185"/>
      <c r="L14" s="185"/>
      <c r="M14" s="185"/>
      <c r="N14" s="185"/>
      <c r="O14" s="185"/>
    </row>
    <row r="15" ht="33" customHeight="1" spans="1:15">
      <c r="A15" s="187"/>
      <c r="B15" s="188"/>
      <c r="C15" s="185"/>
      <c r="D15" s="185"/>
      <c r="E15" s="185"/>
      <c r="F15" s="185"/>
      <c r="G15" s="185"/>
      <c r="H15" s="185"/>
      <c r="I15" s="185"/>
      <c r="J15" s="185"/>
      <c r="K15" s="185"/>
      <c r="L15" s="185"/>
      <c r="M15" s="185"/>
      <c r="N15" s="185"/>
      <c r="O15" s="185"/>
    </row>
    <row r="16" ht="33" customHeight="1" spans="1:15">
      <c r="A16" s="187"/>
      <c r="B16" s="188"/>
      <c r="C16" s="185"/>
      <c r="D16" s="185"/>
      <c r="E16" s="185"/>
      <c r="F16" s="185"/>
      <c r="G16" s="185"/>
      <c r="H16" s="185"/>
      <c r="I16" s="185"/>
      <c r="J16" s="185"/>
      <c r="K16" s="185"/>
      <c r="L16" s="185"/>
      <c r="M16" s="185"/>
      <c r="N16" s="185"/>
      <c r="O16" s="185"/>
    </row>
    <row r="17" ht="33" customHeight="1" spans="1:15">
      <c r="A17" s="187"/>
      <c r="B17" s="188"/>
      <c r="C17" s="185"/>
      <c r="D17" s="185"/>
      <c r="E17" s="185"/>
      <c r="F17" s="185"/>
      <c r="G17" s="185"/>
      <c r="H17" s="185"/>
      <c r="I17" s="185"/>
      <c r="J17" s="185"/>
      <c r="K17" s="185"/>
      <c r="L17" s="185"/>
      <c r="M17" s="185"/>
      <c r="N17" s="185"/>
      <c r="O17" s="185"/>
    </row>
    <row r="18" ht="33" customHeight="1" spans="1:15">
      <c r="A18" s="187"/>
      <c r="B18" s="188"/>
      <c r="C18" s="185"/>
      <c r="D18" s="185"/>
      <c r="E18" s="185"/>
      <c r="F18" s="185"/>
      <c r="G18" s="185"/>
      <c r="H18" s="185"/>
      <c r="I18" s="185"/>
      <c r="J18" s="185"/>
      <c r="K18" s="185"/>
      <c r="L18" s="185"/>
      <c r="M18" s="185"/>
      <c r="N18" s="185"/>
      <c r="O18" s="185"/>
    </row>
    <row r="19" ht="33" customHeight="1" spans="1:15">
      <c r="A19" s="187"/>
      <c r="B19" s="188"/>
      <c r="C19" s="185"/>
      <c r="D19" s="185"/>
      <c r="E19" s="185"/>
      <c r="F19" s="185"/>
      <c r="G19" s="185"/>
      <c r="H19" s="185"/>
      <c r="I19" s="185"/>
      <c r="J19" s="185"/>
      <c r="K19" s="185"/>
      <c r="L19" s="185"/>
      <c r="M19" s="185"/>
      <c r="N19" s="185"/>
      <c r="O19" s="185"/>
    </row>
    <row r="20" ht="33" customHeight="1" spans="1:15">
      <c r="A20" s="187"/>
      <c r="B20" s="188"/>
      <c r="C20" s="185"/>
      <c r="D20" s="185"/>
      <c r="E20" s="185"/>
      <c r="F20" s="185"/>
      <c r="G20" s="185"/>
      <c r="H20" s="185"/>
      <c r="I20" s="185"/>
      <c r="J20" s="185"/>
      <c r="K20" s="185"/>
      <c r="L20" s="185"/>
      <c r="M20" s="185"/>
      <c r="N20" s="185"/>
      <c r="O20" s="185"/>
    </row>
    <row r="21" ht="33" customHeight="1" spans="1:15">
      <c r="A21" s="187"/>
      <c r="B21" s="188"/>
      <c r="C21" s="185"/>
      <c r="D21" s="185"/>
      <c r="E21" s="185"/>
      <c r="F21" s="185"/>
      <c r="G21" s="185"/>
      <c r="H21" s="185"/>
      <c r="I21" s="185"/>
      <c r="J21" s="185"/>
      <c r="K21" s="185"/>
      <c r="L21" s="185"/>
      <c r="M21" s="185"/>
      <c r="N21" s="185"/>
      <c r="O21" s="185"/>
    </row>
    <row r="22" ht="33" customHeight="1" spans="1:15">
      <c r="A22" s="187"/>
      <c r="B22" s="188"/>
      <c r="C22" s="185"/>
      <c r="D22" s="185"/>
      <c r="E22" s="185"/>
      <c r="F22" s="185"/>
      <c r="G22" s="185"/>
      <c r="H22" s="185"/>
      <c r="I22" s="185"/>
      <c r="J22" s="185"/>
      <c r="K22" s="185"/>
      <c r="L22" s="185"/>
      <c r="M22" s="185"/>
      <c r="N22" s="185"/>
      <c r="O22" s="185"/>
    </row>
    <row r="23" ht="33" customHeight="1" spans="1:15">
      <c r="A23" s="187"/>
      <c r="B23" s="188"/>
      <c r="C23" s="185"/>
      <c r="D23" s="185"/>
      <c r="E23" s="185"/>
      <c r="F23" s="185"/>
      <c r="G23" s="185"/>
      <c r="H23" s="185"/>
      <c r="I23" s="185"/>
      <c r="J23" s="185"/>
      <c r="K23" s="185"/>
      <c r="L23" s="185"/>
      <c r="M23" s="185"/>
      <c r="N23" s="185"/>
      <c r="O23" s="185"/>
    </row>
  </sheetData>
  <mergeCells count="15">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3"/>
  <sheetViews>
    <sheetView workbookViewId="0">
      <selection activeCell="G12" sqref="G12"/>
    </sheetView>
  </sheetViews>
  <sheetFormatPr defaultColWidth="9" defaultRowHeight="13.5"/>
  <cols>
    <col min="1" max="1" width="24.125" customWidth="1"/>
    <col min="2" max="2" width="15.375" customWidth="1"/>
    <col min="7" max="7" width="9.625"/>
    <col min="13" max="13" width="9.625"/>
  </cols>
  <sheetData>
    <row r="1" s="62" customFormat="1" ht="20.25" customHeight="1" spans="20:20">
      <c r="T1" s="62" t="s">
        <v>305</v>
      </c>
    </row>
    <row r="2" s="62" customFormat="1" ht="32.25" customHeight="1" spans="1:20">
      <c r="A2" s="160" t="s">
        <v>306</v>
      </c>
      <c r="B2" s="160"/>
      <c r="C2" s="160"/>
      <c r="D2" s="160"/>
      <c r="E2" s="160"/>
      <c r="F2" s="160"/>
      <c r="G2" s="160"/>
      <c r="H2" s="160"/>
      <c r="I2" s="160"/>
      <c r="J2" s="160"/>
      <c r="K2" s="160"/>
      <c r="L2" s="160"/>
      <c r="M2" s="160"/>
      <c r="N2" s="160"/>
      <c r="O2" s="160"/>
      <c r="P2" s="160"/>
      <c r="Q2" s="160"/>
      <c r="R2" s="160"/>
      <c r="S2" s="160"/>
      <c r="T2" s="160"/>
    </row>
    <row r="3" s="62" customFormat="1" ht="11.25" customHeight="1"/>
    <row r="4" s="62" customFormat="1" ht="11.25" customHeight="1" spans="20:20">
      <c r="T4" s="62" t="s">
        <v>304</v>
      </c>
    </row>
    <row r="5" s="62" customFormat="1" ht="29.25" customHeight="1" spans="1:20">
      <c r="A5" s="161" t="s">
        <v>130</v>
      </c>
      <c r="B5" s="162" t="s">
        <v>131</v>
      </c>
      <c r="C5" s="163" t="s">
        <v>132</v>
      </c>
      <c r="D5" s="164"/>
      <c r="E5" s="164"/>
      <c r="F5" s="165"/>
      <c r="G5" s="166" t="s">
        <v>133</v>
      </c>
      <c r="H5" s="167"/>
      <c r="I5" s="167"/>
      <c r="J5" s="167"/>
      <c r="K5" s="167"/>
      <c r="L5" s="167"/>
      <c r="M5" s="167"/>
      <c r="N5" s="167"/>
      <c r="O5" s="167"/>
      <c r="P5" s="176"/>
      <c r="Q5" s="162" t="s">
        <v>307</v>
      </c>
      <c r="R5" s="162" t="s">
        <v>135</v>
      </c>
      <c r="S5" s="162" t="s">
        <v>136</v>
      </c>
      <c r="T5" s="178" t="s">
        <v>308</v>
      </c>
    </row>
    <row r="6" s="62" customFormat="1" ht="54.75" customHeight="1" spans="1:20">
      <c r="A6" s="168"/>
      <c r="B6" s="169"/>
      <c r="C6" s="170" t="s">
        <v>108</v>
      </c>
      <c r="D6" s="171" t="s">
        <v>169</v>
      </c>
      <c r="E6" s="171" t="s">
        <v>170</v>
      </c>
      <c r="F6" s="171" t="s">
        <v>157</v>
      </c>
      <c r="G6" s="170" t="s">
        <v>108</v>
      </c>
      <c r="H6" s="172" t="s">
        <v>194</v>
      </c>
      <c r="I6" s="172" t="s">
        <v>157</v>
      </c>
      <c r="J6" s="172" t="s">
        <v>159</v>
      </c>
      <c r="K6" s="172" t="s">
        <v>309</v>
      </c>
      <c r="L6" s="172" t="s">
        <v>175</v>
      </c>
      <c r="M6" s="172" t="s">
        <v>310</v>
      </c>
      <c r="N6" s="172" t="s">
        <v>155</v>
      </c>
      <c r="O6" s="172" t="s">
        <v>158</v>
      </c>
      <c r="P6" s="177" t="s">
        <v>162</v>
      </c>
      <c r="Q6" s="179"/>
      <c r="R6" s="179"/>
      <c r="S6" s="179"/>
      <c r="T6" s="169"/>
    </row>
    <row r="7" s="62" customFormat="1" ht="24" customHeight="1" spans="1:20">
      <c r="A7" s="70" t="s">
        <v>163</v>
      </c>
      <c r="B7" s="71" t="s">
        <v>138</v>
      </c>
      <c r="C7" s="170">
        <v>1</v>
      </c>
      <c r="D7" s="170">
        <v>2</v>
      </c>
      <c r="E7" s="170">
        <v>3</v>
      </c>
      <c r="F7" s="170">
        <v>4</v>
      </c>
      <c r="G7" s="170">
        <v>5</v>
      </c>
      <c r="H7" s="170">
        <v>6</v>
      </c>
      <c r="I7" s="170">
        <v>7</v>
      </c>
      <c r="J7" s="170">
        <v>8</v>
      </c>
      <c r="K7" s="170">
        <v>9</v>
      </c>
      <c r="L7" s="170">
        <v>10</v>
      </c>
      <c r="M7" s="170">
        <v>11</v>
      </c>
      <c r="N7" s="170">
        <v>12</v>
      </c>
      <c r="O7" s="170">
        <v>13</v>
      </c>
      <c r="P7" s="170">
        <v>14</v>
      </c>
      <c r="Q7" s="170">
        <v>15</v>
      </c>
      <c r="R7" s="170">
        <v>16</v>
      </c>
      <c r="S7" s="170">
        <v>17</v>
      </c>
      <c r="T7" s="170">
        <v>18</v>
      </c>
    </row>
    <row r="8" s="159" customFormat="1" ht="24" customHeight="1" spans="1:20">
      <c r="A8" s="70" t="s">
        <v>164</v>
      </c>
      <c r="B8" s="73" t="s">
        <v>139</v>
      </c>
      <c r="C8" s="115">
        <v>11805600</v>
      </c>
      <c r="D8" s="115">
        <v>9785100</v>
      </c>
      <c r="E8" s="115">
        <v>1993500</v>
      </c>
      <c r="F8" s="115">
        <v>27000</v>
      </c>
      <c r="G8" s="115"/>
      <c r="H8" s="115"/>
      <c r="I8" s="115"/>
      <c r="J8" s="115"/>
      <c r="K8" s="115"/>
      <c r="L8" s="115"/>
      <c r="M8" s="115"/>
      <c r="N8" s="115"/>
      <c r="O8" s="115"/>
      <c r="P8" s="115"/>
      <c r="Q8" s="115"/>
      <c r="R8" s="115"/>
      <c r="S8" s="115"/>
      <c r="T8" s="115"/>
    </row>
    <row r="9" s="159" customFormat="1" ht="24" customHeight="1" spans="1:20">
      <c r="A9" s="70" t="s">
        <v>140</v>
      </c>
      <c r="B9" s="74" t="s">
        <v>141</v>
      </c>
      <c r="C9" s="115"/>
      <c r="D9" s="115"/>
      <c r="E9" s="115"/>
      <c r="F9" s="115"/>
      <c r="G9" s="115">
        <v>470000000</v>
      </c>
      <c r="H9" s="115"/>
      <c r="I9" s="115"/>
      <c r="J9" s="115"/>
      <c r="K9" s="115">
        <v>470000000</v>
      </c>
      <c r="L9" s="115"/>
      <c r="M9" s="115"/>
      <c r="N9" s="115"/>
      <c r="O9" s="115"/>
      <c r="P9" s="115"/>
      <c r="Q9" s="115"/>
      <c r="R9" s="115"/>
      <c r="S9" s="115"/>
      <c r="T9" s="115"/>
    </row>
    <row r="10" s="159" customFormat="1" ht="24" customHeight="1" spans="1:20">
      <c r="A10" s="70" t="s">
        <v>142</v>
      </c>
      <c r="B10" s="173" t="s">
        <v>143</v>
      </c>
      <c r="C10" s="115"/>
      <c r="D10" s="115"/>
      <c r="E10" s="115"/>
      <c r="F10" s="115"/>
      <c r="G10" s="115">
        <v>407248900</v>
      </c>
      <c r="H10" s="115"/>
      <c r="I10" s="115"/>
      <c r="J10" s="115">
        <v>4000000</v>
      </c>
      <c r="K10" s="115"/>
      <c r="L10" s="115">
        <v>10000000</v>
      </c>
      <c r="M10" s="115">
        <v>296560000</v>
      </c>
      <c r="N10" s="115"/>
      <c r="O10" s="115"/>
      <c r="P10" s="115">
        <v>96628900</v>
      </c>
      <c r="Q10" s="115">
        <v>60000</v>
      </c>
      <c r="R10" s="115"/>
      <c r="S10" s="115"/>
      <c r="T10" s="115"/>
    </row>
    <row r="11" s="159" customFormat="1" ht="24" customHeight="1" spans="1:20">
      <c r="A11" s="70" t="s">
        <v>144</v>
      </c>
      <c r="B11" s="174" t="s">
        <v>311</v>
      </c>
      <c r="C11" s="115"/>
      <c r="D11" s="115"/>
      <c r="E11" s="115"/>
      <c r="F11" s="115"/>
      <c r="G11" s="115"/>
      <c r="H11" s="115"/>
      <c r="I11" s="115"/>
      <c r="J11" s="115"/>
      <c r="K11" s="115"/>
      <c r="L11" s="115"/>
      <c r="M11" s="115"/>
      <c r="N11" s="115"/>
      <c r="O11" s="115"/>
      <c r="P11" s="115"/>
      <c r="Q11" s="115"/>
      <c r="R11" s="115"/>
      <c r="S11" s="115"/>
      <c r="T11" s="115"/>
    </row>
    <row r="12" s="159" customFormat="1" ht="24" customHeight="1" spans="1:20">
      <c r="A12" s="175"/>
      <c r="B12" s="175"/>
      <c r="C12" s="115"/>
      <c r="D12" s="115"/>
      <c r="E12" s="115"/>
      <c r="F12" s="115"/>
      <c r="G12" s="115"/>
      <c r="H12" s="115"/>
      <c r="I12" s="115"/>
      <c r="J12" s="115"/>
      <c r="K12" s="115"/>
      <c r="L12" s="115"/>
      <c r="M12" s="115"/>
      <c r="N12" s="115"/>
      <c r="O12" s="115"/>
      <c r="P12" s="115"/>
      <c r="Q12" s="115"/>
      <c r="R12" s="115"/>
      <c r="S12" s="115"/>
      <c r="T12" s="115"/>
    </row>
    <row r="13" s="159" customFormat="1" ht="24" customHeight="1" spans="1:20">
      <c r="A13" s="175"/>
      <c r="B13" s="175"/>
      <c r="C13" s="115"/>
      <c r="D13" s="115"/>
      <c r="E13" s="115"/>
      <c r="F13" s="115"/>
      <c r="G13" s="115"/>
      <c r="H13" s="115"/>
      <c r="I13" s="115"/>
      <c r="J13" s="115"/>
      <c r="K13" s="115"/>
      <c r="L13" s="115"/>
      <c r="M13" s="115"/>
      <c r="N13" s="115"/>
      <c r="O13" s="115"/>
      <c r="P13" s="115"/>
      <c r="Q13" s="115"/>
      <c r="R13" s="115"/>
      <c r="S13" s="115"/>
      <c r="T13" s="115"/>
    </row>
    <row r="14" s="159" customFormat="1" ht="24" customHeight="1" spans="1:20">
      <c r="A14" s="175"/>
      <c r="B14" s="175"/>
      <c r="C14" s="115"/>
      <c r="D14" s="115"/>
      <c r="E14" s="115"/>
      <c r="F14" s="115"/>
      <c r="G14" s="115"/>
      <c r="H14" s="115"/>
      <c r="I14" s="115"/>
      <c r="J14" s="115"/>
      <c r="K14" s="115"/>
      <c r="L14" s="115"/>
      <c r="M14" s="115"/>
      <c r="N14" s="115"/>
      <c r="O14" s="115"/>
      <c r="P14" s="115"/>
      <c r="Q14" s="115"/>
      <c r="R14" s="115"/>
      <c r="S14" s="115"/>
      <c r="T14" s="115"/>
    </row>
    <row r="15" s="159" customFormat="1" ht="24" customHeight="1" spans="1:20">
      <c r="A15" s="175"/>
      <c r="B15" s="175"/>
      <c r="C15" s="115"/>
      <c r="D15" s="115"/>
      <c r="E15" s="115"/>
      <c r="F15" s="115"/>
      <c r="G15" s="115"/>
      <c r="H15" s="115"/>
      <c r="I15" s="115"/>
      <c r="J15" s="115"/>
      <c r="K15" s="115"/>
      <c r="L15" s="115"/>
      <c r="M15" s="115"/>
      <c r="N15" s="115"/>
      <c r="O15" s="115"/>
      <c r="P15" s="115"/>
      <c r="Q15" s="115"/>
      <c r="R15" s="115"/>
      <c r="S15" s="115"/>
      <c r="T15" s="115"/>
    </row>
    <row r="16" s="159" customFormat="1" ht="24" customHeight="1" spans="1:20">
      <c r="A16" s="175"/>
      <c r="B16" s="175"/>
      <c r="C16" s="115"/>
      <c r="D16" s="115"/>
      <c r="E16" s="115"/>
      <c r="F16" s="115"/>
      <c r="G16" s="115"/>
      <c r="H16" s="115"/>
      <c r="I16" s="115"/>
      <c r="J16" s="115"/>
      <c r="K16" s="115"/>
      <c r="L16" s="115"/>
      <c r="M16" s="115"/>
      <c r="N16" s="115"/>
      <c r="O16" s="115"/>
      <c r="P16" s="115"/>
      <c r="Q16" s="115"/>
      <c r="R16" s="115"/>
      <c r="S16" s="115"/>
      <c r="T16" s="115"/>
    </row>
    <row r="17" s="159" customFormat="1" ht="24" customHeight="1" spans="1:20">
      <c r="A17" s="175"/>
      <c r="B17" s="175"/>
      <c r="C17" s="115"/>
      <c r="D17" s="115"/>
      <c r="E17" s="115"/>
      <c r="F17" s="115"/>
      <c r="G17" s="115"/>
      <c r="H17" s="115"/>
      <c r="I17" s="115"/>
      <c r="J17" s="115"/>
      <c r="K17" s="115"/>
      <c r="L17" s="115"/>
      <c r="M17" s="115"/>
      <c r="N17" s="115"/>
      <c r="O17" s="115"/>
      <c r="P17" s="115"/>
      <c r="Q17" s="115"/>
      <c r="R17" s="115"/>
      <c r="S17" s="115"/>
      <c r="T17" s="115"/>
    </row>
    <row r="18" s="159" customFormat="1" ht="24" customHeight="1" spans="1:20">
      <c r="A18" s="175"/>
      <c r="B18" s="175"/>
      <c r="C18" s="115"/>
      <c r="D18" s="115"/>
      <c r="E18" s="115"/>
      <c r="F18" s="115"/>
      <c r="G18" s="115"/>
      <c r="H18" s="115"/>
      <c r="I18" s="115"/>
      <c r="J18" s="115"/>
      <c r="K18" s="115"/>
      <c r="L18" s="115"/>
      <c r="M18" s="115"/>
      <c r="N18" s="115"/>
      <c r="O18" s="115"/>
      <c r="P18" s="115"/>
      <c r="Q18" s="115"/>
      <c r="R18" s="115"/>
      <c r="S18" s="115"/>
      <c r="T18" s="115"/>
    </row>
    <row r="19" s="159" customFormat="1" ht="24" customHeight="1" spans="1:20">
      <c r="A19" s="175"/>
      <c r="B19" s="175"/>
      <c r="C19" s="115"/>
      <c r="D19" s="115"/>
      <c r="E19" s="115"/>
      <c r="F19" s="115"/>
      <c r="G19" s="115"/>
      <c r="H19" s="115"/>
      <c r="I19" s="115"/>
      <c r="J19" s="115"/>
      <c r="K19" s="115"/>
      <c r="L19" s="115"/>
      <c r="M19" s="115"/>
      <c r="N19" s="115"/>
      <c r="O19" s="115"/>
      <c r="P19" s="115"/>
      <c r="Q19" s="115"/>
      <c r="R19" s="115"/>
      <c r="S19" s="115"/>
      <c r="T19" s="115"/>
    </row>
    <row r="20" s="159" customFormat="1" ht="24" customHeight="1" spans="1:20">
      <c r="A20" s="175"/>
      <c r="B20" s="175"/>
      <c r="C20" s="115"/>
      <c r="D20" s="115"/>
      <c r="E20" s="115"/>
      <c r="F20" s="115"/>
      <c r="G20" s="115"/>
      <c r="H20" s="115"/>
      <c r="I20" s="115"/>
      <c r="J20" s="115"/>
      <c r="K20" s="115"/>
      <c r="L20" s="115"/>
      <c r="M20" s="115"/>
      <c r="N20" s="115"/>
      <c r="O20" s="115"/>
      <c r="P20" s="115"/>
      <c r="Q20" s="115"/>
      <c r="R20" s="115"/>
      <c r="S20" s="115"/>
      <c r="T20" s="115"/>
    </row>
    <row r="21" s="159" customFormat="1" ht="24" customHeight="1" spans="1:20">
      <c r="A21" s="175"/>
      <c r="B21" s="175"/>
      <c r="C21" s="115"/>
      <c r="D21" s="115"/>
      <c r="E21" s="115"/>
      <c r="F21" s="115"/>
      <c r="G21" s="115"/>
      <c r="H21" s="115"/>
      <c r="I21" s="115"/>
      <c r="J21" s="115"/>
      <c r="K21" s="115"/>
      <c r="L21" s="115"/>
      <c r="M21" s="115"/>
      <c r="N21" s="115"/>
      <c r="O21" s="115"/>
      <c r="P21" s="115"/>
      <c r="Q21" s="115"/>
      <c r="R21" s="115"/>
      <c r="S21" s="115"/>
      <c r="T21" s="115"/>
    </row>
    <row r="22" s="159" customFormat="1" ht="24" customHeight="1" spans="1:20">
      <c r="A22" s="175"/>
      <c r="B22" s="175"/>
      <c r="C22" s="115"/>
      <c r="D22" s="115"/>
      <c r="E22" s="115"/>
      <c r="F22" s="115"/>
      <c r="G22" s="115"/>
      <c r="H22" s="115"/>
      <c r="I22" s="115"/>
      <c r="J22" s="115"/>
      <c r="K22" s="115"/>
      <c r="L22" s="115"/>
      <c r="M22" s="115"/>
      <c r="N22" s="115"/>
      <c r="O22" s="115"/>
      <c r="P22" s="115"/>
      <c r="Q22" s="115"/>
      <c r="R22" s="115"/>
      <c r="S22" s="115"/>
      <c r="T22" s="115"/>
    </row>
    <row r="23" s="159" customFormat="1" ht="24" customHeight="1" spans="1:20">
      <c r="A23" s="175"/>
      <c r="B23" s="175"/>
      <c r="C23" s="115"/>
      <c r="D23" s="115"/>
      <c r="E23" s="115"/>
      <c r="F23" s="115"/>
      <c r="G23" s="115"/>
      <c r="H23" s="115"/>
      <c r="I23" s="115"/>
      <c r="J23" s="115"/>
      <c r="K23" s="115"/>
      <c r="L23" s="115"/>
      <c r="M23" s="115"/>
      <c r="N23" s="115"/>
      <c r="O23" s="115"/>
      <c r="P23" s="115"/>
      <c r="Q23" s="115"/>
      <c r="R23" s="115"/>
      <c r="S23" s="115"/>
      <c r="T23" s="115"/>
    </row>
  </sheetData>
  <mergeCells count="9">
    <mergeCell ref="A2:T2"/>
    <mergeCell ref="C5:F5"/>
    <mergeCell ref="G5:P5"/>
    <mergeCell ref="A5:A6"/>
    <mergeCell ref="B5:B6"/>
    <mergeCell ref="Q5:Q6"/>
    <mergeCell ref="R5:R6"/>
    <mergeCell ref="S5:S6"/>
    <mergeCell ref="T5:T6"/>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H1" sqref="H1"/>
    </sheetView>
  </sheetViews>
  <sheetFormatPr defaultColWidth="10" defaultRowHeight="13.5" outlineLevelCol="7"/>
  <cols>
    <col min="1" max="1" width="10.75" customWidth="1"/>
    <col min="2" max="2" width="22.75" customWidth="1"/>
    <col min="3" max="3" width="19.25" customWidth="1"/>
    <col min="4" max="4" width="16.75" customWidth="1"/>
    <col min="5" max="6" width="16.3833333333333" customWidth="1"/>
    <col min="7" max="8" width="17.6333333333333" customWidth="1"/>
    <col min="9" max="9" width="9.75" customWidth="1"/>
  </cols>
  <sheetData>
    <row r="1" ht="16.35" customHeight="1" spans="1:8">
      <c r="A1" s="129"/>
      <c r="H1" s="128" t="s">
        <v>312</v>
      </c>
    </row>
    <row r="2" ht="38.85" customHeight="1" spans="1:8">
      <c r="A2" s="135" t="s">
        <v>313</v>
      </c>
      <c r="B2" s="135"/>
      <c r="C2" s="135"/>
      <c r="D2" s="135"/>
      <c r="E2" s="135"/>
      <c r="F2" s="135"/>
      <c r="G2" s="135"/>
      <c r="H2" s="135"/>
    </row>
    <row r="3" ht="24.2" customHeight="1" spans="1:8">
      <c r="A3" s="148"/>
      <c r="B3" s="148"/>
      <c r="C3" s="148"/>
      <c r="D3" s="148"/>
      <c r="E3" s="148"/>
      <c r="F3" s="148"/>
      <c r="G3" s="148"/>
      <c r="H3" s="155" t="s">
        <v>300</v>
      </c>
    </row>
    <row r="4" ht="20.65" customHeight="1" spans="1:8">
      <c r="A4" s="125" t="s">
        <v>286</v>
      </c>
      <c r="B4" s="125" t="s">
        <v>287</v>
      </c>
      <c r="C4" s="125" t="s">
        <v>108</v>
      </c>
      <c r="D4" s="125" t="s">
        <v>314</v>
      </c>
      <c r="E4" s="125"/>
      <c r="F4" s="125"/>
      <c r="G4" s="125"/>
      <c r="H4" s="125" t="s">
        <v>133</v>
      </c>
    </row>
    <row r="5" ht="18.95" customHeight="1" spans="1:8">
      <c r="A5" s="125"/>
      <c r="B5" s="125"/>
      <c r="C5" s="125"/>
      <c r="D5" s="125" t="s">
        <v>110</v>
      </c>
      <c r="E5" s="125" t="s">
        <v>192</v>
      </c>
      <c r="F5" s="125"/>
      <c r="G5" s="125" t="s">
        <v>193</v>
      </c>
      <c r="H5" s="125"/>
    </row>
    <row r="6" ht="24.2" customHeight="1" spans="1:8">
      <c r="A6" s="125"/>
      <c r="B6" s="125"/>
      <c r="C6" s="125"/>
      <c r="D6" s="125"/>
      <c r="E6" s="125" t="s">
        <v>169</v>
      </c>
      <c r="F6" s="125" t="s">
        <v>157</v>
      </c>
      <c r="G6" s="125"/>
      <c r="H6" s="125"/>
    </row>
    <row r="7" ht="22.9" customHeight="1" spans="1:8">
      <c r="A7" s="149"/>
      <c r="B7" s="150" t="s">
        <v>108</v>
      </c>
      <c r="C7" s="151">
        <v>0</v>
      </c>
      <c r="D7" s="151"/>
      <c r="E7" s="151"/>
      <c r="F7" s="151"/>
      <c r="G7" s="151"/>
      <c r="H7" s="151"/>
    </row>
    <row r="8" ht="22.9" customHeight="1" spans="1:8">
      <c r="A8" s="152"/>
      <c r="B8" s="152"/>
      <c r="C8" s="151"/>
      <c r="D8" s="151"/>
      <c r="E8" s="151"/>
      <c r="F8" s="151"/>
      <c r="G8" s="151"/>
      <c r="H8" s="151"/>
    </row>
    <row r="9" ht="22.9" customHeight="1" spans="1:8">
      <c r="A9" s="157"/>
      <c r="B9" s="157"/>
      <c r="C9" s="151"/>
      <c r="D9" s="151"/>
      <c r="E9" s="151"/>
      <c r="F9" s="151"/>
      <c r="G9" s="151"/>
      <c r="H9" s="151"/>
    </row>
    <row r="10" ht="22.9" customHeight="1" spans="1:8">
      <c r="A10" s="157"/>
      <c r="B10" s="157"/>
      <c r="C10" s="151"/>
      <c r="D10" s="151"/>
      <c r="E10" s="151"/>
      <c r="F10" s="151"/>
      <c r="G10" s="151"/>
      <c r="H10" s="151"/>
    </row>
    <row r="11" ht="22.9" customHeight="1" spans="1:8">
      <c r="A11" s="157"/>
      <c r="B11" s="157"/>
      <c r="C11" s="151"/>
      <c r="D11" s="151"/>
      <c r="E11" s="151"/>
      <c r="F11" s="151"/>
      <c r="G11" s="151"/>
      <c r="H11" s="151"/>
    </row>
    <row r="12" ht="22.9" customHeight="1" spans="1:8">
      <c r="A12" s="153"/>
      <c r="B12" s="153"/>
      <c r="C12" s="154"/>
      <c r="D12" s="154"/>
      <c r="E12" s="158"/>
      <c r="F12" s="158"/>
      <c r="G12" s="158"/>
      <c r="H12" s="158"/>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
  <sheetViews>
    <sheetView workbookViewId="0">
      <selection activeCell="C7" sqref="C7"/>
    </sheetView>
  </sheetViews>
  <sheetFormatPr defaultColWidth="10" defaultRowHeight="13.5"/>
  <cols>
    <col min="1" max="1" width="10" customWidth="1"/>
    <col min="2" max="2" width="21.75" customWidth="1"/>
    <col min="3" max="3" width="13.25" customWidth="1"/>
    <col min="4" max="4" width="12.125" customWidth="1"/>
    <col min="5" max="5" width="11.625" customWidth="1"/>
    <col min="6" max="6" width="6.25" customWidth="1"/>
    <col min="7" max="7" width="5.25" customWidth="1"/>
    <col min="8" max="9" width="7.75" customWidth="1"/>
    <col min="10" max="10" width="13" customWidth="1"/>
    <col min="11" max="14" width="7.75" customWidth="1"/>
    <col min="15" max="18" width="9.75" customWidth="1"/>
  </cols>
  <sheetData>
    <row r="1" ht="16.35" customHeight="1" spans="1:14">
      <c r="A1" s="129"/>
      <c r="M1" s="128" t="s">
        <v>315</v>
      </c>
      <c r="N1" s="128"/>
    </row>
    <row r="2" ht="45.75" customHeight="1" spans="1:14">
      <c r="A2" s="135" t="s">
        <v>316</v>
      </c>
      <c r="B2" s="135"/>
      <c r="C2" s="135"/>
      <c r="D2" s="135"/>
      <c r="E2" s="135"/>
      <c r="F2" s="135"/>
      <c r="G2" s="135"/>
      <c r="H2" s="135"/>
      <c r="I2" s="135"/>
      <c r="J2" s="135"/>
      <c r="K2" s="135"/>
      <c r="L2" s="135"/>
      <c r="M2" s="135"/>
      <c r="N2" s="135"/>
    </row>
    <row r="3" ht="18.2" customHeight="1" spans="1:14">
      <c r="A3" s="148"/>
      <c r="B3" s="148"/>
      <c r="C3" s="148"/>
      <c r="D3" s="148"/>
      <c r="E3" s="148"/>
      <c r="F3" s="148"/>
      <c r="G3" s="148"/>
      <c r="H3" s="148"/>
      <c r="I3" s="148"/>
      <c r="J3" s="148"/>
      <c r="K3" s="148"/>
      <c r="L3" s="148"/>
      <c r="M3" s="155" t="s">
        <v>300</v>
      </c>
      <c r="N3" s="155"/>
    </row>
    <row r="4" ht="26.1" customHeight="1" spans="1:14">
      <c r="A4" s="125" t="s">
        <v>317</v>
      </c>
      <c r="B4" s="125" t="s">
        <v>318</v>
      </c>
      <c r="C4" s="125" t="s">
        <v>319</v>
      </c>
      <c r="D4" s="125"/>
      <c r="E4" s="125"/>
      <c r="F4" s="125"/>
      <c r="G4" s="125"/>
      <c r="H4" s="125"/>
      <c r="I4" s="125"/>
      <c r="J4" s="125"/>
      <c r="K4" s="125"/>
      <c r="L4" s="125"/>
      <c r="M4" s="125" t="s">
        <v>320</v>
      </c>
      <c r="N4" s="125"/>
    </row>
    <row r="5" ht="31.9" customHeight="1" spans="1:14">
      <c r="A5" s="125"/>
      <c r="B5" s="125"/>
      <c r="C5" s="125" t="s">
        <v>321</v>
      </c>
      <c r="D5" s="125" t="s">
        <v>111</v>
      </c>
      <c r="E5" s="125"/>
      <c r="F5" s="125"/>
      <c r="G5" s="125"/>
      <c r="H5" s="125"/>
      <c r="I5" s="125"/>
      <c r="J5" s="125" t="s">
        <v>322</v>
      </c>
      <c r="K5" s="125" t="s">
        <v>113</v>
      </c>
      <c r="L5" s="125" t="s">
        <v>114</v>
      </c>
      <c r="M5" s="125" t="s">
        <v>323</v>
      </c>
      <c r="N5" s="125" t="s">
        <v>324</v>
      </c>
    </row>
    <row r="6" ht="44.85" customHeight="1" spans="1:14">
      <c r="A6" s="125"/>
      <c r="B6" s="125"/>
      <c r="C6" s="125"/>
      <c r="D6" s="125" t="s">
        <v>325</v>
      </c>
      <c r="E6" s="125" t="s">
        <v>326</v>
      </c>
      <c r="F6" s="125" t="s">
        <v>327</v>
      </c>
      <c r="G6" s="125" t="s">
        <v>328</v>
      </c>
      <c r="H6" s="125" t="s">
        <v>329</v>
      </c>
      <c r="I6" s="125" t="s">
        <v>330</v>
      </c>
      <c r="J6" s="125"/>
      <c r="K6" s="125"/>
      <c r="L6" s="125"/>
      <c r="M6" s="125"/>
      <c r="N6" s="125"/>
    </row>
    <row r="7" ht="22.9" customHeight="1" spans="1:14">
      <c r="A7" s="149">
        <v>117001</v>
      </c>
      <c r="B7" s="150" t="s">
        <v>108</v>
      </c>
      <c r="C7" s="151">
        <v>894940000</v>
      </c>
      <c r="D7" s="151">
        <v>394940000</v>
      </c>
      <c r="E7" s="151">
        <v>394940000</v>
      </c>
      <c r="F7" s="151"/>
      <c r="G7" s="151"/>
      <c r="H7" s="151"/>
      <c r="I7" s="151"/>
      <c r="J7" s="151">
        <v>500000000</v>
      </c>
      <c r="K7" s="151"/>
      <c r="L7" s="151"/>
      <c r="M7" s="151"/>
      <c r="N7" s="149"/>
    </row>
    <row r="8" ht="22.9" customHeight="1" spans="1:14">
      <c r="A8" s="152"/>
      <c r="B8" s="152"/>
      <c r="C8" s="151"/>
      <c r="D8" s="151"/>
      <c r="E8" s="151"/>
      <c r="F8" s="151"/>
      <c r="G8" s="151"/>
      <c r="H8" s="151"/>
      <c r="I8" s="151"/>
      <c r="J8" s="151"/>
      <c r="K8" s="151"/>
      <c r="L8" s="151"/>
      <c r="M8" s="151"/>
      <c r="N8" s="149"/>
    </row>
    <row r="9" ht="22.9" customHeight="1" spans="1:14">
      <c r="A9" s="153"/>
      <c r="B9" s="153"/>
      <c r="C9" s="154"/>
      <c r="D9" s="154"/>
      <c r="E9" s="154"/>
      <c r="F9" s="154"/>
      <c r="G9" s="154"/>
      <c r="H9" s="154"/>
      <c r="I9" s="154"/>
      <c r="J9" s="154"/>
      <c r="K9" s="154"/>
      <c r="L9" s="154"/>
      <c r="M9" s="154"/>
      <c r="N9" s="156"/>
    </row>
  </sheetData>
  <mergeCells count="15">
    <mergeCell ref="M1:N1"/>
    <mergeCell ref="A2:N2"/>
    <mergeCell ref="A3:L3"/>
    <mergeCell ref="M3:N3"/>
    <mergeCell ref="C4:L4"/>
    <mergeCell ref="M4:N4"/>
    <mergeCell ref="D5:I5"/>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0"/>
  <sheetViews>
    <sheetView workbookViewId="0">
      <selection activeCell="U1" sqref="U1"/>
    </sheetView>
  </sheetViews>
  <sheetFormatPr defaultColWidth="9" defaultRowHeight="13.5"/>
  <sheetData>
    <row r="1" spans="1:21">
      <c r="A1" s="138"/>
      <c r="B1" s="138"/>
      <c r="C1" s="138"/>
      <c r="D1" s="138"/>
      <c r="E1" s="138"/>
      <c r="F1" s="138"/>
      <c r="G1" s="138"/>
      <c r="H1" s="138"/>
      <c r="I1" s="138"/>
      <c r="J1" s="138"/>
      <c r="K1" s="138"/>
      <c r="L1" s="138"/>
      <c r="M1" s="138"/>
      <c r="N1" s="138"/>
      <c r="O1" s="138"/>
      <c r="P1" s="138"/>
      <c r="Q1" s="138"/>
      <c r="R1" s="138"/>
      <c r="S1" s="138"/>
      <c r="T1" s="138"/>
      <c r="U1" s="105" t="s">
        <v>331</v>
      </c>
    </row>
    <row r="2" ht="18.75" spans="1:21">
      <c r="A2" s="97" t="s">
        <v>332</v>
      </c>
      <c r="B2" s="97"/>
      <c r="C2" s="97"/>
      <c r="D2" s="97"/>
      <c r="E2" s="97"/>
      <c r="F2" s="97"/>
      <c r="G2" s="97"/>
      <c r="H2" s="97"/>
      <c r="I2" s="97"/>
      <c r="J2" s="97"/>
      <c r="K2" s="97"/>
      <c r="L2" s="97"/>
      <c r="M2" s="97"/>
      <c r="N2" s="97"/>
      <c r="O2" s="97"/>
      <c r="P2" s="97"/>
      <c r="Q2" s="97"/>
      <c r="R2" s="97"/>
      <c r="S2" s="97"/>
      <c r="T2" s="97"/>
      <c r="U2" s="97"/>
    </row>
    <row r="3" spans="1:21">
      <c r="A3" s="105"/>
      <c r="B3" s="105"/>
      <c r="C3" s="105"/>
      <c r="D3" s="105"/>
      <c r="E3" s="105"/>
      <c r="F3" s="105"/>
      <c r="G3" s="105"/>
      <c r="H3" s="105"/>
      <c r="I3" s="105"/>
      <c r="J3" s="105"/>
      <c r="K3" s="105"/>
      <c r="L3" s="105"/>
      <c r="M3" s="105"/>
      <c r="N3" s="105"/>
      <c r="O3" s="105"/>
      <c r="P3" s="105"/>
      <c r="Q3" s="105"/>
      <c r="R3" s="105"/>
      <c r="S3" s="138"/>
      <c r="T3" s="138"/>
      <c r="U3" s="147" t="s">
        <v>304</v>
      </c>
    </row>
    <row r="4" spans="1:21">
      <c r="A4" s="65" t="s">
        <v>277</v>
      </c>
      <c r="B4" s="65" t="s">
        <v>333</v>
      </c>
      <c r="C4" s="65" t="s">
        <v>334</v>
      </c>
      <c r="D4" s="100" t="s">
        <v>335</v>
      </c>
      <c r="E4" s="65" t="s">
        <v>336</v>
      </c>
      <c r="F4" s="65"/>
      <c r="G4" s="65"/>
      <c r="H4" s="65"/>
      <c r="I4" s="100" t="s">
        <v>337</v>
      </c>
      <c r="J4" s="143"/>
      <c r="K4" s="143"/>
      <c r="L4" s="143"/>
      <c r="M4" s="143"/>
      <c r="N4" s="143"/>
      <c r="O4" s="144"/>
      <c r="P4" s="65" t="s">
        <v>338</v>
      </c>
      <c r="Q4" s="65"/>
      <c r="R4" s="65" t="s">
        <v>339</v>
      </c>
      <c r="S4" s="65"/>
      <c r="T4" s="65"/>
      <c r="U4" s="65"/>
    </row>
    <row r="5" spans="1:21">
      <c r="A5" s="65"/>
      <c r="B5" s="65"/>
      <c r="C5" s="65"/>
      <c r="D5" s="65"/>
      <c r="E5" s="67" t="s">
        <v>110</v>
      </c>
      <c r="F5" s="65" t="s">
        <v>340</v>
      </c>
      <c r="G5" s="65" t="s">
        <v>341</v>
      </c>
      <c r="H5" s="65" t="s">
        <v>342</v>
      </c>
      <c r="I5" s="145" t="s">
        <v>343</v>
      </c>
      <c r="J5" s="145" t="s">
        <v>344</v>
      </c>
      <c r="K5" s="145" t="s">
        <v>322</v>
      </c>
      <c r="L5" s="145" t="s">
        <v>345</v>
      </c>
      <c r="M5" s="145" t="s">
        <v>346</v>
      </c>
      <c r="N5" s="145" t="s">
        <v>121</v>
      </c>
      <c r="O5" s="145" t="s">
        <v>110</v>
      </c>
      <c r="P5" s="65" t="s">
        <v>347</v>
      </c>
      <c r="Q5" s="65" t="s">
        <v>348</v>
      </c>
      <c r="R5" s="65" t="s">
        <v>108</v>
      </c>
      <c r="S5" s="65" t="s">
        <v>349</v>
      </c>
      <c r="T5" s="145" t="s">
        <v>322</v>
      </c>
      <c r="U5" s="111" t="s">
        <v>350</v>
      </c>
    </row>
    <row r="6" spans="1:21">
      <c r="A6" s="65"/>
      <c r="B6" s="65"/>
      <c r="C6" s="65"/>
      <c r="D6" s="65"/>
      <c r="E6" s="67"/>
      <c r="F6" s="65"/>
      <c r="G6" s="65"/>
      <c r="H6" s="65"/>
      <c r="I6" s="114"/>
      <c r="J6" s="114"/>
      <c r="K6" s="114"/>
      <c r="L6" s="114"/>
      <c r="M6" s="114"/>
      <c r="N6" s="114"/>
      <c r="O6" s="114"/>
      <c r="P6" s="65"/>
      <c r="Q6" s="65"/>
      <c r="R6" s="65"/>
      <c r="S6" s="65"/>
      <c r="T6" s="114"/>
      <c r="U6" s="111"/>
    </row>
    <row r="7" spans="1:21">
      <c r="A7" s="139"/>
      <c r="B7" s="139"/>
      <c r="C7" s="140"/>
      <c r="D7" s="140"/>
      <c r="E7" s="141"/>
      <c r="F7" s="141"/>
      <c r="G7" s="141"/>
      <c r="H7" s="142"/>
      <c r="I7" s="141"/>
      <c r="J7" s="142"/>
      <c r="K7" s="141"/>
      <c r="L7" s="142"/>
      <c r="M7" s="141"/>
      <c r="N7" s="142"/>
      <c r="O7" s="141"/>
      <c r="P7" s="146"/>
      <c r="Q7" s="141"/>
      <c r="R7" s="142"/>
      <c r="S7" s="141"/>
      <c r="T7" s="142"/>
      <c r="U7" s="141"/>
    </row>
    <row r="8" spans="1:21">
      <c r="A8" s="139"/>
      <c r="B8" s="139"/>
      <c r="C8" s="140"/>
      <c r="D8" s="140"/>
      <c r="E8" s="141"/>
      <c r="F8" s="141"/>
      <c r="G8" s="141"/>
      <c r="H8" s="142"/>
      <c r="I8" s="141"/>
      <c r="J8" s="142"/>
      <c r="K8" s="141"/>
      <c r="L8" s="142"/>
      <c r="M8" s="141"/>
      <c r="N8" s="142"/>
      <c r="O8" s="141"/>
      <c r="P8" s="146"/>
      <c r="Q8" s="141"/>
      <c r="R8" s="142"/>
      <c r="S8" s="141"/>
      <c r="T8" s="142"/>
      <c r="U8" s="141"/>
    </row>
    <row r="9" spans="1:21">
      <c r="A9" s="139"/>
      <c r="B9" s="139"/>
      <c r="C9" s="140"/>
      <c r="D9" s="140"/>
      <c r="E9" s="141"/>
      <c r="F9" s="141"/>
      <c r="G9" s="141"/>
      <c r="H9" s="142"/>
      <c r="I9" s="141"/>
      <c r="J9" s="142"/>
      <c r="K9" s="141"/>
      <c r="L9" s="142"/>
      <c r="M9" s="141"/>
      <c r="N9" s="142"/>
      <c r="O9" s="141"/>
      <c r="P9" s="146"/>
      <c r="Q9" s="141"/>
      <c r="R9" s="142"/>
      <c r="S9" s="141"/>
      <c r="T9" s="142"/>
      <c r="U9" s="141"/>
    </row>
    <row r="10" spans="1:21">
      <c r="A10" s="139"/>
      <c r="B10" s="139"/>
      <c r="C10" s="140"/>
      <c r="D10" s="140"/>
      <c r="E10" s="141"/>
      <c r="F10" s="141"/>
      <c r="G10" s="141"/>
      <c r="H10" s="142"/>
      <c r="I10" s="141"/>
      <c r="J10" s="142"/>
      <c r="K10" s="141"/>
      <c r="L10" s="142"/>
      <c r="M10" s="141"/>
      <c r="N10" s="142"/>
      <c r="O10" s="141"/>
      <c r="P10" s="146"/>
      <c r="Q10" s="141"/>
      <c r="R10" s="142"/>
      <c r="S10" s="141"/>
      <c r="T10" s="142"/>
      <c r="U10" s="141"/>
    </row>
  </sheetData>
  <mergeCells count="26">
    <mergeCell ref="A2:U2"/>
    <mergeCell ref="E4:H4"/>
    <mergeCell ref="I4:O4"/>
    <mergeCell ref="P4:Q4"/>
    <mergeCell ref="R4:U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7"/>
  <sheetViews>
    <sheetView workbookViewId="0">
      <selection activeCell="A2" sqref="A2:P2"/>
    </sheetView>
  </sheetViews>
  <sheetFormatPr defaultColWidth="9" defaultRowHeight="13.5" outlineLevelRow="6"/>
  <sheetData>
    <row r="1" s="62" customFormat="1" ht="23.25" customHeight="1" spans="1:18">
      <c r="A1" s="83"/>
      <c r="B1" s="83"/>
      <c r="C1" s="83"/>
      <c r="D1" s="83"/>
      <c r="E1" s="83"/>
      <c r="F1" s="83"/>
      <c r="G1" s="83"/>
      <c r="H1" s="83"/>
      <c r="I1" s="83"/>
      <c r="J1" s="83"/>
      <c r="K1" s="83"/>
      <c r="L1" s="83"/>
      <c r="M1" s="83"/>
      <c r="N1" s="83"/>
      <c r="P1" s="128" t="s">
        <v>351</v>
      </c>
      <c r="Q1" s="90"/>
      <c r="R1" s="90"/>
    </row>
    <row r="2" s="62" customFormat="1" ht="23.25" customHeight="1" spans="1:18">
      <c r="A2" s="135" t="s">
        <v>352</v>
      </c>
      <c r="B2" s="135"/>
      <c r="C2" s="135"/>
      <c r="D2" s="135"/>
      <c r="E2" s="135"/>
      <c r="F2" s="135"/>
      <c r="G2" s="135"/>
      <c r="H2" s="135"/>
      <c r="I2" s="135"/>
      <c r="J2" s="135"/>
      <c r="K2" s="135"/>
      <c r="L2" s="135"/>
      <c r="M2" s="135"/>
      <c r="N2" s="135"/>
      <c r="O2" s="135"/>
      <c r="P2" s="135"/>
      <c r="Q2" s="90"/>
      <c r="R2" s="90"/>
    </row>
    <row r="3" s="62" customFormat="1" ht="23.25" customHeight="1" spans="1:18">
      <c r="A3" s="136"/>
      <c r="B3" s="85"/>
      <c r="C3" s="85"/>
      <c r="D3" s="85"/>
      <c r="E3" s="85"/>
      <c r="F3" s="85"/>
      <c r="G3" s="85"/>
      <c r="H3" s="85"/>
      <c r="I3" s="83"/>
      <c r="J3" s="83"/>
      <c r="K3" s="83"/>
      <c r="L3" s="83"/>
      <c r="M3" s="83"/>
      <c r="N3" s="83"/>
      <c r="P3" s="130" t="s">
        <v>304</v>
      </c>
      <c r="Q3" s="90"/>
      <c r="R3" s="90"/>
    </row>
    <row r="4" s="62" customFormat="1" ht="25.5" customHeight="1" spans="1:18">
      <c r="A4" s="86" t="s">
        <v>353</v>
      </c>
      <c r="B4" s="119" t="s">
        <v>317</v>
      </c>
      <c r="C4" s="119" t="s">
        <v>354</v>
      </c>
      <c r="D4" s="119" t="s">
        <v>168</v>
      </c>
      <c r="E4" s="119" t="s">
        <v>149</v>
      </c>
      <c r="F4" s="119" t="s">
        <v>150</v>
      </c>
      <c r="G4" s="119" t="s">
        <v>151</v>
      </c>
      <c r="H4" s="119" t="s">
        <v>152</v>
      </c>
      <c r="I4" s="119" t="s">
        <v>153</v>
      </c>
      <c r="J4" s="119" t="s">
        <v>154</v>
      </c>
      <c r="K4" s="119" t="s">
        <v>155</v>
      </c>
      <c r="L4" s="119" t="s">
        <v>156</v>
      </c>
      <c r="M4" s="119" t="s">
        <v>157</v>
      </c>
      <c r="N4" s="119" t="s">
        <v>158</v>
      </c>
      <c r="O4" s="119" t="s">
        <v>159</v>
      </c>
      <c r="P4" s="119" t="s">
        <v>162</v>
      </c>
      <c r="Q4" s="92"/>
      <c r="R4" s="92"/>
    </row>
    <row r="5" s="62" customFormat="1" ht="14.25" customHeight="1" spans="1:18">
      <c r="A5" s="86"/>
      <c r="B5" s="137"/>
      <c r="C5" s="137"/>
      <c r="D5" s="137"/>
      <c r="E5" s="137"/>
      <c r="F5" s="137"/>
      <c r="G5" s="137"/>
      <c r="H5" s="137"/>
      <c r="I5" s="137"/>
      <c r="J5" s="137"/>
      <c r="K5" s="137"/>
      <c r="L5" s="137"/>
      <c r="M5" s="137"/>
      <c r="N5" s="137"/>
      <c r="O5" s="137"/>
      <c r="P5" s="137"/>
      <c r="Q5" s="92"/>
      <c r="R5" s="92"/>
    </row>
    <row r="6" s="62" customFormat="1" ht="14.25" customHeight="1" spans="1:18">
      <c r="A6" s="86"/>
      <c r="B6" s="124"/>
      <c r="C6" s="124"/>
      <c r="D6" s="124"/>
      <c r="E6" s="124"/>
      <c r="F6" s="124"/>
      <c r="G6" s="124"/>
      <c r="H6" s="124"/>
      <c r="I6" s="124"/>
      <c r="J6" s="124"/>
      <c r="K6" s="124"/>
      <c r="L6" s="124"/>
      <c r="M6" s="124"/>
      <c r="N6" s="124"/>
      <c r="O6" s="124"/>
      <c r="P6" s="124"/>
      <c r="Q6" s="92"/>
      <c r="R6" s="92"/>
    </row>
    <row r="7" s="62" customFormat="1" ht="23.25" customHeight="1" spans="1:18">
      <c r="A7" s="86"/>
      <c r="B7" s="125"/>
      <c r="C7" s="125"/>
      <c r="D7" s="125"/>
      <c r="E7" s="125"/>
      <c r="F7" s="125"/>
      <c r="G7" s="125"/>
      <c r="H7" s="125"/>
      <c r="I7" s="125"/>
      <c r="J7" s="125"/>
      <c r="K7" s="125"/>
      <c r="L7" s="125"/>
      <c r="M7" s="125"/>
      <c r="N7" s="125"/>
      <c r="O7" s="125"/>
      <c r="P7" s="125"/>
      <c r="Q7" s="90"/>
      <c r="R7" s="90"/>
    </row>
  </sheetData>
  <mergeCells count="17">
    <mergeCell ref="A2:P2"/>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9"/>
  <sheetViews>
    <sheetView workbookViewId="0">
      <selection activeCell="B12" sqref="B12"/>
    </sheetView>
  </sheetViews>
  <sheetFormatPr defaultColWidth="9" defaultRowHeight="13.5"/>
  <cols>
    <col min="1" max="1" width="27.25" customWidth="1"/>
    <col min="2" max="2" width="19.375" customWidth="1"/>
  </cols>
  <sheetData>
    <row r="1" spans="1:21">
      <c r="A1" s="62"/>
      <c r="B1" s="62"/>
      <c r="C1" s="62"/>
      <c r="D1" s="62"/>
      <c r="E1" s="62"/>
      <c r="F1" s="62"/>
      <c r="G1" s="62"/>
      <c r="H1" s="62"/>
      <c r="I1" s="62"/>
      <c r="J1" s="62"/>
      <c r="K1" s="62"/>
      <c r="L1" s="62"/>
      <c r="M1" s="62"/>
      <c r="N1" s="62"/>
      <c r="O1" s="62"/>
      <c r="P1" s="62"/>
      <c r="Q1" s="62"/>
      <c r="R1" s="62"/>
      <c r="S1" s="62"/>
      <c r="T1" s="128" t="s">
        <v>355</v>
      </c>
      <c r="U1" s="129"/>
    </row>
    <row r="2" ht="21.75" spans="1:20">
      <c r="A2" s="117" t="s">
        <v>356</v>
      </c>
      <c r="B2" s="117"/>
      <c r="C2" s="117"/>
      <c r="D2" s="117"/>
      <c r="E2" s="117"/>
      <c r="F2" s="117"/>
      <c r="G2" s="117"/>
      <c r="H2" s="117"/>
      <c r="I2" s="117"/>
      <c r="J2" s="117"/>
      <c r="K2" s="117"/>
      <c r="L2" s="117"/>
      <c r="M2" s="117"/>
      <c r="N2" s="117"/>
      <c r="O2" s="117"/>
      <c r="P2" s="117"/>
      <c r="Q2" s="117"/>
      <c r="R2" s="117"/>
      <c r="S2" s="117"/>
      <c r="T2" s="117"/>
    </row>
    <row r="3" spans="1:20">
      <c r="A3" s="62"/>
      <c r="B3" s="62"/>
      <c r="C3" s="62"/>
      <c r="D3" s="62"/>
      <c r="E3" s="62"/>
      <c r="F3" s="62"/>
      <c r="G3" s="62"/>
      <c r="H3" s="62"/>
      <c r="I3" s="62"/>
      <c r="J3" s="62"/>
      <c r="K3" s="62"/>
      <c r="L3" s="62"/>
      <c r="M3" s="62"/>
      <c r="N3" s="62"/>
      <c r="O3" s="62"/>
      <c r="P3" s="62"/>
      <c r="Q3" s="62"/>
      <c r="R3" s="62"/>
      <c r="S3" s="62"/>
      <c r="T3" s="62"/>
    </row>
    <row r="4" spans="1:20">
      <c r="A4" s="62"/>
      <c r="B4" s="62"/>
      <c r="C4" s="62"/>
      <c r="D4" s="62"/>
      <c r="E4" s="62"/>
      <c r="F4" s="62"/>
      <c r="G4" s="62"/>
      <c r="H4" s="62"/>
      <c r="I4" s="62"/>
      <c r="J4" s="62"/>
      <c r="K4" s="62"/>
      <c r="L4" s="62"/>
      <c r="M4" s="62"/>
      <c r="N4" s="62"/>
      <c r="O4" s="62"/>
      <c r="P4" s="62"/>
      <c r="Q4" s="62"/>
      <c r="R4" s="62"/>
      <c r="S4" s="62"/>
      <c r="T4" s="130" t="s">
        <v>304</v>
      </c>
    </row>
    <row r="5" spans="1:20">
      <c r="A5" s="118" t="s">
        <v>130</v>
      </c>
      <c r="B5" s="119" t="s">
        <v>131</v>
      </c>
      <c r="C5" s="120" t="s">
        <v>132</v>
      </c>
      <c r="D5" s="121"/>
      <c r="E5" s="121"/>
      <c r="F5" s="121"/>
      <c r="G5" s="122" t="s">
        <v>133</v>
      </c>
      <c r="H5" s="122"/>
      <c r="I5" s="122"/>
      <c r="J5" s="122"/>
      <c r="K5" s="122"/>
      <c r="L5" s="122"/>
      <c r="M5" s="122"/>
      <c r="N5" s="122"/>
      <c r="O5" s="122"/>
      <c r="P5" s="126"/>
      <c r="Q5" s="118" t="s">
        <v>307</v>
      </c>
      <c r="R5" s="131" t="s">
        <v>135</v>
      </c>
      <c r="S5" s="132" t="s">
        <v>136</v>
      </c>
      <c r="T5" s="132" t="s">
        <v>308</v>
      </c>
    </row>
    <row r="6" ht="21" spans="1:20">
      <c r="A6" s="123"/>
      <c r="B6" s="124"/>
      <c r="C6" s="125" t="s">
        <v>108</v>
      </c>
      <c r="D6" s="125" t="s">
        <v>169</v>
      </c>
      <c r="E6" s="125" t="s">
        <v>170</v>
      </c>
      <c r="F6" s="125" t="s">
        <v>157</v>
      </c>
      <c r="G6" s="124" t="s">
        <v>108</v>
      </c>
      <c r="H6" s="124" t="s">
        <v>194</v>
      </c>
      <c r="I6" s="124" t="s">
        <v>157</v>
      </c>
      <c r="J6" s="124" t="s">
        <v>159</v>
      </c>
      <c r="K6" s="124" t="s">
        <v>309</v>
      </c>
      <c r="L6" s="124" t="s">
        <v>175</v>
      </c>
      <c r="M6" s="124" t="s">
        <v>310</v>
      </c>
      <c r="N6" s="124" t="s">
        <v>155</v>
      </c>
      <c r="O6" s="124" t="s">
        <v>158</v>
      </c>
      <c r="P6" s="127" t="s">
        <v>162</v>
      </c>
      <c r="Q6" s="123"/>
      <c r="R6" s="133"/>
      <c r="S6" s="134"/>
      <c r="T6" s="134"/>
    </row>
    <row r="7" ht="33" customHeight="1" spans="1:20">
      <c r="A7" s="119"/>
      <c r="B7" s="119" t="s">
        <v>108</v>
      </c>
      <c r="C7" s="119">
        <v>1</v>
      </c>
      <c r="D7" s="119">
        <v>2</v>
      </c>
      <c r="E7" s="119">
        <v>3</v>
      </c>
      <c r="F7" s="119">
        <v>4</v>
      </c>
      <c r="G7" s="119">
        <v>5</v>
      </c>
      <c r="H7" s="119">
        <v>6</v>
      </c>
      <c r="I7" s="119">
        <v>7</v>
      </c>
      <c r="J7" s="119">
        <v>8</v>
      </c>
      <c r="K7" s="119">
        <v>9</v>
      </c>
      <c r="L7" s="119">
        <v>10</v>
      </c>
      <c r="M7" s="119">
        <v>11</v>
      </c>
      <c r="N7" s="119">
        <v>12</v>
      </c>
      <c r="O7" s="119">
        <v>13</v>
      </c>
      <c r="P7" s="119">
        <v>14</v>
      </c>
      <c r="Q7" s="119">
        <v>15</v>
      </c>
      <c r="R7" s="131">
        <v>16</v>
      </c>
      <c r="S7" s="132">
        <v>17</v>
      </c>
      <c r="T7" s="132">
        <v>18</v>
      </c>
    </row>
    <row r="8" ht="33" customHeight="1" spans="1:20">
      <c r="A8" s="70"/>
      <c r="B8" s="71"/>
      <c r="C8" s="122"/>
      <c r="D8" s="122"/>
      <c r="E8" s="122"/>
      <c r="F8" s="122"/>
      <c r="G8" s="122"/>
      <c r="H8" s="122"/>
      <c r="I8" s="122"/>
      <c r="J8" s="122"/>
      <c r="K8" s="122"/>
      <c r="L8" s="122"/>
      <c r="M8" s="122"/>
      <c r="N8" s="122"/>
      <c r="O8" s="122"/>
      <c r="P8" s="122"/>
      <c r="Q8" s="122"/>
      <c r="R8" s="122"/>
      <c r="S8" s="122"/>
      <c r="T8" s="122"/>
    </row>
    <row r="9" ht="33" customHeight="1" spans="1:20">
      <c r="A9" s="70"/>
      <c r="B9" s="73"/>
      <c r="C9" s="72"/>
      <c r="D9" s="72"/>
      <c r="E9" s="72"/>
      <c r="F9" s="72"/>
      <c r="G9" s="72"/>
      <c r="H9" s="72"/>
      <c r="I9" s="72"/>
      <c r="J9" s="72"/>
      <c r="K9" s="72"/>
      <c r="L9" s="72"/>
      <c r="M9" s="72"/>
      <c r="N9" s="72"/>
      <c r="O9" s="72"/>
      <c r="P9" s="72"/>
      <c r="Q9" s="72"/>
      <c r="R9" s="72"/>
      <c r="S9" s="72"/>
      <c r="T9" s="72"/>
    </row>
    <row r="10" ht="33" customHeight="1" spans="1:20">
      <c r="A10" s="70"/>
      <c r="B10" s="74"/>
      <c r="C10" s="72"/>
      <c r="D10" s="72"/>
      <c r="E10" s="72"/>
      <c r="F10" s="72"/>
      <c r="G10" s="72"/>
      <c r="H10" s="72"/>
      <c r="I10" s="72"/>
      <c r="J10" s="72"/>
      <c r="K10" s="72"/>
      <c r="L10" s="72"/>
      <c r="M10" s="72"/>
      <c r="N10" s="72"/>
      <c r="O10" s="72"/>
      <c r="P10" s="72"/>
      <c r="Q10" s="72"/>
      <c r="R10" s="72"/>
      <c r="S10" s="72"/>
      <c r="T10" s="72"/>
    </row>
    <row r="11" ht="33" customHeight="1" spans="1:20">
      <c r="A11" s="70"/>
      <c r="B11" s="72"/>
      <c r="C11" s="72"/>
      <c r="D11" s="72"/>
      <c r="E11" s="72"/>
      <c r="F11" s="72"/>
      <c r="G11" s="72"/>
      <c r="H11" s="72"/>
      <c r="I11" s="72"/>
      <c r="J11" s="72"/>
      <c r="K11" s="72"/>
      <c r="L11" s="72"/>
      <c r="M11" s="72"/>
      <c r="N11" s="72"/>
      <c r="O11" s="72"/>
      <c r="P11" s="72"/>
      <c r="Q11" s="72"/>
      <c r="R11" s="72"/>
      <c r="S11" s="72"/>
      <c r="T11" s="72"/>
    </row>
    <row r="12" ht="33" customHeight="1" spans="1:20">
      <c r="A12" s="70"/>
      <c r="B12" s="72"/>
      <c r="C12" s="72"/>
      <c r="D12" s="72"/>
      <c r="E12" s="72"/>
      <c r="F12" s="72"/>
      <c r="G12" s="72"/>
      <c r="H12" s="72"/>
      <c r="I12" s="72"/>
      <c r="J12" s="72"/>
      <c r="K12" s="72"/>
      <c r="L12" s="72"/>
      <c r="M12" s="72"/>
      <c r="N12" s="72"/>
      <c r="O12" s="72"/>
      <c r="P12" s="72"/>
      <c r="Q12" s="72"/>
      <c r="R12" s="72"/>
      <c r="S12" s="72"/>
      <c r="T12" s="72"/>
    </row>
    <row r="19" spans="9:9">
      <c r="I19" t="s">
        <v>356</v>
      </c>
    </row>
  </sheetData>
  <mergeCells count="9">
    <mergeCell ref="A2:T2"/>
    <mergeCell ref="C5:F5"/>
    <mergeCell ref="G5:P5"/>
    <mergeCell ref="A5:A6"/>
    <mergeCell ref="B5:B6"/>
    <mergeCell ref="Q5:Q6"/>
    <mergeCell ref="R5:R6"/>
    <mergeCell ref="S5:S6"/>
    <mergeCell ref="T5:T6"/>
  </mergeCell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1"/>
  <sheetViews>
    <sheetView workbookViewId="0">
      <selection activeCell="H8" sqref="H8:H21"/>
    </sheetView>
  </sheetViews>
  <sheetFormatPr defaultColWidth="9" defaultRowHeight="13.5"/>
  <cols>
    <col min="2" max="2" width="11" customWidth="1"/>
    <col min="3" max="3" width="12.125" customWidth="1"/>
  </cols>
  <sheetData>
    <row r="1" ht="14.25" spans="1:19">
      <c r="A1" s="94"/>
      <c r="B1" s="95"/>
      <c r="C1" s="95"/>
      <c r="D1" s="95"/>
      <c r="E1" s="96"/>
      <c r="F1" s="95"/>
      <c r="G1" s="95"/>
      <c r="H1" s="95"/>
      <c r="I1" s="95"/>
      <c r="J1" s="95"/>
      <c r="K1" s="95"/>
      <c r="L1" s="95"/>
      <c r="M1" s="62"/>
      <c r="N1" s="62"/>
      <c r="O1" s="104"/>
      <c r="P1" s="105"/>
      <c r="Q1" s="105"/>
      <c r="R1" s="116" t="s">
        <v>357</v>
      </c>
      <c r="S1" s="116"/>
    </row>
    <row r="2" ht="18.75" spans="1:19">
      <c r="A2" s="62"/>
      <c r="B2" s="97" t="s">
        <v>358</v>
      </c>
      <c r="C2" s="97"/>
      <c r="D2" s="97"/>
      <c r="E2" s="97"/>
      <c r="F2" s="97"/>
      <c r="G2" s="97"/>
      <c r="H2" s="97"/>
      <c r="I2" s="97"/>
      <c r="J2" s="97"/>
      <c r="K2" s="97"/>
      <c r="L2" s="97"/>
      <c r="M2" s="97"/>
      <c r="N2" s="97"/>
      <c r="O2" s="97"/>
      <c r="P2" s="97"/>
      <c r="Q2" s="97"/>
      <c r="R2" s="97"/>
      <c r="S2" s="97"/>
    </row>
    <row r="3" spans="1:19">
      <c r="A3" s="62"/>
      <c r="B3" s="98"/>
      <c r="C3" s="98"/>
      <c r="D3" s="98"/>
      <c r="E3" s="98"/>
      <c r="F3" s="98"/>
      <c r="G3" s="98"/>
      <c r="H3" s="98"/>
      <c r="I3" s="98"/>
      <c r="J3" s="98"/>
      <c r="K3" s="98"/>
      <c r="L3" s="98"/>
      <c r="M3" s="106"/>
      <c r="N3" s="107"/>
      <c r="O3" s="108"/>
      <c r="P3" s="105"/>
      <c r="Q3" s="105"/>
      <c r="R3" s="81" t="s">
        <v>359</v>
      </c>
      <c r="S3" s="81"/>
    </row>
    <row r="4" spans="1:19">
      <c r="A4" s="99" t="s">
        <v>276</v>
      </c>
      <c r="B4" s="65" t="s">
        <v>277</v>
      </c>
      <c r="C4" s="65" t="s">
        <v>333</v>
      </c>
      <c r="D4" s="65" t="s">
        <v>360</v>
      </c>
      <c r="E4" s="65" t="s">
        <v>361</v>
      </c>
      <c r="F4" s="65" t="s">
        <v>362</v>
      </c>
      <c r="G4" s="100" t="s">
        <v>363</v>
      </c>
      <c r="H4" s="100" t="s">
        <v>224</v>
      </c>
      <c r="I4" s="109" t="s">
        <v>364</v>
      </c>
      <c r="J4" s="109"/>
      <c r="K4" s="109"/>
      <c r="L4" s="110" t="s">
        <v>365</v>
      </c>
      <c r="M4" s="111" t="s">
        <v>366</v>
      </c>
      <c r="N4" s="111" t="s">
        <v>367</v>
      </c>
      <c r="O4" s="111"/>
      <c r="P4" s="65" t="s">
        <v>368</v>
      </c>
      <c r="Q4" s="65" t="s">
        <v>121</v>
      </c>
      <c r="R4" s="114" t="s">
        <v>369</v>
      </c>
      <c r="S4" s="112" t="s">
        <v>370</v>
      </c>
    </row>
    <row r="5" spans="1:19">
      <c r="A5" s="99"/>
      <c r="B5" s="65"/>
      <c r="C5" s="65"/>
      <c r="D5" s="65"/>
      <c r="E5" s="65"/>
      <c r="F5" s="65"/>
      <c r="G5" s="100"/>
      <c r="H5" s="65"/>
      <c r="I5" s="112" t="s">
        <v>371</v>
      </c>
      <c r="J5" s="113" t="s">
        <v>326</v>
      </c>
      <c r="K5" s="114" t="s">
        <v>372</v>
      </c>
      <c r="L5" s="111"/>
      <c r="M5" s="111"/>
      <c r="N5" s="111"/>
      <c r="O5" s="111"/>
      <c r="P5" s="65"/>
      <c r="Q5" s="65"/>
      <c r="R5" s="65"/>
      <c r="S5" s="111"/>
    </row>
    <row r="6" spans="1:19">
      <c r="A6" s="99"/>
      <c r="B6" s="65"/>
      <c r="C6" s="65"/>
      <c r="D6" s="65"/>
      <c r="E6" s="65"/>
      <c r="F6" s="65"/>
      <c r="G6" s="100"/>
      <c r="H6" s="65"/>
      <c r="I6" s="111"/>
      <c r="J6" s="100"/>
      <c r="K6" s="65"/>
      <c r="L6" s="111"/>
      <c r="M6" s="111"/>
      <c r="N6" s="111" t="s">
        <v>373</v>
      </c>
      <c r="O6" s="111" t="s">
        <v>124</v>
      </c>
      <c r="P6" s="65"/>
      <c r="Q6" s="65"/>
      <c r="R6" s="65"/>
      <c r="S6" s="111"/>
    </row>
    <row r="7" spans="1:19">
      <c r="A7" s="99"/>
      <c r="B7" s="65"/>
      <c r="C7" s="65"/>
      <c r="D7" s="65"/>
      <c r="E7" s="65"/>
      <c r="F7" s="65"/>
      <c r="G7" s="100"/>
      <c r="H7" s="65"/>
      <c r="I7" s="111"/>
      <c r="J7" s="100"/>
      <c r="K7" s="65"/>
      <c r="L7" s="111"/>
      <c r="M7" s="111"/>
      <c r="N7" s="111"/>
      <c r="O7" s="111"/>
      <c r="P7" s="65"/>
      <c r="Q7" s="65"/>
      <c r="R7" s="65"/>
      <c r="S7" s="111"/>
    </row>
    <row r="8" ht="23" customHeight="1" spans="1:19">
      <c r="A8" s="69" t="s">
        <v>374</v>
      </c>
      <c r="B8" s="101" t="s">
        <v>138</v>
      </c>
      <c r="C8" s="102" t="s">
        <v>375</v>
      </c>
      <c r="D8" s="69" t="s">
        <v>376</v>
      </c>
      <c r="E8" s="69" t="s">
        <v>377</v>
      </c>
      <c r="F8" s="103"/>
      <c r="G8" s="69"/>
      <c r="H8" s="103">
        <v>500000</v>
      </c>
      <c r="I8" s="103">
        <v>500000</v>
      </c>
      <c r="J8" s="103">
        <v>500000</v>
      </c>
      <c r="K8" s="103"/>
      <c r="L8" s="103"/>
      <c r="M8" s="103"/>
      <c r="N8" s="103"/>
      <c r="O8" s="115"/>
      <c r="P8" s="115"/>
      <c r="Q8" s="115"/>
      <c r="R8" s="115"/>
      <c r="S8" s="115"/>
    </row>
    <row r="9" ht="23" customHeight="1" spans="1:19">
      <c r="A9" s="69" t="s">
        <v>374</v>
      </c>
      <c r="B9" s="101" t="s">
        <v>138</v>
      </c>
      <c r="C9" s="102" t="s">
        <v>378</v>
      </c>
      <c r="D9" s="69" t="s">
        <v>379</v>
      </c>
      <c r="E9" s="69" t="s">
        <v>377</v>
      </c>
      <c r="F9" s="103"/>
      <c r="G9" s="69"/>
      <c r="H9" s="103">
        <v>600000</v>
      </c>
      <c r="I9" s="103">
        <v>600000</v>
      </c>
      <c r="J9" s="103">
        <v>600000</v>
      </c>
      <c r="K9" s="103"/>
      <c r="L9" s="103"/>
      <c r="M9" s="103"/>
      <c r="N9" s="103"/>
      <c r="O9" s="115"/>
      <c r="P9" s="115"/>
      <c r="Q9" s="115"/>
      <c r="R9" s="115"/>
      <c r="S9" s="115"/>
    </row>
    <row r="10" ht="23" customHeight="1" spans="1:19">
      <c r="A10" s="69" t="s">
        <v>374</v>
      </c>
      <c r="B10" s="101" t="s">
        <v>138</v>
      </c>
      <c r="C10" s="102" t="s">
        <v>380</v>
      </c>
      <c r="D10" s="69" t="s">
        <v>376</v>
      </c>
      <c r="E10" s="69" t="s">
        <v>377</v>
      </c>
      <c r="F10" s="103"/>
      <c r="G10" s="69"/>
      <c r="H10" s="103">
        <v>50000</v>
      </c>
      <c r="I10" s="103">
        <v>50000</v>
      </c>
      <c r="J10" s="103">
        <v>50000</v>
      </c>
      <c r="K10" s="103"/>
      <c r="L10" s="103"/>
      <c r="M10" s="103"/>
      <c r="N10" s="103"/>
      <c r="O10" s="115"/>
      <c r="P10" s="115"/>
      <c r="Q10" s="115"/>
      <c r="R10" s="115"/>
      <c r="S10" s="115"/>
    </row>
    <row r="11" ht="23" customHeight="1" spans="1:19">
      <c r="A11" s="69" t="s">
        <v>374</v>
      </c>
      <c r="B11" s="101" t="s">
        <v>138</v>
      </c>
      <c r="C11" s="101" t="s">
        <v>381</v>
      </c>
      <c r="D11" s="69" t="s">
        <v>382</v>
      </c>
      <c r="E11" s="69" t="s">
        <v>377</v>
      </c>
      <c r="F11" s="103"/>
      <c r="G11" s="69"/>
      <c r="H11" s="103">
        <v>500000</v>
      </c>
      <c r="I11" s="103">
        <v>500000</v>
      </c>
      <c r="J11" s="103">
        <v>500000</v>
      </c>
      <c r="K11" s="103"/>
      <c r="L11" s="103"/>
      <c r="M11" s="103"/>
      <c r="N11" s="103"/>
      <c r="O11" s="115"/>
      <c r="P11" s="115"/>
      <c r="Q11" s="115"/>
      <c r="R11" s="115"/>
      <c r="S11" s="115"/>
    </row>
    <row r="12" ht="23" customHeight="1" spans="1:19">
      <c r="A12" s="69" t="s">
        <v>374</v>
      </c>
      <c r="B12" s="101" t="s">
        <v>138</v>
      </c>
      <c r="C12" s="102" t="s">
        <v>383</v>
      </c>
      <c r="D12" s="69" t="s">
        <v>376</v>
      </c>
      <c r="E12" s="69" t="s">
        <v>377</v>
      </c>
      <c r="F12" s="103"/>
      <c r="G12" s="69"/>
      <c r="H12" s="103">
        <v>600000</v>
      </c>
      <c r="I12" s="103">
        <v>600000</v>
      </c>
      <c r="J12" s="103">
        <v>600000</v>
      </c>
      <c r="K12" s="103"/>
      <c r="L12" s="103"/>
      <c r="M12" s="103"/>
      <c r="N12" s="103"/>
      <c r="O12" s="115"/>
      <c r="P12" s="115"/>
      <c r="Q12" s="115"/>
      <c r="R12" s="115"/>
      <c r="S12" s="115"/>
    </row>
    <row r="13" ht="23" customHeight="1" spans="1:19">
      <c r="A13" s="69" t="s">
        <v>374</v>
      </c>
      <c r="B13" s="101" t="s">
        <v>138</v>
      </c>
      <c r="C13" s="102" t="s">
        <v>384</v>
      </c>
      <c r="D13" s="69" t="s">
        <v>385</v>
      </c>
      <c r="E13" s="69" t="s">
        <v>377</v>
      </c>
      <c r="F13" s="103"/>
      <c r="G13" s="69"/>
      <c r="H13" s="103">
        <v>1000000</v>
      </c>
      <c r="I13" s="103">
        <v>1000000</v>
      </c>
      <c r="J13" s="103">
        <v>1000000</v>
      </c>
      <c r="K13" s="103"/>
      <c r="L13" s="103"/>
      <c r="M13" s="103"/>
      <c r="N13" s="103"/>
      <c r="O13" s="115"/>
      <c r="P13" s="115"/>
      <c r="Q13" s="115"/>
      <c r="R13" s="115"/>
      <c r="S13" s="115"/>
    </row>
    <row r="14" ht="23" customHeight="1" spans="1:19">
      <c r="A14" s="69" t="s">
        <v>374</v>
      </c>
      <c r="B14" s="101" t="s">
        <v>138</v>
      </c>
      <c r="C14" s="102" t="s">
        <v>386</v>
      </c>
      <c r="D14" s="69" t="s">
        <v>376</v>
      </c>
      <c r="E14" s="69" t="s">
        <v>377</v>
      </c>
      <c r="F14" s="103"/>
      <c r="G14" s="69"/>
      <c r="H14" s="103">
        <v>1000000</v>
      </c>
      <c r="I14" s="103">
        <v>1000000</v>
      </c>
      <c r="J14" s="103">
        <v>1000000</v>
      </c>
      <c r="K14" s="103"/>
      <c r="L14" s="103"/>
      <c r="M14" s="103"/>
      <c r="N14" s="103"/>
      <c r="O14" s="115"/>
      <c r="P14" s="115"/>
      <c r="Q14" s="115"/>
      <c r="R14" s="115"/>
      <c r="S14" s="115"/>
    </row>
    <row r="15" ht="23" customHeight="1" spans="1:19">
      <c r="A15" s="69" t="s">
        <v>374</v>
      </c>
      <c r="B15" s="101" t="s">
        <v>138</v>
      </c>
      <c r="C15" s="102" t="s">
        <v>387</v>
      </c>
      <c r="D15" s="69" t="s">
        <v>376</v>
      </c>
      <c r="E15" s="69" t="s">
        <v>377</v>
      </c>
      <c r="F15" s="103"/>
      <c r="G15" s="69"/>
      <c r="H15" s="103">
        <v>500000</v>
      </c>
      <c r="I15" s="103">
        <v>500000</v>
      </c>
      <c r="J15" s="103">
        <v>500000</v>
      </c>
      <c r="K15" s="103"/>
      <c r="L15" s="103"/>
      <c r="M15" s="103"/>
      <c r="N15" s="103"/>
      <c r="O15" s="115"/>
      <c r="P15" s="115"/>
      <c r="Q15" s="115"/>
      <c r="R15" s="115"/>
      <c r="S15" s="115"/>
    </row>
    <row r="16" ht="23" customHeight="1" spans="1:19">
      <c r="A16" s="69" t="s">
        <v>374</v>
      </c>
      <c r="B16" s="101" t="s">
        <v>138</v>
      </c>
      <c r="C16" s="102" t="s">
        <v>388</v>
      </c>
      <c r="D16" s="69" t="s">
        <v>376</v>
      </c>
      <c r="E16" s="69" t="s">
        <v>377</v>
      </c>
      <c r="F16" s="103"/>
      <c r="G16" s="69"/>
      <c r="H16" s="103">
        <v>1000000</v>
      </c>
      <c r="I16" s="103">
        <v>1000000</v>
      </c>
      <c r="J16" s="103">
        <v>1000000</v>
      </c>
      <c r="K16" s="103"/>
      <c r="L16" s="103"/>
      <c r="M16" s="103"/>
      <c r="N16" s="103"/>
      <c r="O16" s="115"/>
      <c r="P16" s="115"/>
      <c r="Q16" s="115"/>
      <c r="R16" s="115"/>
      <c r="S16" s="115"/>
    </row>
    <row r="17" ht="23" customHeight="1" spans="1:19">
      <c r="A17" s="69" t="s">
        <v>374</v>
      </c>
      <c r="B17" s="101" t="s">
        <v>138</v>
      </c>
      <c r="C17" s="102" t="s">
        <v>389</v>
      </c>
      <c r="D17" s="69" t="s">
        <v>376</v>
      </c>
      <c r="E17" s="69" t="s">
        <v>377</v>
      </c>
      <c r="F17" s="103"/>
      <c r="G17" s="69"/>
      <c r="H17" s="103">
        <v>600000</v>
      </c>
      <c r="I17" s="103">
        <v>600000</v>
      </c>
      <c r="J17" s="103">
        <v>600000</v>
      </c>
      <c r="K17" s="103"/>
      <c r="L17" s="103"/>
      <c r="M17" s="103"/>
      <c r="N17" s="103"/>
      <c r="O17" s="115"/>
      <c r="P17" s="115"/>
      <c r="Q17" s="115"/>
      <c r="R17" s="115"/>
      <c r="S17" s="115"/>
    </row>
    <row r="18" ht="23" customHeight="1" spans="1:19">
      <c r="A18" s="69" t="s">
        <v>374</v>
      </c>
      <c r="B18" s="101" t="s">
        <v>138</v>
      </c>
      <c r="C18" s="102" t="s">
        <v>390</v>
      </c>
      <c r="D18" s="69" t="s">
        <v>376</v>
      </c>
      <c r="E18" s="69" t="s">
        <v>377</v>
      </c>
      <c r="F18" s="103"/>
      <c r="G18" s="69"/>
      <c r="H18" s="103">
        <v>1000000</v>
      </c>
      <c r="I18" s="103">
        <v>1000000</v>
      </c>
      <c r="J18" s="103">
        <v>1000000</v>
      </c>
      <c r="K18" s="103"/>
      <c r="L18" s="103"/>
      <c r="M18" s="103"/>
      <c r="N18" s="103"/>
      <c r="O18" s="115"/>
      <c r="P18" s="115"/>
      <c r="Q18" s="115"/>
      <c r="R18" s="115"/>
      <c r="S18" s="115"/>
    </row>
    <row r="19" ht="23" customHeight="1" spans="1:19">
      <c r="A19" s="69" t="s">
        <v>374</v>
      </c>
      <c r="B19" s="101" t="s">
        <v>138</v>
      </c>
      <c r="C19" s="102" t="s">
        <v>391</v>
      </c>
      <c r="D19" s="69" t="s">
        <v>392</v>
      </c>
      <c r="E19" s="69" t="s">
        <v>377</v>
      </c>
      <c r="F19" s="103"/>
      <c r="G19" s="69"/>
      <c r="H19" s="103">
        <v>500000</v>
      </c>
      <c r="I19" s="103">
        <v>500000</v>
      </c>
      <c r="J19" s="103">
        <v>500000</v>
      </c>
      <c r="K19" s="103"/>
      <c r="L19" s="103"/>
      <c r="M19" s="103"/>
      <c r="N19" s="103"/>
      <c r="O19" s="115"/>
      <c r="P19" s="115"/>
      <c r="Q19" s="115"/>
      <c r="R19" s="115"/>
      <c r="S19" s="115"/>
    </row>
    <row r="20" ht="23" customHeight="1" spans="1:19">
      <c r="A20" s="69" t="s">
        <v>374</v>
      </c>
      <c r="B20" s="101" t="s">
        <v>138</v>
      </c>
      <c r="C20" s="102" t="s">
        <v>393</v>
      </c>
      <c r="D20" s="69" t="s">
        <v>376</v>
      </c>
      <c r="E20" s="69" t="s">
        <v>377</v>
      </c>
      <c r="F20" s="103"/>
      <c r="G20" s="69"/>
      <c r="H20" s="103">
        <v>1000000</v>
      </c>
      <c r="I20" s="103">
        <v>1000000</v>
      </c>
      <c r="J20" s="103">
        <v>1000000</v>
      </c>
      <c r="K20" s="103"/>
      <c r="L20" s="103"/>
      <c r="M20" s="103"/>
      <c r="N20" s="103"/>
      <c r="O20" s="115"/>
      <c r="P20" s="115"/>
      <c r="Q20" s="115"/>
      <c r="R20" s="115"/>
      <c r="S20" s="115"/>
    </row>
    <row r="21" ht="23" customHeight="1" spans="1:19">
      <c r="A21" s="69" t="s">
        <v>374</v>
      </c>
      <c r="B21" s="101" t="s">
        <v>138</v>
      </c>
      <c r="C21" s="102" t="s">
        <v>394</v>
      </c>
      <c r="D21" s="69" t="s">
        <v>376</v>
      </c>
      <c r="E21" s="69" t="s">
        <v>377</v>
      </c>
      <c r="F21" s="103"/>
      <c r="G21" s="69"/>
      <c r="H21" s="103">
        <v>500000</v>
      </c>
      <c r="I21" s="103">
        <v>500000</v>
      </c>
      <c r="J21" s="103">
        <v>500000</v>
      </c>
      <c r="K21" s="103"/>
      <c r="L21" s="103"/>
      <c r="M21" s="103"/>
      <c r="N21" s="103"/>
      <c r="O21" s="115"/>
      <c r="P21" s="115"/>
      <c r="Q21" s="115"/>
      <c r="R21" s="115"/>
      <c r="S21" s="115"/>
    </row>
  </sheetData>
  <mergeCells count="25">
    <mergeCell ref="R1:S1"/>
    <mergeCell ref="B2:S2"/>
    <mergeCell ref="M3:N3"/>
    <mergeCell ref="R3:S3"/>
    <mergeCell ref="I4:K4"/>
    <mergeCell ref="A4:A7"/>
    <mergeCell ref="B4:B7"/>
    <mergeCell ref="C4:C7"/>
    <mergeCell ref="D4:D7"/>
    <mergeCell ref="E4:E7"/>
    <mergeCell ref="F4:F7"/>
    <mergeCell ref="G4:G7"/>
    <mergeCell ref="H4:H7"/>
    <mergeCell ref="I5:I7"/>
    <mergeCell ref="J5:J7"/>
    <mergeCell ref="K5:K7"/>
    <mergeCell ref="L4:L7"/>
    <mergeCell ref="M4:M7"/>
    <mergeCell ref="N6:N7"/>
    <mergeCell ref="O6:O7"/>
    <mergeCell ref="P4:P7"/>
    <mergeCell ref="Q4:Q7"/>
    <mergeCell ref="R4:R7"/>
    <mergeCell ref="S4:S7"/>
    <mergeCell ref="N4:O5"/>
  </mergeCell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2"/>
  <sheetViews>
    <sheetView workbookViewId="0">
      <selection activeCell="A11" sqref="A11:A12"/>
    </sheetView>
  </sheetViews>
  <sheetFormatPr defaultColWidth="9" defaultRowHeight="13.5"/>
  <cols>
    <col min="1" max="1" width="31.25" customWidth="1"/>
    <col min="2" max="2" width="21.25" customWidth="1"/>
  </cols>
  <sheetData>
    <row r="1" s="62" customFormat="1" ht="23.25" customHeight="1" spans="1:17">
      <c r="A1" s="83"/>
      <c r="B1" s="83"/>
      <c r="C1" s="83"/>
      <c r="D1" s="83"/>
      <c r="E1" s="83"/>
      <c r="F1" s="83"/>
      <c r="G1" s="83"/>
      <c r="H1" s="83"/>
      <c r="I1" s="83"/>
      <c r="J1" s="83"/>
      <c r="K1" s="83"/>
      <c r="L1" s="83"/>
      <c r="M1" s="83"/>
      <c r="O1" s="89" t="s">
        <v>395</v>
      </c>
      <c r="P1" s="90"/>
      <c r="Q1" s="90"/>
    </row>
    <row r="2" s="62" customFormat="1" ht="23.25" customHeight="1" spans="1:17">
      <c r="A2" s="84" t="s">
        <v>396</v>
      </c>
      <c r="B2" s="84"/>
      <c r="C2" s="84"/>
      <c r="D2" s="84"/>
      <c r="E2" s="84"/>
      <c r="F2" s="84"/>
      <c r="G2" s="84"/>
      <c r="H2" s="84"/>
      <c r="I2" s="84"/>
      <c r="J2" s="84"/>
      <c r="K2" s="84"/>
      <c r="L2" s="84"/>
      <c r="M2" s="84"/>
      <c r="N2" s="84"/>
      <c r="O2" s="84"/>
      <c r="P2" s="90"/>
      <c r="Q2" s="90"/>
    </row>
    <row r="3" s="62" customFormat="1" ht="23.25" customHeight="1" spans="1:17">
      <c r="A3" s="85"/>
      <c r="B3" s="85"/>
      <c r="C3" s="85"/>
      <c r="D3" s="85"/>
      <c r="E3" s="85"/>
      <c r="F3" s="85"/>
      <c r="G3" s="85"/>
      <c r="H3" s="83"/>
      <c r="I3" s="83"/>
      <c r="J3" s="83"/>
      <c r="K3" s="83"/>
      <c r="L3" s="83"/>
      <c r="M3" s="83"/>
      <c r="O3" s="91" t="s">
        <v>397</v>
      </c>
      <c r="P3" s="90"/>
      <c r="Q3" s="90"/>
    </row>
    <row r="4" s="62" customFormat="1" ht="25.5" customHeight="1" spans="1:17">
      <c r="A4" s="86" t="s">
        <v>130</v>
      </c>
      <c r="B4" s="86" t="s">
        <v>131</v>
      </c>
      <c r="C4" s="86" t="s">
        <v>168</v>
      </c>
      <c r="D4" s="86" t="s">
        <v>149</v>
      </c>
      <c r="E4" s="87" t="s">
        <v>150</v>
      </c>
      <c r="F4" s="86" t="s">
        <v>151</v>
      </c>
      <c r="G4" s="86" t="s">
        <v>152</v>
      </c>
      <c r="H4" s="86" t="s">
        <v>153</v>
      </c>
      <c r="I4" s="86" t="s">
        <v>154</v>
      </c>
      <c r="J4" s="86" t="s">
        <v>155</v>
      </c>
      <c r="K4" s="86" t="s">
        <v>156</v>
      </c>
      <c r="L4" s="86" t="s">
        <v>157</v>
      </c>
      <c r="M4" s="86" t="s">
        <v>158</v>
      </c>
      <c r="N4" s="86" t="s">
        <v>159</v>
      </c>
      <c r="O4" s="86" t="s">
        <v>162</v>
      </c>
      <c r="P4" s="92"/>
      <c r="Q4" s="92"/>
    </row>
    <row r="5" s="62" customFormat="1" ht="14.25" customHeight="1" spans="1:17">
      <c r="A5" s="86"/>
      <c r="B5" s="88"/>
      <c r="C5" s="86"/>
      <c r="D5" s="86"/>
      <c r="E5" s="87"/>
      <c r="F5" s="86"/>
      <c r="G5" s="86"/>
      <c r="H5" s="86"/>
      <c r="I5" s="86"/>
      <c r="J5" s="86"/>
      <c r="K5" s="86"/>
      <c r="L5" s="86"/>
      <c r="M5" s="86"/>
      <c r="N5" s="86"/>
      <c r="O5" s="86"/>
      <c r="P5" s="92"/>
      <c r="Q5" s="92"/>
    </row>
    <row r="6" s="62" customFormat="1" ht="14.25" customHeight="1" spans="1:17">
      <c r="A6" s="86"/>
      <c r="B6" s="88"/>
      <c r="C6" s="86"/>
      <c r="D6" s="86"/>
      <c r="E6" s="87"/>
      <c r="F6" s="86"/>
      <c r="G6" s="86"/>
      <c r="H6" s="86"/>
      <c r="I6" s="86"/>
      <c r="J6" s="86"/>
      <c r="K6" s="86"/>
      <c r="L6" s="86"/>
      <c r="M6" s="86"/>
      <c r="N6" s="86"/>
      <c r="O6" s="86"/>
      <c r="P6" s="92"/>
      <c r="Q6" s="92"/>
    </row>
    <row r="7" s="62" customFormat="1" ht="18" customHeight="1" spans="1:17">
      <c r="A7" s="86"/>
      <c r="B7" s="88" t="s">
        <v>108</v>
      </c>
      <c r="C7" s="86"/>
      <c r="D7" s="86"/>
      <c r="E7" s="87"/>
      <c r="F7" s="86"/>
      <c r="G7" s="86"/>
      <c r="H7" s="86"/>
      <c r="I7" s="86"/>
      <c r="J7" s="86"/>
      <c r="K7" s="86"/>
      <c r="L7" s="86"/>
      <c r="M7" s="86"/>
      <c r="N7" s="86"/>
      <c r="O7" s="86"/>
      <c r="P7" s="92"/>
      <c r="Q7" s="92"/>
    </row>
    <row r="8" s="62" customFormat="1" ht="18" customHeight="1" spans="1:17">
      <c r="A8" s="70" t="s">
        <v>163</v>
      </c>
      <c r="B8" s="71" t="s">
        <v>138</v>
      </c>
      <c r="C8" s="69"/>
      <c r="D8" s="69"/>
      <c r="E8" s="69"/>
      <c r="F8" s="69"/>
      <c r="G8" s="69"/>
      <c r="H8" s="69"/>
      <c r="I8" s="69"/>
      <c r="J8" s="69"/>
      <c r="K8" s="69"/>
      <c r="L8" s="69"/>
      <c r="M8" s="69"/>
      <c r="N8" s="69"/>
      <c r="O8" s="69"/>
      <c r="P8" s="93"/>
      <c r="Q8" s="90"/>
    </row>
    <row r="9" ht="18" customHeight="1" spans="1:15">
      <c r="A9" s="70" t="s">
        <v>164</v>
      </c>
      <c r="B9" s="73" t="s">
        <v>139</v>
      </c>
      <c r="C9" s="72"/>
      <c r="D9" s="72"/>
      <c r="E9" s="72"/>
      <c r="F9" s="72"/>
      <c r="G9" s="72"/>
      <c r="H9" s="72"/>
      <c r="I9" s="72"/>
      <c r="J9" s="72"/>
      <c r="K9" s="72"/>
      <c r="L9" s="72"/>
      <c r="M9" s="72"/>
      <c r="N9" s="72"/>
      <c r="O9" s="72"/>
    </row>
    <row r="10" ht="18" customHeight="1" spans="1:15">
      <c r="A10" s="70" t="s">
        <v>140</v>
      </c>
      <c r="B10" s="74" t="s">
        <v>141</v>
      </c>
      <c r="C10" s="72"/>
      <c r="D10" s="72"/>
      <c r="E10" s="72"/>
      <c r="F10" s="72"/>
      <c r="G10" s="72"/>
      <c r="H10" s="72"/>
      <c r="I10" s="72"/>
      <c r="J10" s="72"/>
      <c r="K10" s="72"/>
      <c r="L10" s="72"/>
      <c r="M10" s="72"/>
      <c r="N10" s="72"/>
      <c r="O10" s="72"/>
    </row>
    <row r="11" ht="18" customHeight="1" spans="1:15">
      <c r="A11" s="70"/>
      <c r="B11" s="72"/>
      <c r="C11" s="72"/>
      <c r="D11" s="72"/>
      <c r="E11" s="72"/>
      <c r="F11" s="72"/>
      <c r="G11" s="72"/>
      <c r="H11" s="72"/>
      <c r="I11" s="72"/>
      <c r="J11" s="72"/>
      <c r="K11" s="72"/>
      <c r="L11" s="72"/>
      <c r="M11" s="72"/>
      <c r="N11" s="72"/>
      <c r="O11" s="72"/>
    </row>
    <row r="12" ht="18" customHeight="1" spans="1:15">
      <c r="A12" s="70"/>
      <c r="B12" s="72"/>
      <c r="C12" s="72"/>
      <c r="D12" s="72"/>
      <c r="E12" s="72"/>
      <c r="F12" s="72"/>
      <c r="G12" s="72"/>
      <c r="H12" s="72"/>
      <c r="I12" s="72"/>
      <c r="J12" s="72"/>
      <c r="K12" s="72"/>
      <c r="L12" s="72"/>
      <c r="M12" s="72"/>
      <c r="N12" s="72"/>
      <c r="O12" s="72"/>
    </row>
  </sheetData>
  <mergeCells count="15">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2"/>
  <sheetViews>
    <sheetView workbookViewId="0">
      <selection activeCell="E29" sqref="E29"/>
    </sheetView>
  </sheetViews>
  <sheetFormatPr defaultColWidth="9" defaultRowHeight="13.5"/>
  <cols>
    <col min="1" max="1" width="8.625" customWidth="1"/>
    <col min="2" max="2" width="24.625" customWidth="1"/>
  </cols>
  <sheetData>
    <row r="1" s="62" customFormat="1" ht="24.75" customHeight="1" spans="1:25">
      <c r="A1" s="63"/>
      <c r="B1" s="63"/>
      <c r="C1" s="63"/>
      <c r="D1" s="63"/>
      <c r="E1" s="63"/>
      <c r="F1" s="63"/>
      <c r="G1" s="63"/>
      <c r="H1" s="63"/>
      <c r="I1" s="63"/>
      <c r="J1" s="63"/>
      <c r="K1" s="63"/>
      <c r="L1" s="63"/>
      <c r="M1" s="63"/>
      <c r="N1" s="63"/>
      <c r="O1" s="75"/>
      <c r="P1" s="75"/>
      <c r="Q1" s="75"/>
      <c r="R1" s="78"/>
      <c r="S1" s="78"/>
      <c r="T1" s="79" t="s">
        <v>398</v>
      </c>
      <c r="U1" s="78"/>
      <c r="V1" s="78"/>
      <c r="W1" s="78"/>
      <c r="X1" s="78"/>
      <c r="Y1" s="78"/>
    </row>
    <row r="2" s="62" customFormat="1" ht="24.75" customHeight="1" spans="1:25">
      <c r="A2" s="64" t="s">
        <v>399</v>
      </c>
      <c r="B2" s="64"/>
      <c r="C2" s="64"/>
      <c r="D2" s="64"/>
      <c r="E2" s="64"/>
      <c r="F2" s="64"/>
      <c r="G2" s="64"/>
      <c r="H2" s="64"/>
      <c r="I2" s="64"/>
      <c r="J2" s="64"/>
      <c r="K2" s="64"/>
      <c r="L2" s="64"/>
      <c r="M2" s="64"/>
      <c r="N2" s="64"/>
      <c r="O2" s="64"/>
      <c r="P2" s="64"/>
      <c r="Q2" s="64"/>
      <c r="R2" s="64"/>
      <c r="S2" s="64"/>
      <c r="T2" s="64"/>
      <c r="U2" s="78"/>
      <c r="V2" s="78"/>
      <c r="W2" s="78"/>
      <c r="X2" s="78"/>
      <c r="Y2" s="78"/>
    </row>
    <row r="3" s="62" customFormat="1" ht="24.75" customHeight="1" spans="1:25">
      <c r="A3" s="63"/>
      <c r="B3" s="63"/>
      <c r="C3" s="63"/>
      <c r="D3" s="63"/>
      <c r="E3" s="63"/>
      <c r="F3" s="63"/>
      <c r="G3" s="63"/>
      <c r="H3" s="63"/>
      <c r="I3" s="63"/>
      <c r="J3" s="63"/>
      <c r="K3" s="63"/>
      <c r="L3" s="63"/>
      <c r="M3" s="63"/>
      <c r="N3" s="63"/>
      <c r="O3" s="76"/>
      <c r="P3" s="76"/>
      <c r="Q3" s="76"/>
      <c r="R3" s="80"/>
      <c r="S3" s="81" t="s">
        <v>304</v>
      </c>
      <c r="T3" s="81"/>
      <c r="U3" s="78"/>
      <c r="V3" s="78"/>
      <c r="W3" s="78"/>
      <c r="X3" s="78"/>
      <c r="Y3" s="78"/>
    </row>
    <row r="4" s="62" customFormat="1" ht="24.75" customHeight="1" spans="1:25">
      <c r="A4" s="65" t="s">
        <v>130</v>
      </c>
      <c r="B4" s="66" t="s">
        <v>131</v>
      </c>
      <c r="C4" s="67" t="s">
        <v>168</v>
      </c>
      <c r="D4" s="65" t="s">
        <v>132</v>
      </c>
      <c r="E4" s="65"/>
      <c r="F4" s="65"/>
      <c r="G4" s="65"/>
      <c r="H4" s="65" t="s">
        <v>133</v>
      </c>
      <c r="I4" s="65"/>
      <c r="J4" s="65"/>
      <c r="K4" s="65"/>
      <c r="L4" s="65"/>
      <c r="M4" s="65"/>
      <c r="N4" s="65"/>
      <c r="O4" s="65"/>
      <c r="P4" s="65"/>
      <c r="Q4" s="65"/>
      <c r="R4" s="65" t="s">
        <v>134</v>
      </c>
      <c r="S4" s="65" t="s">
        <v>135</v>
      </c>
      <c r="T4" s="82" t="s">
        <v>136</v>
      </c>
      <c r="U4" s="78"/>
      <c r="V4" s="78"/>
      <c r="W4" s="78"/>
      <c r="X4" s="78"/>
      <c r="Y4" s="78"/>
    </row>
    <row r="5" s="62" customFormat="1" ht="24.75" customHeight="1" spans="1:25">
      <c r="A5" s="65"/>
      <c r="B5" s="68"/>
      <c r="C5" s="67"/>
      <c r="D5" s="65" t="s">
        <v>108</v>
      </c>
      <c r="E5" s="65" t="s">
        <v>169</v>
      </c>
      <c r="F5" s="65" t="s">
        <v>170</v>
      </c>
      <c r="G5" s="65" t="s">
        <v>157</v>
      </c>
      <c r="H5" s="65" t="s">
        <v>108</v>
      </c>
      <c r="I5" s="77" t="s">
        <v>400</v>
      </c>
      <c r="J5" s="77" t="s">
        <v>401</v>
      </c>
      <c r="K5" s="77" t="s">
        <v>159</v>
      </c>
      <c r="L5" s="77" t="s">
        <v>309</v>
      </c>
      <c r="M5" s="65" t="s">
        <v>175</v>
      </c>
      <c r="N5" s="65" t="s">
        <v>310</v>
      </c>
      <c r="O5" s="65" t="s">
        <v>155</v>
      </c>
      <c r="P5" s="65" t="s">
        <v>158</v>
      </c>
      <c r="Q5" s="65" t="s">
        <v>162</v>
      </c>
      <c r="R5" s="65"/>
      <c r="S5" s="65"/>
      <c r="T5" s="82"/>
      <c r="U5" s="78"/>
      <c r="V5" s="78"/>
      <c r="W5" s="78"/>
      <c r="X5" s="78"/>
      <c r="Y5" s="78"/>
    </row>
    <row r="6" s="62" customFormat="1" ht="30.75" customHeight="1" spans="1:25">
      <c r="A6" s="65"/>
      <c r="B6" s="68"/>
      <c r="C6" s="67"/>
      <c r="D6" s="65"/>
      <c r="E6" s="65"/>
      <c r="F6" s="65"/>
      <c r="G6" s="65"/>
      <c r="H6" s="65"/>
      <c r="I6" s="77"/>
      <c r="J6" s="77"/>
      <c r="K6" s="77"/>
      <c r="L6" s="77"/>
      <c r="M6" s="65"/>
      <c r="N6" s="65"/>
      <c r="O6" s="65"/>
      <c r="P6" s="65"/>
      <c r="Q6" s="65"/>
      <c r="R6" s="65"/>
      <c r="S6" s="65"/>
      <c r="T6" s="82"/>
      <c r="U6" s="78"/>
      <c r="V6" s="78"/>
      <c r="W6" s="78"/>
      <c r="X6" s="78"/>
      <c r="Y6" s="78"/>
    </row>
    <row r="7" s="62" customFormat="1" ht="31" customHeight="1" spans="1:25">
      <c r="A7" s="69"/>
      <c r="B7" s="67" t="s">
        <v>108</v>
      </c>
      <c r="C7" s="69"/>
      <c r="D7" s="69"/>
      <c r="E7" s="69"/>
      <c r="F7" s="69"/>
      <c r="G7" s="69"/>
      <c r="H7" s="69"/>
      <c r="I7" s="69"/>
      <c r="J7" s="69"/>
      <c r="K7" s="69"/>
      <c r="L7" s="69"/>
      <c r="M7" s="69"/>
      <c r="N7" s="69"/>
      <c r="O7" s="69"/>
      <c r="P7" s="69"/>
      <c r="Q7" s="69"/>
      <c r="R7" s="69"/>
      <c r="S7" s="69"/>
      <c r="T7" s="69"/>
      <c r="U7" s="78"/>
      <c r="V7" s="78"/>
      <c r="W7" s="78"/>
      <c r="X7" s="78"/>
      <c r="Y7" s="78"/>
    </row>
    <row r="8" ht="31" customHeight="1" spans="1:20">
      <c r="A8" s="70" t="s">
        <v>137</v>
      </c>
      <c r="B8" s="71" t="s">
        <v>138</v>
      </c>
      <c r="C8" s="72"/>
      <c r="D8" s="72"/>
      <c r="E8" s="72"/>
      <c r="F8" s="72"/>
      <c r="G8" s="72"/>
      <c r="H8" s="72"/>
      <c r="I8" s="72"/>
      <c r="J8" s="72"/>
      <c r="K8" s="72"/>
      <c r="L8" s="72"/>
      <c r="M8" s="72"/>
      <c r="N8" s="72"/>
      <c r="O8" s="72"/>
      <c r="P8" s="72"/>
      <c r="Q8" s="72"/>
      <c r="R8" s="72"/>
      <c r="S8" s="72"/>
      <c r="T8" s="72"/>
    </row>
    <row r="9" ht="31" customHeight="1" spans="1:20">
      <c r="A9" s="70" t="s">
        <v>126</v>
      </c>
      <c r="B9" s="73" t="s">
        <v>139</v>
      </c>
      <c r="C9" s="72"/>
      <c r="D9" s="72"/>
      <c r="E9" s="72"/>
      <c r="F9" s="72"/>
      <c r="G9" s="72"/>
      <c r="H9" s="72"/>
      <c r="I9" s="72"/>
      <c r="J9" s="72"/>
      <c r="K9" s="72"/>
      <c r="L9" s="72"/>
      <c r="M9" s="72"/>
      <c r="N9" s="72"/>
      <c r="O9" s="72"/>
      <c r="P9" s="72"/>
      <c r="Q9" s="72"/>
      <c r="R9" s="72"/>
      <c r="S9" s="72"/>
      <c r="T9" s="72"/>
    </row>
    <row r="10" ht="31" customHeight="1" spans="1:20">
      <c r="A10" s="70"/>
      <c r="B10" s="74"/>
      <c r="C10" s="72"/>
      <c r="D10" s="72"/>
      <c r="E10" s="72"/>
      <c r="F10" s="72"/>
      <c r="G10" s="72"/>
      <c r="H10" s="72"/>
      <c r="I10" s="72"/>
      <c r="J10" s="72"/>
      <c r="K10" s="72"/>
      <c r="L10" s="72"/>
      <c r="M10" s="72"/>
      <c r="N10" s="72"/>
      <c r="O10" s="72"/>
      <c r="P10" s="72"/>
      <c r="Q10" s="72"/>
      <c r="R10" s="72"/>
      <c r="S10" s="72"/>
      <c r="T10" s="72"/>
    </row>
    <row r="11" ht="31" customHeight="1" spans="1:20">
      <c r="A11" s="70"/>
      <c r="B11" s="72"/>
      <c r="C11" s="72"/>
      <c r="D11" s="72"/>
      <c r="E11" s="72"/>
      <c r="F11" s="72"/>
      <c r="G11" s="72"/>
      <c r="H11" s="72"/>
      <c r="I11" s="72"/>
      <c r="J11" s="72"/>
      <c r="K11" s="72"/>
      <c r="L11" s="72"/>
      <c r="M11" s="72"/>
      <c r="N11" s="72"/>
      <c r="O11" s="72"/>
      <c r="P11" s="72"/>
      <c r="Q11" s="72"/>
      <c r="R11" s="72"/>
      <c r="S11" s="72"/>
      <c r="T11" s="72"/>
    </row>
    <row r="12" ht="31" customHeight="1" spans="1:20">
      <c r="A12" s="70"/>
      <c r="B12" s="72"/>
      <c r="C12" s="72"/>
      <c r="D12" s="72"/>
      <c r="E12" s="72"/>
      <c r="F12" s="72"/>
      <c r="G12" s="72"/>
      <c r="H12" s="72"/>
      <c r="I12" s="72"/>
      <c r="J12" s="72"/>
      <c r="K12" s="72"/>
      <c r="L12" s="72"/>
      <c r="M12" s="72"/>
      <c r="N12" s="72"/>
      <c r="O12" s="72"/>
      <c r="P12" s="72"/>
      <c r="Q12" s="72"/>
      <c r="R12" s="72"/>
      <c r="S12" s="72"/>
      <c r="T12" s="72"/>
    </row>
  </sheetData>
  <mergeCells count="24">
    <mergeCell ref="A2:T2"/>
    <mergeCell ref="S3:T3"/>
    <mergeCell ref="D4:G4"/>
    <mergeCell ref="H4:Q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4:R6"/>
    <mergeCell ref="S4:S6"/>
    <mergeCell ref="T4:T6"/>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H3" sqref="H3"/>
    </sheetView>
  </sheetViews>
  <sheetFormatPr defaultColWidth="10" defaultRowHeight="13.5" outlineLevelCol="7"/>
  <cols>
    <col min="1" max="1" width="12" customWidth="1"/>
    <col min="2" max="2" width="25.75" customWidth="1"/>
    <col min="3" max="3" width="12.3833333333333" customWidth="1"/>
    <col min="4" max="4" width="11.3833333333333" customWidth="1"/>
    <col min="5" max="5" width="14" customWidth="1"/>
    <col min="6" max="6" width="14.75" customWidth="1"/>
    <col min="7" max="8" width="17.5" customWidth="1"/>
    <col min="9" max="9" width="9.75" customWidth="1"/>
  </cols>
  <sheetData>
    <row r="1" ht="16.35" customHeight="1" spans="1:8">
      <c r="A1" s="230"/>
      <c r="H1" s="128" t="s">
        <v>128</v>
      </c>
    </row>
    <row r="2" ht="31.9" customHeight="1" spans="1:8">
      <c r="A2" s="135" t="s">
        <v>129</v>
      </c>
      <c r="B2" s="135"/>
      <c r="C2" s="135"/>
      <c r="D2" s="135"/>
      <c r="E2" s="135"/>
      <c r="F2" s="135"/>
      <c r="G2" s="135"/>
      <c r="H2" s="135"/>
    </row>
    <row r="3" ht="24.95" customHeight="1" spans="1:8">
      <c r="A3" s="231"/>
      <c r="B3" s="231"/>
      <c r="C3" s="231"/>
      <c r="D3" s="231"/>
      <c r="E3" s="231"/>
      <c r="F3" s="231"/>
      <c r="G3" s="231"/>
      <c r="H3" s="155" t="s">
        <v>2</v>
      </c>
    </row>
    <row r="4" ht="27.6" customHeight="1" spans="1:8">
      <c r="A4" s="125" t="s">
        <v>130</v>
      </c>
      <c r="B4" s="125" t="s">
        <v>131</v>
      </c>
      <c r="C4" s="125" t="s">
        <v>108</v>
      </c>
      <c r="D4" s="125" t="s">
        <v>132</v>
      </c>
      <c r="E4" s="125" t="s">
        <v>133</v>
      </c>
      <c r="F4" s="125" t="s">
        <v>134</v>
      </c>
      <c r="G4" s="125" t="s">
        <v>135</v>
      </c>
      <c r="H4" s="125" t="s">
        <v>136</v>
      </c>
    </row>
    <row r="5" ht="25.9" customHeight="1" spans="1:8">
      <c r="A5" s="125"/>
      <c r="B5" s="125"/>
      <c r="C5" s="125"/>
      <c r="D5" s="125"/>
      <c r="E5" s="125"/>
      <c r="F5" s="125"/>
      <c r="G5" s="125"/>
      <c r="H5" s="125"/>
    </row>
    <row r="6" ht="22.9" customHeight="1" spans="1:8">
      <c r="A6" s="232"/>
      <c r="B6" s="232" t="s">
        <v>108</v>
      </c>
      <c r="C6" s="233">
        <v>89405.45</v>
      </c>
      <c r="D6" s="233">
        <v>1180.56</v>
      </c>
      <c r="E6" s="233">
        <v>88224.89</v>
      </c>
      <c r="F6" s="233"/>
      <c r="G6" s="232"/>
      <c r="H6" s="232"/>
    </row>
    <row r="7" ht="24" customHeight="1" spans="1:8">
      <c r="A7" s="70" t="s">
        <v>137</v>
      </c>
      <c r="B7" s="71" t="s">
        <v>138</v>
      </c>
      <c r="C7" s="234">
        <v>89405.45</v>
      </c>
      <c r="D7" s="235">
        <v>1180.56</v>
      </c>
      <c r="E7" s="235">
        <v>88224.89</v>
      </c>
      <c r="F7" s="234"/>
      <c r="G7" s="236"/>
      <c r="H7" s="236"/>
    </row>
    <row r="8" ht="24" customHeight="1" spans="1:8">
      <c r="A8" s="203" t="s">
        <v>126</v>
      </c>
      <c r="B8" s="204" t="s">
        <v>139</v>
      </c>
      <c r="C8" s="234">
        <v>89405.45</v>
      </c>
      <c r="D8" s="235">
        <v>1180.56</v>
      </c>
      <c r="E8" s="235">
        <v>88224.89</v>
      </c>
      <c r="F8" s="234"/>
      <c r="G8" s="236"/>
      <c r="H8" s="236"/>
    </row>
    <row r="9" ht="24" customHeight="1" spans="1:8">
      <c r="A9" s="203" t="s">
        <v>140</v>
      </c>
      <c r="B9" s="205" t="s">
        <v>141</v>
      </c>
      <c r="C9" s="237">
        <v>89405.45</v>
      </c>
      <c r="D9" s="238">
        <v>1180.56</v>
      </c>
      <c r="E9" s="238">
        <v>88224.89</v>
      </c>
      <c r="F9" s="237"/>
      <c r="G9" s="239"/>
      <c r="H9" s="239"/>
    </row>
    <row r="10" ht="24" customHeight="1" spans="1:8">
      <c r="A10" s="206" t="s">
        <v>142</v>
      </c>
      <c r="B10" s="208" t="s">
        <v>143</v>
      </c>
      <c r="C10" s="72">
        <v>89405.45</v>
      </c>
      <c r="D10" s="238">
        <v>1180.56</v>
      </c>
      <c r="E10" s="209">
        <v>88224.89</v>
      </c>
      <c r="F10" s="72"/>
      <c r="G10" s="72"/>
      <c r="H10" s="72"/>
    </row>
    <row r="11" ht="24" customHeight="1" spans="1:8">
      <c r="A11" s="206" t="s">
        <v>144</v>
      </c>
      <c r="B11" s="208" t="s">
        <v>145</v>
      </c>
      <c r="C11" s="72">
        <v>89405.45</v>
      </c>
      <c r="D11" s="238">
        <v>1180.56</v>
      </c>
      <c r="E11" s="209">
        <v>88224.89</v>
      </c>
      <c r="F11" s="72"/>
      <c r="G11" s="72"/>
      <c r="H11" s="72"/>
    </row>
  </sheetData>
  <mergeCells count="10">
    <mergeCell ref="A2:H2"/>
    <mergeCell ref="A3:G3"/>
    <mergeCell ref="A4:A5"/>
    <mergeCell ref="B4:B5"/>
    <mergeCell ref="C4:C5"/>
    <mergeCell ref="D4:D5"/>
    <mergeCell ref="E4:E5"/>
    <mergeCell ref="F4:F5"/>
    <mergeCell ref="G4:G5"/>
    <mergeCell ref="H4:H5"/>
  </mergeCells>
  <printOptions horizontalCentered="1"/>
  <pageMargins left="0.0780000016093254" right="0.0780000016093254" top="0.0780000016093254" bottom="0.0780000016093254" header="0" footer="0"/>
  <pageSetup paperSize="9" orientation="landscape"/>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2"/>
  <sheetViews>
    <sheetView zoomScaleSheetLayoutView="60" topLeftCell="A8" workbookViewId="0">
      <selection activeCell="B18" sqref="B18:H18"/>
    </sheetView>
  </sheetViews>
  <sheetFormatPr defaultColWidth="10" defaultRowHeight="14.25" outlineLevelCol="7"/>
  <cols>
    <col min="1" max="3" width="7.35833333333333" style="1" customWidth="1"/>
    <col min="4" max="5" width="16.25" style="1" customWidth="1"/>
    <col min="6" max="6" width="15.1416666666667" style="1" customWidth="1"/>
    <col min="7" max="7" width="5.69166666666667" style="1" customWidth="1"/>
    <col min="8" max="8" width="14.025" style="1" customWidth="1"/>
    <col min="9" max="16384" width="10" style="1"/>
  </cols>
  <sheetData>
    <row r="1" ht="20.1" customHeight="1" spans="1:1">
      <c r="A1" s="6"/>
    </row>
    <row r="2" s="1" customFormat="1" ht="39.95" customHeight="1" spans="1:8">
      <c r="A2" s="53" t="s">
        <v>402</v>
      </c>
      <c r="B2" s="54"/>
      <c r="C2" s="54"/>
      <c r="D2" s="54"/>
      <c r="E2" s="54"/>
      <c r="F2" s="54"/>
      <c r="G2" s="54"/>
      <c r="H2" s="54"/>
    </row>
    <row r="3" s="1" customFormat="1" ht="20.25" spans="1:8">
      <c r="A3" s="8" t="s">
        <v>403</v>
      </c>
      <c r="B3" s="8"/>
      <c r="C3" s="8"/>
      <c r="D3" s="8"/>
      <c r="E3" s="8"/>
      <c r="F3" s="8"/>
      <c r="G3" s="8"/>
      <c r="H3" s="8"/>
    </row>
    <row r="4" s="51" customFormat="1" ht="20.1" customHeight="1" spans="1:8">
      <c r="A4" s="46" t="s">
        <v>404</v>
      </c>
      <c r="B4" s="46"/>
      <c r="C4" s="46"/>
      <c r="D4" s="46"/>
      <c r="E4" s="10"/>
      <c r="F4" s="10" t="s">
        <v>405</v>
      </c>
      <c r="G4" s="9" t="s">
        <v>406</v>
      </c>
      <c r="H4" s="9"/>
    </row>
    <row r="5" s="52" customFormat="1" ht="24.95" customHeight="1" spans="1:8">
      <c r="A5" s="11" t="s">
        <v>407</v>
      </c>
      <c r="B5" s="14" t="s">
        <v>408</v>
      </c>
      <c r="C5" s="14"/>
      <c r="D5" s="14" t="s">
        <v>138</v>
      </c>
      <c r="E5" s="14"/>
      <c r="F5" s="14"/>
      <c r="G5" s="14"/>
      <c r="H5" s="14"/>
    </row>
    <row r="6" ht="33" customHeight="1" spans="1:8">
      <c r="A6" s="11"/>
      <c r="B6" s="14" t="s">
        <v>409</v>
      </c>
      <c r="C6" s="14"/>
      <c r="D6" s="14" t="s">
        <v>410</v>
      </c>
      <c r="E6" s="14"/>
      <c r="F6" s="14" t="s">
        <v>411</v>
      </c>
      <c r="G6" s="14">
        <v>13762761206</v>
      </c>
      <c r="H6" s="14"/>
    </row>
    <row r="7" ht="24.95" customHeight="1" spans="1:8">
      <c r="A7" s="11"/>
      <c r="B7" s="14" t="s">
        <v>412</v>
      </c>
      <c r="C7" s="14"/>
      <c r="D7" s="14">
        <v>92</v>
      </c>
      <c r="E7" s="14"/>
      <c r="F7" s="14" t="s">
        <v>413</v>
      </c>
      <c r="G7" s="14">
        <v>113</v>
      </c>
      <c r="H7" s="14"/>
    </row>
    <row r="8" ht="123" customHeight="1" spans="1:8">
      <c r="A8" s="11"/>
      <c r="B8" s="14" t="s">
        <v>414</v>
      </c>
      <c r="C8" s="14"/>
      <c r="D8" s="55" t="s">
        <v>415</v>
      </c>
      <c r="E8" s="15"/>
      <c r="F8" s="15"/>
      <c r="G8" s="15"/>
      <c r="H8" s="15"/>
    </row>
    <row r="9" ht="24.95" customHeight="1" spans="1:8">
      <c r="A9" s="11"/>
      <c r="B9" s="19" t="s">
        <v>416</v>
      </c>
      <c r="C9" s="19"/>
      <c r="D9" s="19"/>
      <c r="E9" s="19"/>
      <c r="F9" s="19"/>
      <c r="G9" s="19"/>
      <c r="H9" s="19"/>
    </row>
    <row r="10" ht="24.95" customHeight="1" spans="1:8">
      <c r="A10" s="11"/>
      <c r="B10" s="14" t="s">
        <v>417</v>
      </c>
      <c r="C10" s="14"/>
      <c r="D10" s="14" t="s">
        <v>364</v>
      </c>
      <c r="E10" s="24" t="s">
        <v>365</v>
      </c>
      <c r="F10" s="14" t="s">
        <v>418</v>
      </c>
      <c r="G10" s="14" t="s">
        <v>419</v>
      </c>
      <c r="H10" s="14"/>
    </row>
    <row r="11" ht="24.95" customHeight="1" spans="1:8">
      <c r="A11" s="11"/>
      <c r="B11" s="14">
        <v>89494</v>
      </c>
      <c r="C11" s="14"/>
      <c r="D11" s="56">
        <v>39494</v>
      </c>
      <c r="E11" s="56">
        <v>50000</v>
      </c>
      <c r="F11" s="14"/>
      <c r="G11" s="14"/>
      <c r="H11" s="14"/>
    </row>
    <row r="12" ht="24.95" customHeight="1" spans="1:8">
      <c r="A12" s="11"/>
      <c r="B12" s="19" t="s">
        <v>420</v>
      </c>
      <c r="C12" s="19"/>
      <c r="D12" s="19"/>
      <c r="E12" s="19"/>
      <c r="F12" s="19"/>
      <c r="G12" s="19"/>
      <c r="H12" s="19"/>
    </row>
    <row r="13" ht="24.95" customHeight="1" spans="1:8">
      <c r="A13" s="11"/>
      <c r="B13" s="14" t="s">
        <v>421</v>
      </c>
      <c r="C13" s="14"/>
      <c r="D13" s="14" t="s">
        <v>132</v>
      </c>
      <c r="E13" s="14"/>
      <c r="F13" s="14" t="s">
        <v>133</v>
      </c>
      <c r="G13" s="14"/>
      <c r="H13" s="14"/>
    </row>
    <row r="14" ht="24.95" customHeight="1" spans="1:8">
      <c r="A14" s="11"/>
      <c r="B14" s="14">
        <v>89405.45</v>
      </c>
      <c r="C14" s="14"/>
      <c r="D14" s="57">
        <v>1180.56</v>
      </c>
      <c r="E14" s="57"/>
      <c r="F14" s="14">
        <v>88224.89</v>
      </c>
      <c r="G14" s="14"/>
      <c r="H14" s="14"/>
    </row>
    <row r="15" ht="24.95" customHeight="1" spans="1:8">
      <c r="A15" s="11"/>
      <c r="B15" s="14" t="s">
        <v>422</v>
      </c>
      <c r="C15" s="14"/>
      <c r="D15" s="19" t="s">
        <v>423</v>
      </c>
      <c r="E15" s="19"/>
      <c r="F15" s="19"/>
      <c r="G15" s="19"/>
      <c r="H15" s="19"/>
    </row>
    <row r="16" ht="24.95" customHeight="1" spans="1:8">
      <c r="A16" s="11"/>
      <c r="B16" s="14" t="s">
        <v>108</v>
      </c>
      <c r="C16" s="14"/>
      <c r="D16" s="14" t="s">
        <v>424</v>
      </c>
      <c r="E16" s="14"/>
      <c r="F16" s="14" t="s">
        <v>279</v>
      </c>
      <c r="G16" s="14"/>
      <c r="H16" s="14" t="s">
        <v>248</v>
      </c>
    </row>
    <row r="17" ht="24.95" customHeight="1" spans="1:8">
      <c r="A17" s="11"/>
      <c r="B17" s="14">
        <v>39</v>
      </c>
      <c r="C17" s="14"/>
      <c r="D17" s="14">
        <v>0</v>
      </c>
      <c r="E17" s="14"/>
      <c r="F17" s="14"/>
      <c r="G17" s="14"/>
      <c r="H17" s="14">
        <v>39</v>
      </c>
    </row>
    <row r="18" ht="187" customHeight="1" spans="1:8">
      <c r="A18" s="11" t="s">
        <v>425</v>
      </c>
      <c r="B18" s="55" t="s">
        <v>426</v>
      </c>
      <c r="C18" s="55"/>
      <c r="D18" s="55"/>
      <c r="E18" s="55"/>
      <c r="F18" s="55"/>
      <c r="G18" s="55"/>
      <c r="H18" s="55"/>
    </row>
    <row r="19" ht="24.95" customHeight="1" spans="1:8">
      <c r="A19" s="11" t="s">
        <v>427</v>
      </c>
      <c r="B19" s="19" t="s">
        <v>428</v>
      </c>
      <c r="C19" s="19"/>
      <c r="D19" s="19" t="s">
        <v>429</v>
      </c>
      <c r="E19" s="19" t="s">
        <v>430</v>
      </c>
      <c r="F19" s="19"/>
      <c r="G19" s="19" t="s">
        <v>431</v>
      </c>
      <c r="H19" s="19"/>
    </row>
    <row r="20" ht="49" customHeight="1" spans="1:8">
      <c r="A20" s="11"/>
      <c r="B20" s="14" t="s">
        <v>432</v>
      </c>
      <c r="C20" s="14"/>
      <c r="D20" s="14" t="s">
        <v>433</v>
      </c>
      <c r="E20" s="55" t="s">
        <v>434</v>
      </c>
      <c r="F20" s="15"/>
      <c r="G20" s="47" t="s">
        <v>435</v>
      </c>
      <c r="H20" s="14"/>
    </row>
    <row r="21" ht="39.95" customHeight="1" spans="1:8">
      <c r="A21" s="11"/>
      <c r="B21" s="14"/>
      <c r="C21" s="14"/>
      <c r="D21" s="14" t="s">
        <v>436</v>
      </c>
      <c r="E21" s="55" t="s">
        <v>437</v>
      </c>
      <c r="F21" s="55"/>
      <c r="G21" s="47" t="s">
        <v>435</v>
      </c>
      <c r="H21" s="14"/>
    </row>
    <row r="22" ht="39.95" customHeight="1" spans="1:8">
      <c r="A22" s="11"/>
      <c r="B22" s="14"/>
      <c r="C22" s="14"/>
      <c r="D22" s="14" t="s">
        <v>438</v>
      </c>
      <c r="E22" s="15" t="s">
        <v>439</v>
      </c>
      <c r="F22" s="15"/>
      <c r="G22" s="47" t="s">
        <v>435</v>
      </c>
      <c r="H22" s="14"/>
    </row>
    <row r="23" ht="39.95" customHeight="1" spans="1:8">
      <c r="A23" s="11"/>
      <c r="B23" s="14"/>
      <c r="C23" s="14"/>
      <c r="D23" s="14" t="s">
        <v>440</v>
      </c>
      <c r="E23" s="55" t="s">
        <v>441</v>
      </c>
      <c r="F23" s="15"/>
      <c r="G23" s="14" t="s">
        <v>442</v>
      </c>
      <c r="H23" s="14"/>
    </row>
    <row r="24" ht="24.95" customHeight="1" spans="1:8">
      <c r="A24" s="11"/>
      <c r="B24" s="19" t="s">
        <v>428</v>
      </c>
      <c r="C24" s="19"/>
      <c r="D24" s="19" t="s">
        <v>429</v>
      </c>
      <c r="E24" s="19" t="s">
        <v>430</v>
      </c>
      <c r="F24" s="19"/>
      <c r="G24" s="19" t="s">
        <v>431</v>
      </c>
      <c r="H24" s="19"/>
    </row>
    <row r="25" ht="39.95" customHeight="1" spans="1:8">
      <c r="A25" s="11"/>
      <c r="B25" s="14" t="s">
        <v>443</v>
      </c>
      <c r="C25" s="14"/>
      <c r="D25" s="14" t="s">
        <v>444</v>
      </c>
      <c r="E25" s="55" t="s">
        <v>445</v>
      </c>
      <c r="F25" s="15"/>
      <c r="G25" s="47" t="s">
        <v>435</v>
      </c>
      <c r="H25" s="14"/>
    </row>
    <row r="26" ht="47" customHeight="1" spans="1:8">
      <c r="A26" s="11"/>
      <c r="B26" s="14"/>
      <c r="C26" s="14"/>
      <c r="D26" s="14" t="s">
        <v>446</v>
      </c>
      <c r="E26" s="55" t="s">
        <v>447</v>
      </c>
      <c r="F26" s="15"/>
      <c r="G26" s="47" t="s">
        <v>435</v>
      </c>
      <c r="H26" s="14"/>
    </row>
    <row r="27" ht="39.95" customHeight="1" spans="1:8">
      <c r="A27" s="11"/>
      <c r="B27" s="14"/>
      <c r="C27" s="14"/>
      <c r="D27" s="14" t="s">
        <v>448</v>
      </c>
      <c r="E27" s="58" t="s">
        <v>449</v>
      </c>
      <c r="F27" s="58"/>
      <c r="G27" s="47" t="s">
        <v>435</v>
      </c>
      <c r="H27" s="14"/>
    </row>
    <row r="28" ht="39.95" customHeight="1" spans="1:8">
      <c r="A28" s="11"/>
      <c r="B28" s="14"/>
      <c r="C28" s="14"/>
      <c r="D28" s="14" t="s">
        <v>450</v>
      </c>
      <c r="E28" s="59" t="s">
        <v>451</v>
      </c>
      <c r="F28" s="60"/>
      <c r="G28" s="47" t="s">
        <v>435</v>
      </c>
      <c r="H28" s="14"/>
    </row>
    <row r="29" ht="39.95" customHeight="1" spans="1:8">
      <c r="A29" s="11"/>
      <c r="B29" s="14"/>
      <c r="C29" s="14"/>
      <c r="D29" s="14" t="s">
        <v>452</v>
      </c>
      <c r="E29" s="55" t="s">
        <v>453</v>
      </c>
      <c r="F29" s="55"/>
      <c r="G29" s="48">
        <v>1</v>
      </c>
      <c r="H29" s="14"/>
    </row>
    <row r="30" ht="150" customHeight="1" spans="1:8">
      <c r="A30" s="11" t="s">
        <v>454</v>
      </c>
      <c r="B30" s="14" t="s">
        <v>455</v>
      </c>
      <c r="C30" s="14"/>
      <c r="D30" s="14"/>
      <c r="E30" s="14"/>
      <c r="F30" s="14"/>
      <c r="G30" s="14"/>
      <c r="H30" s="14"/>
    </row>
    <row r="31" ht="120" customHeight="1" spans="1:8">
      <c r="A31" s="11" t="s">
        <v>456</v>
      </c>
      <c r="B31" s="61" t="s">
        <v>457</v>
      </c>
      <c r="C31" s="61"/>
      <c r="D31" s="61"/>
      <c r="E31" s="61"/>
      <c r="F31" s="61"/>
      <c r="G31" s="61"/>
      <c r="H31" s="61"/>
    </row>
    <row r="32" s="1" customFormat="1" ht="20.1" customHeight="1" spans="1:8">
      <c r="A32" s="43"/>
      <c r="B32" s="43"/>
      <c r="C32" s="44"/>
      <c r="D32" s="43"/>
      <c r="E32" s="43"/>
      <c r="F32" s="45"/>
      <c r="G32" s="43"/>
      <c r="H32" s="43"/>
    </row>
  </sheetData>
  <mergeCells count="65">
    <mergeCell ref="A2:H2"/>
    <mergeCell ref="A3:H3"/>
    <mergeCell ref="A4:D4"/>
    <mergeCell ref="G4:H4"/>
    <mergeCell ref="B5:C5"/>
    <mergeCell ref="D5:H5"/>
    <mergeCell ref="B6:C6"/>
    <mergeCell ref="D6:E6"/>
    <mergeCell ref="G6:H6"/>
    <mergeCell ref="B7:C7"/>
    <mergeCell ref="D7:E7"/>
    <mergeCell ref="G7:H7"/>
    <mergeCell ref="B8:C8"/>
    <mergeCell ref="D8:H8"/>
    <mergeCell ref="B9:H9"/>
    <mergeCell ref="B10:C10"/>
    <mergeCell ref="G10:H10"/>
    <mergeCell ref="B11:C11"/>
    <mergeCell ref="G11:H11"/>
    <mergeCell ref="B12:H12"/>
    <mergeCell ref="B13:C13"/>
    <mergeCell ref="D13:E13"/>
    <mergeCell ref="F13:H13"/>
    <mergeCell ref="B14:C14"/>
    <mergeCell ref="D14:E14"/>
    <mergeCell ref="F14:H14"/>
    <mergeCell ref="B15:C15"/>
    <mergeCell ref="D15:H15"/>
    <mergeCell ref="B16:C16"/>
    <mergeCell ref="D16:E16"/>
    <mergeCell ref="F16:G16"/>
    <mergeCell ref="B17:C17"/>
    <mergeCell ref="D17:E17"/>
    <mergeCell ref="F17:G17"/>
    <mergeCell ref="B18:H18"/>
    <mergeCell ref="B19:C19"/>
    <mergeCell ref="E19:F19"/>
    <mergeCell ref="G19:H19"/>
    <mergeCell ref="E20:F20"/>
    <mergeCell ref="G20:H20"/>
    <mergeCell ref="E21:F21"/>
    <mergeCell ref="G21:H21"/>
    <mergeCell ref="E22:F22"/>
    <mergeCell ref="G22:H22"/>
    <mergeCell ref="E23:F23"/>
    <mergeCell ref="G23:H23"/>
    <mergeCell ref="B24:C24"/>
    <mergeCell ref="E24:F24"/>
    <mergeCell ref="G24:H24"/>
    <mergeCell ref="E25:F25"/>
    <mergeCell ref="G25:H25"/>
    <mergeCell ref="E26:F26"/>
    <mergeCell ref="G26:H26"/>
    <mergeCell ref="E27:F27"/>
    <mergeCell ref="G27:H27"/>
    <mergeCell ref="E28:F28"/>
    <mergeCell ref="G28:H28"/>
    <mergeCell ref="E29:F29"/>
    <mergeCell ref="G29:H29"/>
    <mergeCell ref="B30:H30"/>
    <mergeCell ref="B31:H31"/>
    <mergeCell ref="A5:A17"/>
    <mergeCell ref="A19:A29"/>
    <mergeCell ref="B20:C23"/>
    <mergeCell ref="B25:C29"/>
  </mergeCells>
  <pageMargins left="0.75" right="0.59" top="0.98" bottom="0.59" header="0.31" footer="0.31"/>
  <pageSetup paperSize="9" orientation="portrait" horizontalDpi="600" verticalDpi="600"/>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O53"/>
  <sheetViews>
    <sheetView zoomScaleSheetLayoutView="60" workbookViewId="0">
      <selection activeCell="P11" sqref="P11"/>
    </sheetView>
  </sheetViews>
  <sheetFormatPr defaultColWidth="10" defaultRowHeight="14.25"/>
  <cols>
    <col min="1" max="1" width="7.35833333333333" style="3" customWidth="1"/>
    <col min="2" max="2" width="6.25" style="3" customWidth="1"/>
    <col min="3" max="3" width="6.25" style="4" customWidth="1"/>
    <col min="4" max="4" width="8.475" style="5" customWidth="1"/>
    <col min="5" max="5" width="5.55833333333333" style="5" customWidth="1"/>
    <col min="6" max="6" width="4.16666666666667" style="5" customWidth="1"/>
    <col min="7" max="7" width="6.94166666666667" style="5" customWidth="1"/>
    <col min="8" max="8" width="7.35833333333333" style="5" customWidth="1"/>
    <col min="9" max="9" width="6.525" style="5" customWidth="1"/>
    <col min="10" max="10" width="7.35833333333333" style="5" customWidth="1"/>
    <col min="11" max="11" width="5.83333333333333" style="5" customWidth="1"/>
    <col min="12" max="12" width="6.25" style="5" customWidth="1"/>
    <col min="13" max="13" width="12.5" style="5" customWidth="1"/>
    <col min="14" max="249" width="10" style="5"/>
    <col min="250" max="16384" width="10" style="1"/>
  </cols>
  <sheetData>
    <row r="1" ht="20.1" customHeight="1" spans="1:249">
      <c r="A1" s="6"/>
      <c r="B1" s="6"/>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row>
    <row r="2" s="1" customFormat="1" ht="35.25" customHeight="1" spans="1:13">
      <c r="A2" s="7" t="s">
        <v>458</v>
      </c>
      <c r="B2" s="7"/>
      <c r="C2" s="7"/>
      <c r="D2" s="7"/>
      <c r="E2" s="7"/>
      <c r="F2" s="7"/>
      <c r="G2" s="7"/>
      <c r="H2" s="7"/>
      <c r="I2" s="7"/>
      <c r="J2" s="7"/>
      <c r="K2" s="7"/>
      <c r="L2" s="7"/>
      <c r="M2" s="7"/>
    </row>
    <row r="3" s="1" customFormat="1" ht="20.1" customHeight="1" spans="1:13">
      <c r="A3" s="8" t="s">
        <v>403</v>
      </c>
      <c r="B3" s="8"/>
      <c r="C3" s="8"/>
      <c r="D3" s="8"/>
      <c r="E3" s="8"/>
      <c r="F3" s="8"/>
      <c r="G3" s="8"/>
      <c r="H3" s="8"/>
      <c r="I3" s="8"/>
      <c r="J3" s="8"/>
      <c r="K3" s="8"/>
      <c r="L3" s="8"/>
      <c r="M3" s="8"/>
    </row>
    <row r="4" ht="20.1" customHeight="1" spans="1:13">
      <c r="A4" s="9" t="s">
        <v>459</v>
      </c>
      <c r="B4" s="9"/>
      <c r="C4" s="9"/>
      <c r="D4" s="9"/>
      <c r="E4" s="10"/>
      <c r="F4" s="10"/>
      <c r="G4" s="10"/>
      <c r="H4" s="10"/>
      <c r="I4" s="46" t="s">
        <v>460</v>
      </c>
      <c r="J4" s="46"/>
      <c r="K4" s="46"/>
      <c r="L4" s="46"/>
      <c r="M4" s="10"/>
    </row>
    <row r="5" s="2" customFormat="1" ht="21" customHeight="1" spans="1:13">
      <c r="A5" s="11" t="s">
        <v>461</v>
      </c>
      <c r="B5" s="12" t="s">
        <v>333</v>
      </c>
      <c r="C5" s="13"/>
      <c r="D5" s="14" t="s">
        <v>462</v>
      </c>
      <c r="E5" s="14"/>
      <c r="F5" s="14"/>
      <c r="G5" s="14"/>
      <c r="H5" s="14"/>
      <c r="I5" s="14"/>
      <c r="J5" s="14"/>
      <c r="K5" s="14"/>
      <c r="L5" s="14"/>
      <c r="M5" s="14"/>
    </row>
    <row r="6" s="2" customFormat="1" ht="21" customHeight="1" spans="1:13">
      <c r="A6" s="11"/>
      <c r="B6" s="12" t="s">
        <v>463</v>
      </c>
      <c r="C6" s="13"/>
      <c r="D6" s="14" t="s">
        <v>464</v>
      </c>
      <c r="E6" s="14"/>
      <c r="F6" s="14"/>
      <c r="G6" s="14"/>
      <c r="H6" s="14"/>
      <c r="I6" s="14"/>
      <c r="J6" s="14"/>
      <c r="K6" s="14"/>
      <c r="L6" s="14"/>
      <c r="M6" s="14"/>
    </row>
    <row r="7" s="2" customFormat="1" ht="21" customHeight="1" spans="1:13">
      <c r="A7" s="11"/>
      <c r="B7" s="12" t="s">
        <v>465</v>
      </c>
      <c r="C7" s="13"/>
      <c r="D7" s="15"/>
      <c r="E7" s="15"/>
      <c r="F7" s="15"/>
      <c r="G7" s="14" t="s">
        <v>466</v>
      </c>
      <c r="H7" s="14"/>
      <c r="I7" s="14"/>
      <c r="J7" s="14" t="s">
        <v>467</v>
      </c>
      <c r="K7" s="14"/>
      <c r="L7" s="14"/>
      <c r="M7" s="14"/>
    </row>
    <row r="8" s="2" customFormat="1" ht="21" customHeight="1" spans="1:13">
      <c r="A8" s="11"/>
      <c r="B8" s="12" t="s">
        <v>468</v>
      </c>
      <c r="C8" s="13"/>
      <c r="D8" s="14"/>
      <c r="E8" s="14"/>
      <c r="F8" s="14"/>
      <c r="G8" s="14" t="s">
        <v>411</v>
      </c>
      <c r="H8" s="14"/>
      <c r="I8" s="14"/>
      <c r="J8" s="14"/>
      <c r="K8" s="14"/>
      <c r="L8" s="14"/>
      <c r="M8" s="14"/>
    </row>
    <row r="9" s="2" customFormat="1" ht="30" customHeight="1" spans="1:13">
      <c r="A9" s="11"/>
      <c r="B9" s="12" t="s">
        <v>409</v>
      </c>
      <c r="C9" s="13"/>
      <c r="D9" s="14"/>
      <c r="E9" s="14"/>
      <c r="F9" s="14"/>
      <c r="G9" s="14" t="s">
        <v>411</v>
      </c>
      <c r="H9" s="14"/>
      <c r="I9" s="14"/>
      <c r="J9" s="14"/>
      <c r="K9" s="14"/>
      <c r="L9" s="14"/>
      <c r="M9" s="14"/>
    </row>
    <row r="10" s="2" customFormat="1" ht="45" customHeight="1" spans="1:13">
      <c r="A10" s="11"/>
      <c r="B10" s="12" t="s">
        <v>469</v>
      </c>
      <c r="C10" s="13"/>
      <c r="D10" s="15" t="s">
        <v>470</v>
      </c>
      <c r="E10" s="15"/>
      <c r="F10" s="15"/>
      <c r="G10" s="15"/>
      <c r="H10" s="15"/>
      <c r="I10" s="15"/>
      <c r="J10" s="15"/>
      <c r="K10" s="15"/>
      <c r="L10" s="15"/>
      <c r="M10" s="15"/>
    </row>
    <row r="11" s="2" customFormat="1" ht="54.95" customHeight="1" spans="1:19">
      <c r="A11" s="11"/>
      <c r="B11" s="12" t="s">
        <v>471</v>
      </c>
      <c r="C11" s="13"/>
      <c r="D11" s="16" t="s">
        <v>472</v>
      </c>
      <c r="E11" s="15"/>
      <c r="F11" s="15"/>
      <c r="G11" s="15"/>
      <c r="H11" s="15"/>
      <c r="I11" s="15"/>
      <c r="J11" s="15"/>
      <c r="K11" s="15"/>
      <c r="L11" s="15"/>
      <c r="M11" s="15"/>
      <c r="S11" s="50"/>
    </row>
    <row r="12" s="2" customFormat="1" ht="54.95" customHeight="1" spans="1:13">
      <c r="A12" s="11"/>
      <c r="B12" s="12" t="s">
        <v>473</v>
      </c>
      <c r="C12" s="13"/>
      <c r="D12" s="14" t="s">
        <v>474</v>
      </c>
      <c r="E12" s="14"/>
      <c r="F12" s="14"/>
      <c r="G12" s="14"/>
      <c r="H12" s="14"/>
      <c r="I12" s="14"/>
      <c r="J12" s="14"/>
      <c r="K12" s="14"/>
      <c r="L12" s="14"/>
      <c r="M12" s="14"/>
    </row>
    <row r="13" s="2" customFormat="1" ht="21" customHeight="1" spans="1:13">
      <c r="A13" s="11" t="s">
        <v>475</v>
      </c>
      <c r="B13" s="17" t="s">
        <v>476</v>
      </c>
      <c r="C13" s="18"/>
      <c r="D13" s="19" t="s">
        <v>477</v>
      </c>
      <c r="E13" s="19"/>
      <c r="F13" s="19" t="s">
        <v>478</v>
      </c>
      <c r="G13" s="19"/>
      <c r="H13" s="19"/>
      <c r="I13" s="19"/>
      <c r="J13" s="19" t="s">
        <v>479</v>
      </c>
      <c r="K13" s="19"/>
      <c r="L13" s="19"/>
      <c r="M13" s="19"/>
    </row>
    <row r="14" s="2" customFormat="1" ht="21" customHeight="1" spans="1:13">
      <c r="A14" s="11"/>
      <c r="B14" s="20"/>
      <c r="C14" s="21"/>
      <c r="D14" s="14" t="s">
        <v>480</v>
      </c>
      <c r="E14" s="14"/>
      <c r="F14" s="14"/>
      <c r="G14" s="14"/>
      <c r="H14" s="14"/>
      <c r="I14" s="14"/>
      <c r="J14" s="14"/>
      <c r="K14" s="14"/>
      <c r="L14" s="14"/>
      <c r="M14" s="14"/>
    </row>
    <row r="15" s="2" customFormat="1" ht="21" customHeight="1" spans="1:13">
      <c r="A15" s="11"/>
      <c r="B15" s="20"/>
      <c r="C15" s="21"/>
      <c r="D15" s="14" t="s">
        <v>481</v>
      </c>
      <c r="E15" s="14"/>
      <c r="F15" s="14"/>
      <c r="G15" s="14"/>
      <c r="H15" s="14"/>
      <c r="I15" s="14"/>
      <c r="J15" s="14"/>
      <c r="K15" s="14"/>
      <c r="L15" s="14"/>
      <c r="M15" s="14"/>
    </row>
    <row r="16" s="2" customFormat="1" ht="21" customHeight="1" spans="1:13">
      <c r="A16" s="11"/>
      <c r="B16" s="20"/>
      <c r="C16" s="21"/>
      <c r="D16" s="14" t="s">
        <v>482</v>
      </c>
      <c r="E16" s="14"/>
      <c r="F16" s="14"/>
      <c r="G16" s="14"/>
      <c r="H16" s="14"/>
      <c r="I16" s="14"/>
      <c r="J16" s="14"/>
      <c r="K16" s="14"/>
      <c r="L16" s="14"/>
      <c r="M16" s="14"/>
    </row>
    <row r="17" s="2" customFormat="1" ht="21" customHeight="1" spans="1:13">
      <c r="A17" s="11"/>
      <c r="B17" s="20"/>
      <c r="C17" s="21"/>
      <c r="D17" s="14" t="s">
        <v>483</v>
      </c>
      <c r="E17" s="14"/>
      <c r="F17" s="14"/>
      <c r="G17" s="14"/>
      <c r="H17" s="14"/>
      <c r="I17" s="14"/>
      <c r="J17" s="14"/>
      <c r="K17" s="14"/>
      <c r="L17" s="14"/>
      <c r="M17" s="14"/>
    </row>
    <row r="18" s="2" customFormat="1" ht="21" customHeight="1" spans="1:13">
      <c r="A18" s="11"/>
      <c r="B18" s="22"/>
      <c r="C18" s="23"/>
      <c r="D18" s="14" t="s">
        <v>484</v>
      </c>
      <c r="E18" s="14"/>
      <c r="F18" s="14"/>
      <c r="G18" s="14"/>
      <c r="H18" s="14"/>
      <c r="I18" s="14"/>
      <c r="J18" s="14" t="s">
        <v>485</v>
      </c>
      <c r="K18" s="14"/>
      <c r="L18" s="14"/>
      <c r="M18" s="14"/>
    </row>
    <row r="19" s="2" customFormat="1" ht="21" customHeight="1" spans="1:13">
      <c r="A19" s="11"/>
      <c r="B19" s="17" t="s">
        <v>486</v>
      </c>
      <c r="C19" s="18"/>
      <c r="D19" s="14" t="s">
        <v>477</v>
      </c>
      <c r="E19" s="14"/>
      <c r="F19" s="24" t="s">
        <v>487</v>
      </c>
      <c r="G19" s="24"/>
      <c r="H19" s="24"/>
      <c r="I19" s="24" t="s">
        <v>488</v>
      </c>
      <c r="J19" s="24"/>
      <c r="K19" s="24"/>
      <c r="L19" s="24" t="s">
        <v>489</v>
      </c>
      <c r="M19" s="24"/>
    </row>
    <row r="20" s="2" customFormat="1" ht="21" customHeight="1" spans="1:13">
      <c r="A20" s="11"/>
      <c r="B20" s="20"/>
      <c r="C20" s="21"/>
      <c r="D20" s="14" t="s">
        <v>480</v>
      </c>
      <c r="E20" s="14"/>
      <c r="F20" s="15"/>
      <c r="G20" s="15"/>
      <c r="H20" s="15"/>
      <c r="I20" s="15" t="s">
        <v>490</v>
      </c>
      <c r="J20" s="15"/>
      <c r="K20" s="15"/>
      <c r="L20" s="15"/>
      <c r="M20" s="15"/>
    </row>
    <row r="21" s="2" customFormat="1" ht="21" customHeight="1" spans="1:13">
      <c r="A21" s="11"/>
      <c r="B21" s="20"/>
      <c r="C21" s="21"/>
      <c r="D21" s="16" t="s">
        <v>491</v>
      </c>
      <c r="E21" s="16"/>
      <c r="F21" s="15"/>
      <c r="G21" s="15"/>
      <c r="H21" s="15"/>
      <c r="I21" s="15" t="s">
        <v>492</v>
      </c>
      <c r="J21" s="15"/>
      <c r="K21" s="15"/>
      <c r="L21" s="15"/>
      <c r="M21" s="15"/>
    </row>
    <row r="22" s="2" customFormat="1" ht="21" customHeight="1" spans="1:13">
      <c r="A22" s="11"/>
      <c r="B22" s="20"/>
      <c r="C22" s="21"/>
      <c r="D22" s="16" t="s">
        <v>493</v>
      </c>
      <c r="E22" s="16"/>
      <c r="F22" s="15"/>
      <c r="G22" s="15"/>
      <c r="H22" s="15"/>
      <c r="I22" s="15" t="s">
        <v>494</v>
      </c>
      <c r="J22" s="15"/>
      <c r="K22" s="15"/>
      <c r="L22" s="15"/>
      <c r="M22" s="15"/>
    </row>
    <row r="23" s="2" customFormat="1" ht="21" customHeight="1" spans="1:13">
      <c r="A23" s="11"/>
      <c r="B23" s="20"/>
      <c r="C23" s="21"/>
      <c r="D23" s="25" t="s">
        <v>495</v>
      </c>
      <c r="E23" s="26"/>
      <c r="F23" s="14"/>
      <c r="G23" s="14"/>
      <c r="H23" s="14"/>
      <c r="I23" s="15" t="s">
        <v>496</v>
      </c>
      <c r="J23" s="15"/>
      <c r="K23" s="15"/>
      <c r="L23" s="14"/>
      <c r="M23" s="14"/>
    </row>
    <row r="24" s="2" customFormat="1" ht="21" customHeight="1" spans="1:13">
      <c r="A24" s="11"/>
      <c r="B24" s="20"/>
      <c r="C24" s="21"/>
      <c r="D24" s="25" t="s">
        <v>497</v>
      </c>
      <c r="E24" s="26"/>
      <c r="F24" s="14"/>
      <c r="G24" s="14"/>
      <c r="H24" s="14"/>
      <c r="I24" s="15" t="s">
        <v>498</v>
      </c>
      <c r="J24" s="15"/>
      <c r="K24" s="15"/>
      <c r="L24" s="14"/>
      <c r="M24" s="14"/>
    </row>
    <row r="25" s="2" customFormat="1" ht="21" customHeight="1" spans="1:13">
      <c r="A25" s="11"/>
      <c r="B25" s="20"/>
      <c r="C25" s="21"/>
      <c r="D25" s="25" t="s">
        <v>499</v>
      </c>
      <c r="E25" s="26"/>
      <c r="F25" s="14"/>
      <c r="G25" s="14"/>
      <c r="H25" s="14"/>
      <c r="I25" s="15" t="s">
        <v>500</v>
      </c>
      <c r="J25" s="15"/>
      <c r="K25" s="15"/>
      <c r="L25" s="14"/>
      <c r="M25" s="14"/>
    </row>
    <row r="26" s="2" customFormat="1" ht="21" customHeight="1" spans="1:13">
      <c r="A26" s="11"/>
      <c r="B26" s="20"/>
      <c r="C26" s="21"/>
      <c r="D26" s="25" t="s">
        <v>501</v>
      </c>
      <c r="E26" s="26"/>
      <c r="F26" s="14"/>
      <c r="G26" s="14"/>
      <c r="H26" s="14"/>
      <c r="I26" s="15" t="s">
        <v>502</v>
      </c>
      <c r="J26" s="15"/>
      <c r="K26" s="15"/>
      <c r="L26" s="14"/>
      <c r="M26" s="14"/>
    </row>
    <row r="27" s="2" customFormat="1" ht="80.1" customHeight="1" spans="1:13">
      <c r="A27" s="27" t="s">
        <v>503</v>
      </c>
      <c r="B27" s="27"/>
      <c r="C27" s="27"/>
      <c r="D27" s="14"/>
      <c r="E27" s="14"/>
      <c r="F27" s="14"/>
      <c r="G27" s="14"/>
      <c r="H27" s="14"/>
      <c r="I27" s="14"/>
      <c r="J27" s="14"/>
      <c r="K27" s="14"/>
      <c r="L27" s="14"/>
      <c r="M27" s="14"/>
    </row>
    <row r="28" s="2" customFormat="1" ht="20.1" customHeight="1" spans="1:13">
      <c r="A28" s="28" t="s">
        <v>504</v>
      </c>
      <c r="B28" s="29"/>
      <c r="C28" s="30" t="s">
        <v>505</v>
      </c>
      <c r="D28" s="30"/>
      <c r="E28" s="30"/>
      <c r="F28" s="30"/>
      <c r="G28" s="30"/>
      <c r="H28" s="19" t="s">
        <v>506</v>
      </c>
      <c r="I28" s="19"/>
      <c r="J28" s="19"/>
      <c r="K28" s="19" t="s">
        <v>507</v>
      </c>
      <c r="L28" s="19"/>
      <c r="M28" s="19"/>
    </row>
    <row r="29" s="2" customFormat="1" ht="20.1" customHeight="1" spans="1:13">
      <c r="A29" s="31"/>
      <c r="B29" s="32"/>
      <c r="C29" s="33" t="s">
        <v>508</v>
      </c>
      <c r="D29" s="33"/>
      <c r="E29" s="33"/>
      <c r="F29" s="33"/>
      <c r="G29" s="33"/>
      <c r="H29" s="14"/>
      <c r="I29" s="14"/>
      <c r="J29" s="14"/>
      <c r="K29" s="14"/>
      <c r="L29" s="14"/>
      <c r="M29" s="14"/>
    </row>
    <row r="30" s="2" customFormat="1" ht="20.1" customHeight="1" spans="1:13">
      <c r="A30" s="31"/>
      <c r="B30" s="32"/>
      <c r="C30" s="34" t="s">
        <v>509</v>
      </c>
      <c r="D30" s="34"/>
      <c r="E30" s="34"/>
      <c r="F30" s="34"/>
      <c r="G30" s="34"/>
      <c r="H30" s="14"/>
      <c r="I30" s="14"/>
      <c r="J30" s="14"/>
      <c r="K30" s="14"/>
      <c r="L30" s="14"/>
      <c r="M30" s="14"/>
    </row>
    <row r="31" s="2" customFormat="1" ht="20.1" customHeight="1" spans="1:13">
      <c r="A31" s="31"/>
      <c r="B31" s="32"/>
      <c r="C31" s="34" t="s">
        <v>510</v>
      </c>
      <c r="D31" s="34"/>
      <c r="E31" s="34"/>
      <c r="F31" s="34"/>
      <c r="G31" s="34"/>
      <c r="H31" s="14"/>
      <c r="I31" s="14"/>
      <c r="J31" s="14"/>
      <c r="K31" s="14"/>
      <c r="L31" s="14"/>
      <c r="M31" s="14"/>
    </row>
    <row r="32" s="2" customFormat="1" ht="60" customHeight="1" spans="1:13">
      <c r="A32" s="35" t="s">
        <v>511</v>
      </c>
      <c r="B32" s="36" t="s">
        <v>512</v>
      </c>
      <c r="C32" s="15" t="s">
        <v>513</v>
      </c>
      <c r="D32" s="15"/>
      <c r="E32" s="15"/>
      <c r="F32" s="15"/>
      <c r="G32" s="15"/>
      <c r="H32" s="15"/>
      <c r="I32" s="15"/>
      <c r="J32" s="15"/>
      <c r="K32" s="15"/>
      <c r="L32" s="15"/>
      <c r="M32" s="15"/>
    </row>
    <row r="33" s="2" customFormat="1" ht="60" customHeight="1" spans="1:13">
      <c r="A33" s="37"/>
      <c r="B33" s="36" t="s">
        <v>514</v>
      </c>
      <c r="C33" s="15" t="s">
        <v>513</v>
      </c>
      <c r="D33" s="15"/>
      <c r="E33" s="15"/>
      <c r="F33" s="15"/>
      <c r="G33" s="15"/>
      <c r="H33" s="15"/>
      <c r="I33" s="15"/>
      <c r="J33" s="15"/>
      <c r="K33" s="15"/>
      <c r="L33" s="15"/>
      <c r="M33" s="15"/>
    </row>
    <row r="34" s="2" customFormat="1" ht="20.1" customHeight="1" spans="1:13">
      <c r="A34" s="37"/>
      <c r="B34" s="38" t="s">
        <v>515</v>
      </c>
      <c r="C34" s="14" t="s">
        <v>428</v>
      </c>
      <c r="D34" s="14"/>
      <c r="E34" s="14" t="s">
        <v>429</v>
      </c>
      <c r="F34" s="14"/>
      <c r="G34" s="14"/>
      <c r="H34" s="14" t="s">
        <v>430</v>
      </c>
      <c r="I34" s="14"/>
      <c r="J34" s="14"/>
      <c r="K34" s="14"/>
      <c r="L34" s="14" t="s">
        <v>431</v>
      </c>
      <c r="M34" s="14"/>
    </row>
    <row r="35" s="2" customFormat="1" ht="30" customHeight="1" spans="1:13">
      <c r="A35" s="37"/>
      <c r="B35" s="39"/>
      <c r="C35" s="14" t="s">
        <v>516</v>
      </c>
      <c r="D35" s="14"/>
      <c r="E35" s="14" t="s">
        <v>433</v>
      </c>
      <c r="F35" s="14"/>
      <c r="G35" s="14"/>
      <c r="H35" s="15" t="s">
        <v>517</v>
      </c>
      <c r="I35" s="15"/>
      <c r="J35" s="15"/>
      <c r="K35" s="15"/>
      <c r="L35" s="47" t="s">
        <v>435</v>
      </c>
      <c r="M35" s="14"/>
    </row>
    <row r="36" s="2" customFormat="1" ht="30" customHeight="1" spans="1:13">
      <c r="A36" s="37"/>
      <c r="B36" s="39"/>
      <c r="C36" s="14"/>
      <c r="D36" s="14"/>
      <c r="E36" s="14" t="s">
        <v>436</v>
      </c>
      <c r="F36" s="14"/>
      <c r="G36" s="14"/>
      <c r="H36" s="15" t="s">
        <v>437</v>
      </c>
      <c r="I36" s="15"/>
      <c r="J36" s="15"/>
      <c r="K36" s="15"/>
      <c r="L36" s="47" t="s">
        <v>435</v>
      </c>
      <c r="M36" s="14"/>
    </row>
    <row r="37" s="2" customFormat="1" ht="30" customHeight="1" spans="1:13">
      <c r="A37" s="37"/>
      <c r="B37" s="39"/>
      <c r="C37" s="14"/>
      <c r="D37" s="14"/>
      <c r="E37" s="14" t="s">
        <v>438</v>
      </c>
      <c r="F37" s="14"/>
      <c r="G37" s="14"/>
      <c r="H37" s="15" t="s">
        <v>439</v>
      </c>
      <c r="I37" s="15"/>
      <c r="J37" s="15"/>
      <c r="K37" s="15"/>
      <c r="L37" s="47" t="s">
        <v>435</v>
      </c>
      <c r="M37" s="14"/>
    </row>
    <row r="38" s="2" customFormat="1" ht="30" customHeight="1" spans="1:13">
      <c r="A38" s="37"/>
      <c r="B38" s="39"/>
      <c r="C38" s="14"/>
      <c r="D38" s="14"/>
      <c r="E38" s="14" t="s">
        <v>440</v>
      </c>
      <c r="F38" s="14"/>
      <c r="G38" s="14"/>
      <c r="H38" s="15" t="s">
        <v>441</v>
      </c>
      <c r="I38" s="15"/>
      <c r="J38" s="15"/>
      <c r="K38" s="15"/>
      <c r="L38" s="14" t="s">
        <v>442</v>
      </c>
      <c r="M38" s="14"/>
    </row>
    <row r="39" s="2" customFormat="1" ht="30" customHeight="1" spans="1:13">
      <c r="A39" s="37"/>
      <c r="B39" s="39"/>
      <c r="C39" s="14"/>
      <c r="D39" s="14"/>
      <c r="E39" s="14" t="s">
        <v>510</v>
      </c>
      <c r="F39" s="14"/>
      <c r="G39" s="14"/>
      <c r="H39" s="15" t="s">
        <v>518</v>
      </c>
      <c r="I39" s="15"/>
      <c r="J39" s="15"/>
      <c r="K39" s="15"/>
      <c r="L39" s="14"/>
      <c r="M39" s="14"/>
    </row>
    <row r="40" s="2" customFormat="1" ht="21" customHeight="1" spans="1:13">
      <c r="A40" s="37"/>
      <c r="B40" s="39"/>
      <c r="C40" s="14" t="s">
        <v>428</v>
      </c>
      <c r="D40" s="14"/>
      <c r="E40" s="14" t="s">
        <v>429</v>
      </c>
      <c r="F40" s="14"/>
      <c r="G40" s="14"/>
      <c r="H40" s="14" t="s">
        <v>430</v>
      </c>
      <c r="I40" s="14"/>
      <c r="J40" s="14"/>
      <c r="K40" s="14"/>
      <c r="L40" s="14" t="s">
        <v>431</v>
      </c>
      <c r="M40" s="14"/>
    </row>
    <row r="41" s="2" customFormat="1" ht="30" customHeight="1" spans="1:13">
      <c r="A41" s="37"/>
      <c r="B41" s="39"/>
      <c r="C41" s="14" t="s">
        <v>516</v>
      </c>
      <c r="D41" s="14"/>
      <c r="E41" s="14" t="s">
        <v>444</v>
      </c>
      <c r="F41" s="14"/>
      <c r="G41" s="14"/>
      <c r="H41" s="15" t="s">
        <v>445</v>
      </c>
      <c r="I41" s="15"/>
      <c r="J41" s="15"/>
      <c r="K41" s="15"/>
      <c r="L41" s="47" t="s">
        <v>435</v>
      </c>
      <c r="M41" s="14"/>
    </row>
    <row r="42" s="2" customFormat="1" ht="30" customHeight="1" spans="1:13">
      <c r="A42" s="37"/>
      <c r="B42" s="39"/>
      <c r="C42" s="14"/>
      <c r="D42" s="14"/>
      <c r="E42" s="14" t="s">
        <v>446</v>
      </c>
      <c r="F42" s="14"/>
      <c r="G42" s="14"/>
      <c r="H42" s="15" t="s">
        <v>519</v>
      </c>
      <c r="I42" s="15"/>
      <c r="J42" s="15"/>
      <c r="K42" s="15"/>
      <c r="L42" s="47" t="s">
        <v>435</v>
      </c>
      <c r="M42" s="14"/>
    </row>
    <row r="43" s="2" customFormat="1" ht="30" customHeight="1" spans="1:13">
      <c r="A43" s="37"/>
      <c r="B43" s="39"/>
      <c r="C43" s="14"/>
      <c r="D43" s="14"/>
      <c r="E43" s="14" t="s">
        <v>448</v>
      </c>
      <c r="F43" s="14"/>
      <c r="G43" s="14"/>
      <c r="H43" s="15" t="s">
        <v>449</v>
      </c>
      <c r="I43" s="15"/>
      <c r="J43" s="15"/>
      <c r="K43" s="15"/>
      <c r="L43" s="47" t="s">
        <v>435</v>
      </c>
      <c r="M43" s="14"/>
    </row>
    <row r="44" s="2" customFormat="1" ht="30" customHeight="1" spans="1:13">
      <c r="A44" s="37"/>
      <c r="B44" s="39"/>
      <c r="C44" s="14"/>
      <c r="D44" s="14"/>
      <c r="E44" s="14" t="s">
        <v>450</v>
      </c>
      <c r="F44" s="14"/>
      <c r="G44" s="14"/>
      <c r="H44" s="15" t="s">
        <v>520</v>
      </c>
      <c r="I44" s="15"/>
      <c r="J44" s="15"/>
      <c r="K44" s="15"/>
      <c r="L44" s="47" t="s">
        <v>435</v>
      </c>
      <c r="M44" s="14"/>
    </row>
    <row r="45" s="2" customFormat="1" ht="30" customHeight="1" spans="1:13">
      <c r="A45" s="37"/>
      <c r="B45" s="39"/>
      <c r="C45" s="14"/>
      <c r="D45" s="14"/>
      <c r="E45" s="14" t="s">
        <v>452</v>
      </c>
      <c r="F45" s="14"/>
      <c r="G45" s="14"/>
      <c r="H45" s="15" t="s">
        <v>453</v>
      </c>
      <c r="I45" s="15"/>
      <c r="J45" s="15"/>
      <c r="K45" s="15"/>
      <c r="L45" s="48">
        <v>1</v>
      </c>
      <c r="M45" s="14"/>
    </row>
    <row r="46" s="2" customFormat="1" ht="30" customHeight="1" spans="1:13">
      <c r="A46" s="37"/>
      <c r="B46" s="39"/>
      <c r="C46" s="14"/>
      <c r="D46" s="14"/>
      <c r="E46" s="14" t="s">
        <v>510</v>
      </c>
      <c r="F46" s="14"/>
      <c r="G46" s="14"/>
      <c r="H46" s="15" t="s">
        <v>518</v>
      </c>
      <c r="I46" s="15"/>
      <c r="J46" s="15"/>
      <c r="K46" s="15"/>
      <c r="L46" s="14"/>
      <c r="M46" s="14"/>
    </row>
    <row r="47" s="2" customFormat="1" ht="60" customHeight="1" spans="1:13">
      <c r="A47" s="27" t="s">
        <v>521</v>
      </c>
      <c r="B47" s="27"/>
      <c r="C47" s="27"/>
      <c r="D47" s="12" t="s">
        <v>455</v>
      </c>
      <c r="E47" s="40"/>
      <c r="F47" s="40"/>
      <c r="G47" s="40"/>
      <c r="H47" s="40"/>
      <c r="I47" s="40"/>
      <c r="J47" s="40"/>
      <c r="K47" s="40"/>
      <c r="L47" s="40"/>
      <c r="M47" s="13"/>
    </row>
    <row r="48" ht="69.95" customHeight="1" spans="1:13">
      <c r="A48" s="27" t="s">
        <v>522</v>
      </c>
      <c r="B48" s="27"/>
      <c r="C48" s="27"/>
      <c r="D48" s="41" t="s">
        <v>523</v>
      </c>
      <c r="E48" s="42"/>
      <c r="F48" s="42"/>
      <c r="G48" s="42"/>
      <c r="H48" s="42"/>
      <c r="I48" s="42"/>
      <c r="J48" s="42"/>
      <c r="K48" s="42"/>
      <c r="L48" s="42"/>
      <c r="M48" s="49"/>
    </row>
    <row r="49" s="1" customFormat="1" ht="20.1" customHeight="1" spans="1:10">
      <c r="A49" s="43"/>
      <c r="B49" s="43"/>
      <c r="C49" s="44"/>
      <c r="D49" s="44"/>
      <c r="E49" s="45"/>
      <c r="F49" s="43"/>
      <c r="J49" s="45"/>
    </row>
    <row r="50" ht="24.95" customHeight="1"/>
    <row r="51" ht="24.95" customHeight="1"/>
    <row r="52" ht="24.95" customHeight="1"/>
    <row r="53" ht="24.95" customHeight="1"/>
  </sheetData>
  <mergeCells count="146">
    <mergeCell ref="A2:M2"/>
    <mergeCell ref="A3:M3"/>
    <mergeCell ref="A4:D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D25:E25"/>
    <mergeCell ref="F25:H25"/>
    <mergeCell ref="I25:K25"/>
    <mergeCell ref="L25:M25"/>
    <mergeCell ref="D26:E26"/>
    <mergeCell ref="F26:H26"/>
    <mergeCell ref="I26:K26"/>
    <mergeCell ref="L26:M26"/>
    <mergeCell ref="A27:C27"/>
    <mergeCell ref="D27:M27"/>
    <mergeCell ref="C28:G28"/>
    <mergeCell ref="H28:J28"/>
    <mergeCell ref="K28:M28"/>
    <mergeCell ref="C29:G29"/>
    <mergeCell ref="H29:J29"/>
    <mergeCell ref="K29:M29"/>
    <mergeCell ref="C30:G30"/>
    <mergeCell ref="H30:J30"/>
    <mergeCell ref="K30:M30"/>
    <mergeCell ref="C31:G31"/>
    <mergeCell ref="H31:J31"/>
    <mergeCell ref="K31:M31"/>
    <mergeCell ref="C32:M32"/>
    <mergeCell ref="C33:M33"/>
    <mergeCell ref="C34:D34"/>
    <mergeCell ref="E34:G34"/>
    <mergeCell ref="H34:K34"/>
    <mergeCell ref="L34:M34"/>
    <mergeCell ref="E35:G35"/>
    <mergeCell ref="H35:K35"/>
    <mergeCell ref="L35:M35"/>
    <mergeCell ref="E36:G36"/>
    <mergeCell ref="H36:K36"/>
    <mergeCell ref="L36:M36"/>
    <mergeCell ref="E37:G37"/>
    <mergeCell ref="H37:K37"/>
    <mergeCell ref="L37:M37"/>
    <mergeCell ref="E38:G38"/>
    <mergeCell ref="H38:K38"/>
    <mergeCell ref="L38:M38"/>
    <mergeCell ref="E39:G39"/>
    <mergeCell ref="H39:K39"/>
    <mergeCell ref="L39:M39"/>
    <mergeCell ref="C40:D40"/>
    <mergeCell ref="E40:G40"/>
    <mergeCell ref="H40:K40"/>
    <mergeCell ref="L40:M40"/>
    <mergeCell ref="E41:G41"/>
    <mergeCell ref="H41:K41"/>
    <mergeCell ref="L41:M41"/>
    <mergeCell ref="E42:G42"/>
    <mergeCell ref="H42:K42"/>
    <mergeCell ref="L42:M42"/>
    <mergeCell ref="E43:G43"/>
    <mergeCell ref="H43:K43"/>
    <mergeCell ref="L43:M43"/>
    <mergeCell ref="E44:G44"/>
    <mergeCell ref="H44:K44"/>
    <mergeCell ref="L44:M44"/>
    <mergeCell ref="E45:G45"/>
    <mergeCell ref="H45:K45"/>
    <mergeCell ref="L45:M45"/>
    <mergeCell ref="E46:G46"/>
    <mergeCell ref="H46:K46"/>
    <mergeCell ref="L46:M46"/>
    <mergeCell ref="A47:C47"/>
    <mergeCell ref="D47:M47"/>
    <mergeCell ref="A48:C48"/>
    <mergeCell ref="D48:M48"/>
    <mergeCell ref="A5:A12"/>
    <mergeCell ref="A13:A26"/>
    <mergeCell ref="A32:A46"/>
    <mergeCell ref="B34:B46"/>
    <mergeCell ref="B13:C18"/>
    <mergeCell ref="B19:C26"/>
    <mergeCell ref="A28:B31"/>
    <mergeCell ref="C35:D39"/>
    <mergeCell ref="C41:D46"/>
  </mergeCells>
  <pageMargins left="0.75" right="0.63" top="0.79" bottom="0.71" header="0.31" footer="0.31"/>
  <pageSetup paperSize="9" orientation="portrait" horizontalDpi="600" vertic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
  <sheetViews>
    <sheetView zoomScale="130" zoomScaleNormal="130" workbookViewId="0">
      <selection activeCell="P3" sqref="P3:Q3"/>
    </sheetView>
  </sheetViews>
  <sheetFormatPr defaultColWidth="10" defaultRowHeight="13.5"/>
  <cols>
    <col min="1" max="1" width="10.2833333333333" customWidth="1"/>
    <col min="2" max="2" width="20.1333333333333" customWidth="1"/>
    <col min="3" max="3" width="9.25" customWidth="1"/>
    <col min="4" max="9" width="7.13333333333333" customWidth="1"/>
    <col min="10" max="10" width="7.78333333333333" customWidth="1"/>
    <col min="11" max="14" width="7.13333333333333" customWidth="1"/>
    <col min="15" max="15" width="7" customWidth="1"/>
    <col min="16" max="17" width="7.13333333333333" customWidth="1"/>
    <col min="18" max="19" width="9.75" customWidth="1"/>
  </cols>
  <sheetData>
    <row r="1" ht="16.35" customHeight="1" spans="16:17">
      <c r="P1" s="128" t="s">
        <v>146</v>
      </c>
      <c r="Q1" s="128"/>
    </row>
    <row r="2" ht="42.2" customHeight="1" spans="1:17">
      <c r="A2" s="135" t="s">
        <v>147</v>
      </c>
      <c r="B2" s="135"/>
      <c r="C2" s="135"/>
      <c r="D2" s="135"/>
      <c r="E2" s="135"/>
      <c r="F2" s="135"/>
      <c r="G2" s="135"/>
      <c r="H2" s="135"/>
      <c r="I2" s="135"/>
      <c r="J2" s="135"/>
      <c r="K2" s="135"/>
      <c r="L2" s="135"/>
      <c r="M2" s="135"/>
      <c r="N2" s="135"/>
      <c r="O2" s="135"/>
      <c r="P2" s="135"/>
      <c r="Q2" s="135"/>
    </row>
    <row r="3" ht="19.9" customHeight="1" spans="1:17">
      <c r="A3" s="148"/>
      <c r="B3" s="148"/>
      <c r="C3" s="148"/>
      <c r="D3" s="148"/>
      <c r="E3" s="148"/>
      <c r="F3" s="148"/>
      <c r="G3" s="148"/>
      <c r="H3" s="148"/>
      <c r="I3" s="148"/>
      <c r="J3" s="148"/>
      <c r="K3" s="148"/>
      <c r="L3" s="148"/>
      <c r="M3" s="148"/>
      <c r="N3" s="148"/>
      <c r="O3" s="148"/>
      <c r="P3" s="155" t="s">
        <v>2</v>
      </c>
      <c r="Q3" s="155"/>
    </row>
    <row r="4" ht="19.9" customHeight="1" spans="1:17">
      <c r="A4" s="150" t="s">
        <v>130</v>
      </c>
      <c r="B4" s="150" t="s">
        <v>131</v>
      </c>
      <c r="C4" s="150" t="s">
        <v>148</v>
      </c>
      <c r="D4" s="150" t="s">
        <v>149</v>
      </c>
      <c r="E4" s="150" t="s">
        <v>150</v>
      </c>
      <c r="F4" s="150" t="s">
        <v>151</v>
      </c>
      <c r="G4" s="150" t="s">
        <v>152</v>
      </c>
      <c r="H4" s="150" t="s">
        <v>153</v>
      </c>
      <c r="I4" s="150" t="s">
        <v>154</v>
      </c>
      <c r="J4" s="150" t="s">
        <v>155</v>
      </c>
      <c r="K4" s="150" t="s">
        <v>156</v>
      </c>
      <c r="L4" s="150" t="s">
        <v>157</v>
      </c>
      <c r="M4" s="150" t="s">
        <v>158</v>
      </c>
      <c r="N4" s="150" t="s">
        <v>159</v>
      </c>
      <c r="O4" s="150" t="s">
        <v>160</v>
      </c>
      <c r="P4" s="150" t="s">
        <v>161</v>
      </c>
      <c r="Q4" s="150" t="s">
        <v>162</v>
      </c>
    </row>
    <row r="5" ht="20.65" customHeight="1" spans="1:17">
      <c r="A5" s="226"/>
      <c r="B5" s="226"/>
      <c r="C5" s="226"/>
      <c r="D5" s="226"/>
      <c r="E5" s="226"/>
      <c r="F5" s="226"/>
      <c r="G5" s="226"/>
      <c r="H5" s="226"/>
      <c r="I5" s="226"/>
      <c r="J5" s="226"/>
      <c r="K5" s="226"/>
      <c r="L5" s="226"/>
      <c r="M5" s="226"/>
      <c r="N5" s="226"/>
      <c r="O5" s="226"/>
      <c r="P5" s="226"/>
      <c r="Q5" s="226"/>
    </row>
    <row r="6" ht="22.9" customHeight="1" spans="1:17">
      <c r="A6" s="212"/>
      <c r="B6" s="212" t="s">
        <v>108</v>
      </c>
      <c r="C6" s="192">
        <v>89405.45</v>
      </c>
      <c r="D6" s="192"/>
      <c r="E6" s="192"/>
      <c r="F6" s="192"/>
      <c r="G6" s="192"/>
      <c r="H6" s="192"/>
      <c r="I6" s="192"/>
      <c r="J6" s="192"/>
      <c r="K6" s="192"/>
      <c r="L6" s="192"/>
      <c r="M6" s="192"/>
      <c r="N6" s="192"/>
      <c r="O6" s="192"/>
      <c r="P6" s="192"/>
      <c r="Q6" s="192"/>
    </row>
    <row r="7" ht="23" customHeight="1" spans="1:17">
      <c r="A7" s="70" t="s">
        <v>163</v>
      </c>
      <c r="B7" s="227" t="s">
        <v>138</v>
      </c>
      <c r="C7" s="192">
        <v>89405.45</v>
      </c>
      <c r="D7" s="192">
        <v>978.51</v>
      </c>
      <c r="E7" s="192">
        <v>199.35</v>
      </c>
      <c r="F7" s="192">
        <v>500</v>
      </c>
      <c r="G7" s="192"/>
      <c r="H7" s="192">
        <v>6</v>
      </c>
      <c r="I7" s="192"/>
      <c r="J7" s="192">
        <v>29656</v>
      </c>
      <c r="K7" s="192">
        <v>47000</v>
      </c>
      <c r="L7" s="192">
        <v>2.7</v>
      </c>
      <c r="M7" s="192"/>
      <c r="N7" s="192">
        <v>400</v>
      </c>
      <c r="O7" s="192">
        <v>1000</v>
      </c>
      <c r="P7" s="192"/>
      <c r="Q7" s="192">
        <v>9662.89</v>
      </c>
    </row>
    <row r="8" ht="23" customHeight="1" spans="1:17">
      <c r="A8" s="203" t="s">
        <v>164</v>
      </c>
      <c r="B8" s="228" t="s">
        <v>139</v>
      </c>
      <c r="C8" s="229">
        <v>89405.45</v>
      </c>
      <c r="D8" s="229">
        <v>978.51</v>
      </c>
      <c r="E8" s="229">
        <v>199.35</v>
      </c>
      <c r="F8" s="229">
        <v>500</v>
      </c>
      <c r="G8" s="229"/>
      <c r="H8" s="229">
        <v>6</v>
      </c>
      <c r="I8" s="229"/>
      <c r="J8" s="229">
        <v>29656</v>
      </c>
      <c r="K8" s="229">
        <v>47000</v>
      </c>
      <c r="L8" s="229">
        <v>2.7</v>
      </c>
      <c r="M8" s="229"/>
      <c r="N8" s="229">
        <v>400</v>
      </c>
      <c r="O8" s="229">
        <v>1000</v>
      </c>
      <c r="P8" s="229"/>
      <c r="Q8" s="229">
        <v>9662.89</v>
      </c>
    </row>
    <row r="9" ht="23" customHeight="1" spans="1:17">
      <c r="A9" s="203" t="s">
        <v>140</v>
      </c>
      <c r="B9" s="205" t="s">
        <v>141</v>
      </c>
      <c r="C9" s="196">
        <v>89405.45</v>
      </c>
      <c r="D9" s="196">
        <v>978.51</v>
      </c>
      <c r="E9" s="196">
        <v>199.35</v>
      </c>
      <c r="F9" s="196">
        <v>500</v>
      </c>
      <c r="G9" s="196"/>
      <c r="H9" s="196">
        <v>6</v>
      </c>
      <c r="I9" s="196"/>
      <c r="J9" s="196">
        <v>29656</v>
      </c>
      <c r="K9" s="196">
        <v>47000</v>
      </c>
      <c r="L9" s="196">
        <v>2.7</v>
      </c>
      <c r="M9" s="196"/>
      <c r="N9" s="196">
        <v>400</v>
      </c>
      <c r="O9" s="196">
        <v>1000</v>
      </c>
      <c r="P9" s="196"/>
      <c r="Q9" s="196">
        <v>9662.89</v>
      </c>
    </row>
    <row r="10" ht="23" customHeight="1" spans="1:17">
      <c r="A10" s="206" t="s">
        <v>142</v>
      </c>
      <c r="B10" s="213" t="s">
        <v>143</v>
      </c>
      <c r="C10" s="186">
        <v>89405.45</v>
      </c>
      <c r="D10" s="186">
        <v>978.51</v>
      </c>
      <c r="E10" s="186">
        <v>199.35</v>
      </c>
      <c r="F10" s="186">
        <v>500</v>
      </c>
      <c r="G10" s="186"/>
      <c r="H10" s="186">
        <v>6</v>
      </c>
      <c r="I10" s="186"/>
      <c r="J10" s="186">
        <v>29656</v>
      </c>
      <c r="K10" s="186">
        <v>47000</v>
      </c>
      <c r="L10" s="186">
        <v>2.7</v>
      </c>
      <c r="M10" s="186"/>
      <c r="N10" s="186">
        <v>400</v>
      </c>
      <c r="O10" s="186">
        <v>1000</v>
      </c>
      <c r="P10" s="186"/>
      <c r="Q10" s="186">
        <v>9662.89</v>
      </c>
    </row>
    <row r="11" ht="23" customHeight="1" spans="1:17">
      <c r="A11" s="206" t="s">
        <v>144</v>
      </c>
      <c r="B11" s="208" t="s">
        <v>165</v>
      </c>
      <c r="C11" s="186">
        <v>89405.45</v>
      </c>
      <c r="D11" s="186">
        <v>978.51</v>
      </c>
      <c r="E11" s="186">
        <v>199.35</v>
      </c>
      <c r="F11" s="186">
        <v>500</v>
      </c>
      <c r="G11" s="186"/>
      <c r="H11" s="186">
        <v>6</v>
      </c>
      <c r="I11" s="186"/>
      <c r="J11" s="186">
        <v>29656</v>
      </c>
      <c r="K11" s="186">
        <v>47000</v>
      </c>
      <c r="L11" s="186">
        <v>2.7</v>
      </c>
      <c r="M11" s="186"/>
      <c r="N11" s="186">
        <v>400</v>
      </c>
      <c r="O11" s="186">
        <v>1000</v>
      </c>
      <c r="P11" s="186"/>
      <c r="Q11" s="186">
        <v>9662.89</v>
      </c>
    </row>
  </sheetData>
  <mergeCells count="21">
    <mergeCell ref="P1:Q1"/>
    <mergeCell ref="A2:Q2"/>
    <mergeCell ref="A3:O3"/>
    <mergeCell ref="P3:Q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
  <sheetViews>
    <sheetView workbookViewId="0">
      <selection activeCell="Q3" sqref="Q3:R3"/>
    </sheetView>
  </sheetViews>
  <sheetFormatPr defaultColWidth="10" defaultRowHeight="13.5"/>
  <cols>
    <col min="1" max="1" width="10.375" customWidth="1"/>
    <col min="2" max="2" width="28" customWidth="1"/>
    <col min="3" max="3" width="9" customWidth="1"/>
    <col min="4" max="4" width="7.13333333333333" customWidth="1"/>
    <col min="5" max="5" width="6.25" customWidth="1"/>
    <col min="6" max="13" width="7.13333333333333" customWidth="1"/>
    <col min="14" max="14" width="7.25" customWidth="1"/>
    <col min="15" max="18" width="7.13333333333333" customWidth="1"/>
    <col min="19" max="20" width="9.75" customWidth="1"/>
  </cols>
  <sheetData>
    <row r="1" ht="16.35" customHeight="1" spans="17:18">
      <c r="Q1" s="128" t="s">
        <v>166</v>
      </c>
      <c r="R1" s="128"/>
    </row>
    <row r="2" ht="37.15" customHeight="1" spans="1:18">
      <c r="A2" s="135" t="s">
        <v>167</v>
      </c>
      <c r="B2" s="135"/>
      <c r="C2" s="135"/>
      <c r="D2" s="135"/>
      <c r="E2" s="135"/>
      <c r="F2" s="135"/>
      <c r="G2" s="135"/>
      <c r="H2" s="135"/>
      <c r="I2" s="135"/>
      <c r="J2" s="135"/>
      <c r="K2" s="135"/>
      <c r="L2" s="135"/>
      <c r="M2" s="135"/>
      <c r="N2" s="135"/>
      <c r="O2" s="135"/>
      <c r="P2" s="135"/>
      <c r="Q2" s="135"/>
      <c r="R2" s="135"/>
    </row>
    <row r="3" ht="24.2" customHeight="1" spans="1:18">
      <c r="A3" s="148"/>
      <c r="B3" s="148"/>
      <c r="C3" s="148"/>
      <c r="D3" s="148"/>
      <c r="E3" s="148"/>
      <c r="F3" s="148"/>
      <c r="G3" s="148"/>
      <c r="H3" s="148"/>
      <c r="I3" s="148"/>
      <c r="J3" s="148"/>
      <c r="K3" s="148"/>
      <c r="L3" s="148"/>
      <c r="M3" s="148"/>
      <c r="N3" s="148"/>
      <c r="O3" s="148"/>
      <c r="P3" s="148"/>
      <c r="Q3" s="155" t="s">
        <v>2</v>
      </c>
      <c r="R3" s="155"/>
    </row>
    <row r="4" ht="22.35" customHeight="1" spans="1:18">
      <c r="A4" s="150" t="s">
        <v>130</v>
      </c>
      <c r="B4" s="150" t="s">
        <v>131</v>
      </c>
      <c r="C4" s="150" t="s">
        <v>168</v>
      </c>
      <c r="D4" s="150" t="s">
        <v>132</v>
      </c>
      <c r="E4" s="150"/>
      <c r="F4" s="150"/>
      <c r="G4" s="150"/>
      <c r="H4" s="150" t="s">
        <v>133</v>
      </c>
      <c r="I4" s="150"/>
      <c r="J4" s="150"/>
      <c r="K4" s="150"/>
      <c r="L4" s="150"/>
      <c r="M4" s="150"/>
      <c r="N4" s="150"/>
      <c r="O4" s="150"/>
      <c r="P4" s="150"/>
      <c r="Q4" s="150"/>
      <c r="R4" s="150"/>
    </row>
    <row r="5" ht="39.6" customHeight="1" spans="1:18">
      <c r="A5" s="150"/>
      <c r="B5" s="150"/>
      <c r="C5" s="150"/>
      <c r="D5" s="150" t="s">
        <v>108</v>
      </c>
      <c r="E5" s="150" t="s">
        <v>169</v>
      </c>
      <c r="F5" s="150" t="s">
        <v>170</v>
      </c>
      <c r="G5" s="150" t="s">
        <v>157</v>
      </c>
      <c r="H5" s="150" t="s">
        <v>108</v>
      </c>
      <c r="I5" s="150" t="s">
        <v>171</v>
      </c>
      <c r="J5" s="150" t="s">
        <v>172</v>
      </c>
      <c r="K5" s="150" t="s">
        <v>173</v>
      </c>
      <c r="L5" s="150" t="s">
        <v>159</v>
      </c>
      <c r="M5" s="150" t="s">
        <v>174</v>
      </c>
      <c r="N5" s="150" t="s">
        <v>175</v>
      </c>
      <c r="O5" s="150" t="s">
        <v>176</v>
      </c>
      <c r="P5" s="150" t="s">
        <v>155</v>
      </c>
      <c r="Q5" s="150" t="s">
        <v>158</v>
      </c>
      <c r="R5" s="150" t="s">
        <v>162</v>
      </c>
    </row>
    <row r="6" ht="24" customHeight="1" spans="1:18">
      <c r="A6" s="195"/>
      <c r="B6" s="195" t="s">
        <v>108</v>
      </c>
      <c r="C6" s="191"/>
      <c r="D6" s="191"/>
      <c r="E6" s="191"/>
      <c r="F6" s="191"/>
      <c r="G6" s="191"/>
      <c r="H6" s="191"/>
      <c r="I6" s="191"/>
      <c r="J6" s="191"/>
      <c r="K6" s="191"/>
      <c r="L6" s="191"/>
      <c r="M6" s="191"/>
      <c r="N6" s="191"/>
      <c r="O6" s="191"/>
      <c r="P6" s="191"/>
      <c r="Q6" s="191"/>
      <c r="R6" s="191"/>
    </row>
    <row r="7" ht="24" customHeight="1" spans="1:18">
      <c r="A7" s="70" t="s">
        <v>163</v>
      </c>
      <c r="B7" s="71" t="s">
        <v>138</v>
      </c>
      <c r="C7" s="202">
        <v>89405.45</v>
      </c>
      <c r="D7" s="192">
        <v>1180.56</v>
      </c>
      <c r="E7" s="192">
        <v>978.51</v>
      </c>
      <c r="F7" s="192">
        <v>199.35</v>
      </c>
      <c r="G7" s="192">
        <v>2.7</v>
      </c>
      <c r="H7" s="192"/>
      <c r="I7" s="192"/>
      <c r="J7" s="192"/>
      <c r="K7" s="192"/>
      <c r="L7" s="192"/>
      <c r="M7" s="192"/>
      <c r="N7" s="192"/>
      <c r="O7" s="192"/>
      <c r="P7" s="192"/>
      <c r="Q7" s="192"/>
      <c r="R7" s="192"/>
    </row>
    <row r="8" ht="24" customHeight="1" spans="1:18">
      <c r="A8" s="203" t="s">
        <v>164</v>
      </c>
      <c r="B8" s="204" t="s">
        <v>139</v>
      </c>
      <c r="C8" s="202">
        <v>89405.45</v>
      </c>
      <c r="D8" s="192">
        <v>1180.56</v>
      </c>
      <c r="E8" s="192">
        <v>978.51</v>
      </c>
      <c r="F8" s="192">
        <v>199.35</v>
      </c>
      <c r="G8" s="192">
        <v>2.7</v>
      </c>
      <c r="H8" s="192">
        <v>88224.89</v>
      </c>
      <c r="I8" s="192"/>
      <c r="J8" s="192"/>
      <c r="K8" s="192"/>
      <c r="L8" s="192"/>
      <c r="M8" s="192">
        <v>47000</v>
      </c>
      <c r="N8" s="192">
        <v>1906</v>
      </c>
      <c r="O8" s="192">
        <v>29656</v>
      </c>
      <c r="P8" s="192"/>
      <c r="Q8" s="192"/>
      <c r="R8" s="192">
        <v>9662.89</v>
      </c>
    </row>
    <row r="9" ht="24" customHeight="1" spans="1:18">
      <c r="A9" s="203" t="s">
        <v>140</v>
      </c>
      <c r="B9" s="71" t="s">
        <v>141</v>
      </c>
      <c r="C9" s="193">
        <v>89405.45</v>
      </c>
      <c r="D9" s="194">
        <v>1180.56</v>
      </c>
      <c r="E9" s="194">
        <v>978.51</v>
      </c>
      <c r="F9" s="194">
        <v>199.35</v>
      </c>
      <c r="G9" s="194">
        <v>2.7</v>
      </c>
      <c r="H9" s="194">
        <v>88224.89</v>
      </c>
      <c r="I9" s="194"/>
      <c r="J9" s="194"/>
      <c r="K9" s="194"/>
      <c r="L9" s="194"/>
      <c r="M9" s="194">
        <v>47000</v>
      </c>
      <c r="N9" s="194">
        <v>1906</v>
      </c>
      <c r="O9" s="194">
        <v>29656</v>
      </c>
      <c r="P9" s="194"/>
      <c r="Q9" s="194"/>
      <c r="R9" s="194">
        <v>9662.89</v>
      </c>
    </row>
    <row r="10" ht="24" customHeight="1" spans="1:18">
      <c r="A10" s="206" t="s">
        <v>142</v>
      </c>
      <c r="B10" s="210" t="s">
        <v>143</v>
      </c>
      <c r="C10" s="213">
        <v>89405.45</v>
      </c>
      <c r="D10" s="186">
        <v>1180.56</v>
      </c>
      <c r="E10" s="186">
        <v>978.51</v>
      </c>
      <c r="F10" s="186">
        <v>199.35</v>
      </c>
      <c r="G10" s="186">
        <v>2.7</v>
      </c>
      <c r="H10" s="186">
        <v>88224.89</v>
      </c>
      <c r="I10" s="186"/>
      <c r="J10" s="186"/>
      <c r="K10" s="186"/>
      <c r="L10" s="186"/>
      <c r="M10" s="186">
        <v>47000</v>
      </c>
      <c r="N10" s="186">
        <v>1906</v>
      </c>
      <c r="O10" s="186">
        <v>29656</v>
      </c>
      <c r="P10" s="186"/>
      <c r="Q10" s="186"/>
      <c r="R10" s="186">
        <v>9662.89</v>
      </c>
    </row>
    <row r="11" ht="24" customHeight="1" spans="1:18">
      <c r="A11" s="206" t="s">
        <v>144</v>
      </c>
      <c r="B11" s="210" t="s">
        <v>165</v>
      </c>
      <c r="C11" s="213">
        <v>89405.45</v>
      </c>
      <c r="D11" s="186">
        <v>1180.56</v>
      </c>
      <c r="E11" s="186">
        <v>978.51</v>
      </c>
      <c r="F11" s="186">
        <v>199.35</v>
      </c>
      <c r="G11" s="186">
        <v>2.7</v>
      </c>
      <c r="H11" s="186">
        <v>88224.89</v>
      </c>
      <c r="I11" s="186"/>
      <c r="J11" s="186"/>
      <c r="K11" s="186"/>
      <c r="L11" s="186"/>
      <c r="M11" s="186">
        <v>47000</v>
      </c>
      <c r="N11" s="186">
        <v>1906</v>
      </c>
      <c r="O11" s="186">
        <v>29656</v>
      </c>
      <c r="P11" s="186"/>
      <c r="Q11" s="186"/>
      <c r="R11" s="186">
        <v>9662.89</v>
      </c>
    </row>
  </sheetData>
  <mergeCells count="9">
    <mergeCell ref="Q1:R1"/>
    <mergeCell ref="A2:R2"/>
    <mergeCell ref="A3:P3"/>
    <mergeCell ref="Q3:R3"/>
    <mergeCell ref="D4:G4"/>
    <mergeCell ref="H4:R4"/>
    <mergeCell ref="A4:A5"/>
    <mergeCell ref="B4:B5"/>
    <mergeCell ref="C4:C5"/>
  </mergeCells>
  <printOptions horizontalCentered="1"/>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D3" sqref="D3"/>
    </sheetView>
  </sheetViews>
  <sheetFormatPr defaultColWidth="10" defaultRowHeight="13.5" outlineLevelCol="4"/>
  <cols>
    <col min="1" max="1" width="24.6333333333333" customWidth="1"/>
    <col min="2" max="2" width="16" customWidth="1"/>
    <col min="3" max="4" width="22.25" customWidth="1"/>
    <col min="5" max="5" width="0.133333333333333" customWidth="1"/>
    <col min="6" max="6" width="9.75" customWidth="1"/>
  </cols>
  <sheetData>
    <row r="1" ht="16.35" customHeight="1" spans="1:4">
      <c r="A1" s="129"/>
      <c r="D1" s="128" t="s">
        <v>177</v>
      </c>
    </row>
    <row r="2" ht="31.9" customHeight="1" spans="1:4">
      <c r="A2" s="135" t="s">
        <v>178</v>
      </c>
      <c r="B2" s="135"/>
      <c r="C2" s="135"/>
      <c r="D2" s="135"/>
    </row>
    <row r="3" ht="18.95" customHeight="1" spans="1:5">
      <c r="A3" s="148"/>
      <c r="B3" s="148"/>
      <c r="C3" s="148"/>
      <c r="D3" s="155" t="s">
        <v>2</v>
      </c>
      <c r="E3" s="129"/>
    </row>
    <row r="4" ht="20.25" customHeight="1" spans="1:5">
      <c r="A4" s="125" t="s">
        <v>3</v>
      </c>
      <c r="B4" s="125"/>
      <c r="C4" s="125" t="s">
        <v>4</v>
      </c>
      <c r="D4" s="125"/>
      <c r="E4" s="222"/>
    </row>
    <row r="5" ht="20.25" customHeight="1" spans="1:5">
      <c r="A5" s="125" t="s">
        <v>5</v>
      </c>
      <c r="B5" s="125" t="s">
        <v>6</v>
      </c>
      <c r="C5" s="125" t="s">
        <v>5</v>
      </c>
      <c r="D5" s="125" t="s">
        <v>6</v>
      </c>
      <c r="E5" s="222"/>
    </row>
    <row r="6" ht="20.25" customHeight="1" spans="1:5">
      <c r="A6" s="149" t="s">
        <v>179</v>
      </c>
      <c r="B6" s="151">
        <v>89494</v>
      </c>
      <c r="C6" s="149" t="s">
        <v>180</v>
      </c>
      <c r="D6" s="223">
        <v>0</v>
      </c>
      <c r="E6" s="224"/>
    </row>
    <row r="7" ht="20.25" customHeight="1" spans="1:5">
      <c r="A7" s="156" t="s">
        <v>181</v>
      </c>
      <c r="B7" s="154">
        <v>39494</v>
      </c>
      <c r="C7" s="156" t="s">
        <v>11</v>
      </c>
      <c r="D7" s="158">
        <v>1180.56</v>
      </c>
      <c r="E7" s="224"/>
    </row>
    <row r="8" ht="20.25" customHeight="1" spans="1:5">
      <c r="A8" s="156" t="s">
        <v>182</v>
      </c>
      <c r="B8" s="154"/>
      <c r="C8" s="156" t="s">
        <v>15</v>
      </c>
      <c r="D8" s="158"/>
      <c r="E8" s="224"/>
    </row>
    <row r="9" ht="31.15" customHeight="1" spans="1:5">
      <c r="A9" s="156" t="s">
        <v>18</v>
      </c>
      <c r="B9" s="154"/>
      <c r="C9" s="156" t="s">
        <v>19</v>
      </c>
      <c r="D9" s="158"/>
      <c r="E9" s="224"/>
    </row>
    <row r="10" ht="20.25" customHeight="1" spans="1:5">
      <c r="A10" s="156" t="s">
        <v>183</v>
      </c>
      <c r="B10" s="154">
        <v>50000</v>
      </c>
      <c r="C10" s="156" t="s">
        <v>23</v>
      </c>
      <c r="D10" s="158"/>
      <c r="E10" s="224"/>
    </row>
    <row r="11" ht="20.25" customHeight="1" spans="1:5">
      <c r="A11" s="156" t="s">
        <v>184</v>
      </c>
      <c r="B11" s="154"/>
      <c r="C11" s="156" t="s">
        <v>27</v>
      </c>
      <c r="D11" s="158"/>
      <c r="E11" s="224"/>
    </row>
    <row r="12" ht="20.25" customHeight="1" spans="1:5">
      <c r="A12" s="156" t="s">
        <v>185</v>
      </c>
      <c r="B12" s="154"/>
      <c r="C12" s="156" t="s">
        <v>31</v>
      </c>
      <c r="D12" s="158"/>
      <c r="E12" s="224"/>
    </row>
    <row r="13" ht="20.25" customHeight="1" spans="1:5">
      <c r="A13" s="149" t="s">
        <v>186</v>
      </c>
      <c r="B13" s="151"/>
      <c r="C13" s="156" t="s">
        <v>35</v>
      </c>
      <c r="D13" s="158"/>
      <c r="E13" s="224"/>
    </row>
    <row r="14" ht="20.25" customHeight="1" spans="1:5">
      <c r="A14" s="156" t="s">
        <v>181</v>
      </c>
      <c r="B14" s="154"/>
      <c r="C14" s="156" t="s">
        <v>39</v>
      </c>
      <c r="D14" s="158"/>
      <c r="E14" s="224"/>
    </row>
    <row r="15" ht="20.25" customHeight="1" spans="1:5">
      <c r="A15" s="156" t="s">
        <v>183</v>
      </c>
      <c r="B15" s="154"/>
      <c r="C15" s="156" t="s">
        <v>43</v>
      </c>
      <c r="D15" s="158"/>
      <c r="E15" s="224"/>
    </row>
    <row r="16" ht="20.25" customHeight="1" spans="1:5">
      <c r="A16" s="156" t="s">
        <v>184</v>
      </c>
      <c r="B16" s="154"/>
      <c r="C16" s="156" t="s">
        <v>47</v>
      </c>
      <c r="D16" s="158"/>
      <c r="E16" s="224"/>
    </row>
    <row r="17" ht="20.25" customHeight="1" spans="1:5">
      <c r="A17" s="156" t="s">
        <v>185</v>
      </c>
      <c r="B17" s="154"/>
      <c r="C17" s="156" t="s">
        <v>51</v>
      </c>
      <c r="D17" s="158"/>
      <c r="E17" s="224"/>
    </row>
    <row r="18" ht="20.25" customHeight="1" spans="1:5">
      <c r="A18" s="156"/>
      <c r="B18" s="154"/>
      <c r="C18" s="156" t="s">
        <v>55</v>
      </c>
      <c r="D18" s="158"/>
      <c r="E18" s="224"/>
    </row>
    <row r="19" ht="20.25" customHeight="1" spans="1:5">
      <c r="A19" s="156"/>
      <c r="B19" s="156"/>
      <c r="C19" s="156" t="s">
        <v>59</v>
      </c>
      <c r="D19" s="158"/>
      <c r="E19" s="224"/>
    </row>
    <row r="20" ht="20.25" customHeight="1" spans="1:5">
      <c r="A20" s="156"/>
      <c r="B20" s="156"/>
      <c r="C20" s="156" t="s">
        <v>63</v>
      </c>
      <c r="D20" s="158"/>
      <c r="E20" s="224"/>
    </row>
    <row r="21" ht="20.25" customHeight="1" spans="1:5">
      <c r="A21" s="156"/>
      <c r="B21" s="156"/>
      <c r="C21" s="156" t="s">
        <v>67</v>
      </c>
      <c r="D21" s="158">
        <v>76656</v>
      </c>
      <c r="E21" s="224"/>
    </row>
    <row r="22" ht="20.25" customHeight="1" spans="1:5">
      <c r="A22" s="156"/>
      <c r="B22" s="156"/>
      <c r="C22" s="156" t="s">
        <v>71</v>
      </c>
      <c r="D22" s="158">
        <v>6</v>
      </c>
      <c r="E22" s="224"/>
    </row>
    <row r="23" ht="20.25" customHeight="1" spans="1:5">
      <c r="A23" s="156"/>
      <c r="B23" s="156"/>
      <c r="C23" s="156" t="s">
        <v>74</v>
      </c>
      <c r="D23" s="158">
        <v>400</v>
      </c>
      <c r="E23" s="224"/>
    </row>
    <row r="24" ht="20.25" customHeight="1" spans="1:5">
      <c r="A24" s="156"/>
      <c r="B24" s="156"/>
      <c r="C24" s="156" t="s">
        <v>76</v>
      </c>
      <c r="D24" s="158"/>
      <c r="E24" s="224"/>
    </row>
    <row r="25" ht="20.25" customHeight="1" spans="1:5">
      <c r="A25" s="156"/>
      <c r="B25" s="156"/>
      <c r="C25" s="156" t="s">
        <v>78</v>
      </c>
      <c r="D25" s="158"/>
      <c r="E25" s="224"/>
    </row>
    <row r="26" ht="20.25" customHeight="1" spans="1:5">
      <c r="A26" s="156"/>
      <c r="B26" s="156"/>
      <c r="C26" s="156" t="s">
        <v>80</v>
      </c>
      <c r="D26" s="158"/>
      <c r="E26" s="224"/>
    </row>
    <row r="27" ht="20.25" customHeight="1" spans="1:5">
      <c r="A27" s="156"/>
      <c r="B27" s="156"/>
      <c r="C27" s="156" t="s">
        <v>82</v>
      </c>
      <c r="D27" s="158"/>
      <c r="E27" s="224"/>
    </row>
    <row r="28" ht="20.25" customHeight="1" spans="1:5">
      <c r="A28" s="156"/>
      <c r="B28" s="156"/>
      <c r="C28" s="156" t="s">
        <v>84</v>
      </c>
      <c r="D28" s="158"/>
      <c r="E28" s="224"/>
    </row>
    <row r="29" ht="20.25" customHeight="1" spans="1:5">
      <c r="A29" s="156"/>
      <c r="B29" s="156"/>
      <c r="C29" s="156" t="s">
        <v>86</v>
      </c>
      <c r="D29" s="158"/>
      <c r="E29" s="224"/>
    </row>
    <row r="30" ht="20.25" customHeight="1" spans="1:5">
      <c r="A30" s="156"/>
      <c r="B30" s="156"/>
      <c r="C30" s="156" t="s">
        <v>88</v>
      </c>
      <c r="D30" s="158">
        <v>500</v>
      </c>
      <c r="E30" s="224"/>
    </row>
    <row r="31" ht="20.25" customHeight="1" spans="1:5">
      <c r="A31" s="156"/>
      <c r="B31" s="156"/>
      <c r="C31" s="156" t="s">
        <v>90</v>
      </c>
      <c r="D31" s="158">
        <v>9662.89</v>
      </c>
      <c r="E31" s="224"/>
    </row>
    <row r="32" ht="20.25" customHeight="1" spans="1:5">
      <c r="A32" s="156"/>
      <c r="B32" s="156"/>
      <c r="C32" s="156" t="s">
        <v>92</v>
      </c>
      <c r="D32" s="158"/>
      <c r="E32" s="224"/>
    </row>
    <row r="33" ht="20.25" customHeight="1" spans="1:5">
      <c r="A33" s="156"/>
      <c r="B33" s="156"/>
      <c r="C33" s="156" t="s">
        <v>94</v>
      </c>
      <c r="D33" s="158">
        <v>1000</v>
      </c>
      <c r="E33" s="224"/>
    </row>
    <row r="34" ht="20.25" customHeight="1" spans="1:5">
      <c r="A34" s="156"/>
      <c r="B34" s="156"/>
      <c r="C34" s="156" t="s">
        <v>95</v>
      </c>
      <c r="D34" s="158"/>
      <c r="E34" s="224"/>
    </row>
    <row r="35" ht="20.25" customHeight="1" spans="1:5">
      <c r="A35" s="156"/>
      <c r="B35" s="156"/>
      <c r="C35" s="156" t="s">
        <v>96</v>
      </c>
      <c r="D35" s="158"/>
      <c r="E35" s="224"/>
    </row>
    <row r="36" ht="20.25" customHeight="1" spans="1:5">
      <c r="A36" s="156"/>
      <c r="B36" s="156"/>
      <c r="C36" s="156" t="s">
        <v>97</v>
      </c>
      <c r="D36" s="158"/>
      <c r="E36" s="224"/>
    </row>
    <row r="37" ht="20.25" customHeight="1" spans="1:5">
      <c r="A37" s="156"/>
      <c r="B37" s="156"/>
      <c r="C37" s="156"/>
      <c r="D37" s="156"/>
      <c r="E37" s="224"/>
    </row>
    <row r="38" ht="20.25" customHeight="1" spans="1:5">
      <c r="A38" s="149"/>
      <c r="B38" s="149"/>
      <c r="C38" s="149" t="s">
        <v>187</v>
      </c>
      <c r="D38" s="151"/>
      <c r="E38" s="225"/>
    </row>
    <row r="39" ht="20.25" customHeight="1" spans="1:5">
      <c r="A39" s="149"/>
      <c r="B39" s="149"/>
      <c r="C39" s="149"/>
      <c r="D39" s="149"/>
      <c r="E39" s="225"/>
    </row>
    <row r="40" ht="20.25" customHeight="1" spans="1:5">
      <c r="A40" s="150" t="s">
        <v>188</v>
      </c>
      <c r="B40" s="151">
        <v>89494</v>
      </c>
      <c r="C40" s="150" t="s">
        <v>189</v>
      </c>
      <c r="D40" s="223">
        <v>89405.45</v>
      </c>
      <c r="E40" s="225"/>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5"/>
  <sheetViews>
    <sheetView zoomScale="130" zoomScaleNormal="130" workbookViewId="0">
      <selection activeCell="H3" sqref="H3:I3"/>
    </sheetView>
  </sheetViews>
  <sheetFormatPr defaultColWidth="10" defaultRowHeight="13.5"/>
  <cols>
    <col min="1" max="1" width="10.3833333333333" style="214" customWidth="1"/>
    <col min="2" max="2" width="22.5" customWidth="1"/>
    <col min="3" max="3" width="16.3833333333333" customWidth="1"/>
    <col min="4" max="4" width="11.5" customWidth="1"/>
    <col min="5" max="5" width="12.5" customWidth="1"/>
    <col min="6" max="6" width="10.8833333333333" customWidth="1"/>
    <col min="7" max="7" width="14.6333333333333" customWidth="1"/>
    <col min="8" max="8" width="11.3833333333333" customWidth="1"/>
    <col min="9" max="9" width="19" customWidth="1"/>
    <col min="10" max="10" width="9.75" customWidth="1"/>
  </cols>
  <sheetData>
    <row r="1" ht="16.35" customHeight="1" spans="1:9">
      <c r="A1" s="215"/>
      <c r="I1" s="128" t="s">
        <v>190</v>
      </c>
    </row>
    <row r="2" ht="43.15" customHeight="1" spans="1:9">
      <c r="A2" s="135" t="s">
        <v>191</v>
      </c>
      <c r="B2" s="135"/>
      <c r="C2" s="135"/>
      <c r="D2" s="135"/>
      <c r="E2" s="135"/>
      <c r="F2" s="135"/>
      <c r="G2" s="135"/>
      <c r="H2" s="135"/>
      <c r="I2" s="135"/>
    </row>
    <row r="3" ht="24.2" customHeight="1" spans="1:9">
      <c r="A3" s="148"/>
      <c r="B3" s="148"/>
      <c r="C3" s="148"/>
      <c r="D3" s="148"/>
      <c r="E3" s="148"/>
      <c r="F3" s="148"/>
      <c r="G3" s="148"/>
      <c r="H3" s="155" t="s">
        <v>2</v>
      </c>
      <c r="I3" s="155"/>
    </row>
    <row r="4" ht="24.95" customHeight="1" spans="1:9">
      <c r="A4" s="217" t="s">
        <v>130</v>
      </c>
      <c r="B4" s="125" t="s">
        <v>131</v>
      </c>
      <c r="C4" s="125" t="s">
        <v>108</v>
      </c>
      <c r="D4" s="125" t="s">
        <v>132</v>
      </c>
      <c r="E4" s="125"/>
      <c r="F4" s="125"/>
      <c r="G4" s="125"/>
      <c r="H4" s="125"/>
      <c r="I4" s="125" t="s">
        <v>133</v>
      </c>
    </row>
    <row r="5" ht="20.65" customHeight="1" spans="1:9">
      <c r="A5" s="217"/>
      <c r="B5" s="125"/>
      <c r="C5" s="125"/>
      <c r="D5" s="125" t="s">
        <v>110</v>
      </c>
      <c r="E5" s="125" t="s">
        <v>192</v>
      </c>
      <c r="F5" s="125"/>
      <c r="G5" s="125"/>
      <c r="H5" s="125" t="s">
        <v>193</v>
      </c>
      <c r="I5" s="125"/>
    </row>
    <row r="6" ht="28.5" customHeight="1" spans="1:9">
      <c r="A6" s="218"/>
      <c r="B6" s="119"/>
      <c r="C6" s="119"/>
      <c r="D6" s="119"/>
      <c r="E6" s="119" t="s">
        <v>169</v>
      </c>
      <c r="F6" s="119" t="s">
        <v>194</v>
      </c>
      <c r="G6" s="119" t="s">
        <v>157</v>
      </c>
      <c r="H6" s="119"/>
      <c r="I6" s="119"/>
    </row>
    <row r="7" ht="21.75" customHeight="1" spans="1:9">
      <c r="A7" s="219"/>
      <c r="B7" s="212" t="s">
        <v>108</v>
      </c>
      <c r="C7" s="192">
        <v>89405.45</v>
      </c>
      <c r="D7" s="192"/>
      <c r="E7" s="192"/>
      <c r="F7" s="192"/>
      <c r="G7" s="192"/>
      <c r="H7" s="192"/>
      <c r="I7" s="192"/>
    </row>
    <row r="8" ht="21.75" customHeight="1" spans="1:9">
      <c r="A8" s="70" t="s">
        <v>137</v>
      </c>
      <c r="B8" s="71" t="s">
        <v>138</v>
      </c>
      <c r="C8" s="194">
        <v>89405.45</v>
      </c>
      <c r="D8" s="194"/>
      <c r="E8" s="194">
        <v>978.51</v>
      </c>
      <c r="F8" s="194"/>
      <c r="G8" s="194">
        <v>2.7</v>
      </c>
      <c r="H8" s="194">
        <v>199.35</v>
      </c>
      <c r="I8" s="194">
        <v>88224.89</v>
      </c>
    </row>
    <row r="9" ht="21.75" customHeight="1" spans="1:9">
      <c r="A9" s="203" t="s">
        <v>164</v>
      </c>
      <c r="B9" s="204" t="s">
        <v>139</v>
      </c>
      <c r="C9" s="194">
        <v>89405.45</v>
      </c>
      <c r="D9" s="194"/>
      <c r="E9" s="194">
        <v>978.51</v>
      </c>
      <c r="F9" s="194"/>
      <c r="G9" s="194">
        <v>2.7</v>
      </c>
      <c r="H9" s="194">
        <v>199.35</v>
      </c>
      <c r="I9" s="194">
        <v>88224.89</v>
      </c>
    </row>
    <row r="10" ht="21.75" customHeight="1" spans="1:9">
      <c r="A10" s="203" t="s">
        <v>140</v>
      </c>
      <c r="B10" s="205" t="s">
        <v>141</v>
      </c>
      <c r="C10" s="194">
        <v>89405.45</v>
      </c>
      <c r="D10" s="194"/>
      <c r="E10" s="193">
        <v>978.51</v>
      </c>
      <c r="F10" s="193"/>
      <c r="G10" s="193">
        <v>2.7</v>
      </c>
      <c r="H10" s="193">
        <v>199.35</v>
      </c>
      <c r="I10" s="193">
        <v>88224.89</v>
      </c>
    </row>
    <row r="11" ht="21.75" customHeight="1" spans="1:9">
      <c r="A11" s="206" t="s">
        <v>142</v>
      </c>
      <c r="B11" s="208" t="s">
        <v>143</v>
      </c>
      <c r="C11" s="208">
        <v>89405.45</v>
      </c>
      <c r="D11" s="208"/>
      <c r="E11" s="208">
        <v>978.51</v>
      </c>
      <c r="F11" s="208"/>
      <c r="G11" s="208">
        <v>2.7</v>
      </c>
      <c r="H11" s="208">
        <v>199.35</v>
      </c>
      <c r="I11" s="208">
        <v>88224.89</v>
      </c>
    </row>
    <row r="12" ht="21.75" customHeight="1" spans="1:9">
      <c r="A12" s="206" t="s">
        <v>144</v>
      </c>
      <c r="B12" s="208" t="s">
        <v>195</v>
      </c>
      <c r="C12" s="208">
        <v>89405.45</v>
      </c>
      <c r="D12" s="208"/>
      <c r="E12" s="208">
        <v>978.51</v>
      </c>
      <c r="F12" s="208"/>
      <c r="G12" s="208">
        <v>2.7</v>
      </c>
      <c r="H12" s="208">
        <v>199.35</v>
      </c>
      <c r="I12" s="208">
        <v>88224.89</v>
      </c>
    </row>
    <row r="13" spans="1:9">
      <c r="A13" s="220"/>
      <c r="B13" s="221"/>
      <c r="C13" s="221"/>
      <c r="D13" s="221"/>
      <c r="E13" s="221"/>
      <c r="F13" s="221"/>
      <c r="G13" s="221"/>
      <c r="H13" s="221"/>
      <c r="I13" s="221"/>
    </row>
    <row r="14" spans="1:9">
      <c r="A14" s="220"/>
      <c r="B14" s="221"/>
      <c r="C14" s="221"/>
      <c r="D14" s="221"/>
      <c r="E14" s="221"/>
      <c r="F14" s="221"/>
      <c r="G14" s="221"/>
      <c r="H14" s="221"/>
      <c r="I14" s="221"/>
    </row>
    <row r="15" spans="1:9">
      <c r="A15" s="220"/>
      <c r="B15" s="221"/>
      <c r="C15" s="221"/>
      <c r="D15" s="221"/>
      <c r="E15" s="221"/>
      <c r="F15" s="221"/>
      <c r="G15" s="221"/>
      <c r="H15" s="221"/>
      <c r="I15" s="221"/>
    </row>
    <row r="16" spans="1:9">
      <c r="A16" s="220"/>
      <c r="B16" s="221"/>
      <c r="C16" s="221"/>
      <c r="D16" s="221"/>
      <c r="E16" s="221"/>
      <c r="F16" s="221"/>
      <c r="G16" s="221"/>
      <c r="H16" s="221"/>
      <c r="I16" s="221"/>
    </row>
    <row r="17" spans="1:9">
      <c r="A17" s="220"/>
      <c r="B17" s="221"/>
      <c r="C17" s="221"/>
      <c r="D17" s="221"/>
      <c r="E17" s="221"/>
      <c r="F17" s="221"/>
      <c r="G17" s="221"/>
      <c r="H17" s="221"/>
      <c r="I17" s="221"/>
    </row>
    <row r="18" spans="1:9">
      <c r="A18" s="220"/>
      <c r="B18" s="221"/>
      <c r="C18" s="221"/>
      <c r="D18" s="221"/>
      <c r="E18" s="221"/>
      <c r="F18" s="221"/>
      <c r="G18" s="221"/>
      <c r="H18" s="221"/>
      <c r="I18" s="221"/>
    </row>
    <row r="19" spans="1:9">
      <c r="A19" s="220"/>
      <c r="B19" s="221"/>
      <c r="C19" s="221"/>
      <c r="D19" s="221"/>
      <c r="E19" s="221"/>
      <c r="F19" s="221"/>
      <c r="G19" s="221"/>
      <c r="H19" s="221"/>
      <c r="I19" s="221"/>
    </row>
    <row r="20" spans="1:9">
      <c r="A20" s="220"/>
      <c r="B20" s="221"/>
      <c r="C20" s="221"/>
      <c r="D20" s="221"/>
      <c r="E20" s="221"/>
      <c r="F20" s="221"/>
      <c r="G20" s="221"/>
      <c r="H20" s="221"/>
      <c r="I20" s="221"/>
    </row>
    <row r="21" spans="1:9">
      <c r="A21" s="220"/>
      <c r="B21" s="221"/>
      <c r="C21" s="221"/>
      <c r="D21" s="221"/>
      <c r="E21" s="221"/>
      <c r="F21" s="221"/>
      <c r="G21" s="221"/>
      <c r="H21" s="221"/>
      <c r="I21" s="221"/>
    </row>
    <row r="22" spans="1:9">
      <c r="A22" s="220"/>
      <c r="B22" s="221"/>
      <c r="C22" s="221"/>
      <c r="D22" s="221"/>
      <c r="E22" s="221"/>
      <c r="F22" s="221"/>
      <c r="G22" s="221"/>
      <c r="H22" s="221"/>
      <c r="I22" s="221"/>
    </row>
    <row r="23" spans="1:9">
      <c r="A23" s="220"/>
      <c r="B23" s="221"/>
      <c r="C23" s="221"/>
      <c r="D23" s="221"/>
      <c r="E23" s="221"/>
      <c r="F23" s="221"/>
      <c r="G23" s="221"/>
      <c r="H23" s="221"/>
      <c r="I23" s="221"/>
    </row>
    <row r="24" spans="1:9">
      <c r="A24" s="220"/>
      <c r="B24" s="221"/>
      <c r="C24" s="221"/>
      <c r="D24" s="221"/>
      <c r="E24" s="221"/>
      <c r="F24" s="221"/>
      <c r="G24" s="221"/>
      <c r="H24" s="221"/>
      <c r="I24" s="221"/>
    </row>
    <row r="25" spans="1:9">
      <c r="A25" s="220"/>
      <c r="B25" s="221"/>
      <c r="C25" s="221"/>
      <c r="D25" s="221"/>
      <c r="E25" s="221"/>
      <c r="F25" s="221"/>
      <c r="G25" s="221"/>
      <c r="H25" s="221"/>
      <c r="I25" s="221"/>
    </row>
  </sheetData>
  <mergeCells count="11">
    <mergeCell ref="A2:I2"/>
    <mergeCell ref="A3:G3"/>
    <mergeCell ref="H3:I3"/>
    <mergeCell ref="D4:H4"/>
    <mergeCell ref="E5:G5"/>
    <mergeCell ref="A4:A6"/>
    <mergeCell ref="B4:B6"/>
    <mergeCell ref="C4:C6"/>
    <mergeCell ref="D5:D6"/>
    <mergeCell ref="H5:H6"/>
    <mergeCell ref="I4:I6"/>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
  <sheetViews>
    <sheetView zoomScale="130" zoomScaleNormal="130" workbookViewId="0">
      <selection activeCell="F20" sqref="F20"/>
    </sheetView>
  </sheetViews>
  <sheetFormatPr defaultColWidth="10" defaultRowHeight="13.5" outlineLevelCol="7"/>
  <cols>
    <col min="1" max="1" width="10.3833333333333" style="214" customWidth="1"/>
    <col min="2" max="2" width="22.5" customWidth="1"/>
    <col min="3" max="3" width="16.3833333333333" customWidth="1"/>
    <col min="4" max="4" width="11.5" customWidth="1"/>
    <col min="5" max="5" width="12.5" customWidth="1"/>
    <col min="6" max="6" width="10.8833333333333" customWidth="1"/>
    <col min="7" max="7" width="14.6333333333333" customWidth="1"/>
    <col min="8" max="8" width="11.3833333333333" customWidth="1"/>
    <col min="9" max="9" width="9.75" customWidth="1"/>
  </cols>
  <sheetData>
    <row r="1" ht="16.35" customHeight="1" spans="1:8">
      <c r="A1" s="215"/>
      <c r="H1" s="128" t="s">
        <v>196</v>
      </c>
    </row>
    <row r="2" ht="43.15" customHeight="1" spans="1:8">
      <c r="A2" s="135" t="s">
        <v>197</v>
      </c>
      <c r="B2" s="135"/>
      <c r="C2" s="135"/>
      <c r="D2" s="135"/>
      <c r="E2" s="135"/>
      <c r="F2" s="135"/>
      <c r="G2" s="135"/>
      <c r="H2" s="135"/>
    </row>
    <row r="3" ht="24.2" customHeight="1" spans="1:8">
      <c r="A3" s="148"/>
      <c r="B3" s="148"/>
      <c r="C3" s="148"/>
      <c r="D3" s="148"/>
      <c r="E3" s="148"/>
      <c r="F3" s="148"/>
      <c r="G3" s="148"/>
      <c r="H3" s="216" t="s">
        <v>2</v>
      </c>
    </row>
    <row r="4" ht="24.95" customHeight="1" spans="1:8">
      <c r="A4" s="217" t="s">
        <v>130</v>
      </c>
      <c r="B4" s="125" t="s">
        <v>131</v>
      </c>
      <c r="C4" s="125" t="s">
        <v>108</v>
      </c>
      <c r="D4" s="125" t="s">
        <v>132</v>
      </c>
      <c r="E4" s="125"/>
      <c r="F4" s="125"/>
      <c r="G4" s="125"/>
      <c r="H4" s="125"/>
    </row>
    <row r="5" ht="20.65" customHeight="1" spans="1:8">
      <c r="A5" s="217"/>
      <c r="B5" s="125"/>
      <c r="C5" s="125"/>
      <c r="D5" s="125" t="s">
        <v>110</v>
      </c>
      <c r="E5" s="125" t="s">
        <v>192</v>
      </c>
      <c r="F5" s="125"/>
      <c r="G5" s="125"/>
      <c r="H5" s="125" t="s">
        <v>193</v>
      </c>
    </row>
    <row r="6" ht="28.5" customHeight="1" spans="1:8">
      <c r="A6" s="218"/>
      <c r="B6" s="119"/>
      <c r="C6" s="119"/>
      <c r="D6" s="119"/>
      <c r="E6" s="119" t="s">
        <v>169</v>
      </c>
      <c r="F6" s="119" t="s">
        <v>194</v>
      </c>
      <c r="G6" s="119" t="s">
        <v>157</v>
      </c>
      <c r="H6" s="119"/>
    </row>
    <row r="7" ht="21.75" customHeight="1" spans="1:8">
      <c r="A7" s="219"/>
      <c r="B7" s="212" t="s">
        <v>108</v>
      </c>
      <c r="C7" s="192">
        <v>89405.45</v>
      </c>
      <c r="D7" s="192"/>
      <c r="E7" s="192"/>
      <c r="F7" s="192"/>
      <c r="G7" s="192"/>
      <c r="H7" s="192"/>
    </row>
    <row r="8" ht="21.75" customHeight="1" spans="1:8">
      <c r="A8" s="70" t="s">
        <v>137</v>
      </c>
      <c r="B8" s="71" t="s">
        <v>138</v>
      </c>
      <c r="C8" s="194">
        <v>89405.45</v>
      </c>
      <c r="D8" s="194">
        <v>981.21</v>
      </c>
      <c r="E8" s="194">
        <v>978.51</v>
      </c>
      <c r="F8" s="194"/>
      <c r="G8" s="194">
        <v>2.7</v>
      </c>
      <c r="H8" s="194">
        <v>199.35</v>
      </c>
    </row>
    <row r="9" ht="21.75" customHeight="1" spans="1:8">
      <c r="A9" s="203" t="s">
        <v>164</v>
      </c>
      <c r="B9" s="204" t="s">
        <v>139</v>
      </c>
      <c r="C9" s="194">
        <v>89405.45</v>
      </c>
      <c r="D9" s="194">
        <v>981.21</v>
      </c>
      <c r="E9" s="194">
        <v>978.51</v>
      </c>
      <c r="F9" s="194"/>
      <c r="G9" s="194">
        <v>2.7</v>
      </c>
      <c r="H9" s="194">
        <v>199.35</v>
      </c>
    </row>
    <row r="10" ht="21.75" customHeight="1" spans="1:8">
      <c r="A10" s="203" t="s">
        <v>140</v>
      </c>
      <c r="B10" s="205" t="s">
        <v>141</v>
      </c>
      <c r="C10" s="194">
        <v>89405.45</v>
      </c>
      <c r="D10" s="194">
        <v>981.21</v>
      </c>
      <c r="E10" s="193">
        <v>978.51</v>
      </c>
      <c r="F10" s="193"/>
      <c r="G10" s="193">
        <v>2.7</v>
      </c>
      <c r="H10" s="193">
        <v>199.35</v>
      </c>
    </row>
    <row r="11" ht="21.75" customHeight="1" spans="1:8">
      <c r="A11" s="206" t="s">
        <v>142</v>
      </c>
      <c r="B11" s="208" t="s">
        <v>143</v>
      </c>
      <c r="C11" s="208">
        <v>89405.45</v>
      </c>
      <c r="D11" s="208">
        <v>981.21</v>
      </c>
      <c r="E11" s="208">
        <v>978.51</v>
      </c>
      <c r="F11" s="208"/>
      <c r="G11" s="208">
        <v>2.7</v>
      </c>
      <c r="H11" s="208">
        <v>199.35</v>
      </c>
    </row>
    <row r="12" ht="21.75" customHeight="1" spans="1:8">
      <c r="A12" s="206" t="s">
        <v>144</v>
      </c>
      <c r="B12" s="208" t="s">
        <v>195</v>
      </c>
      <c r="C12" s="208">
        <v>89405.45</v>
      </c>
      <c r="D12" s="208">
        <v>981.21</v>
      </c>
      <c r="E12" s="208">
        <v>978.51</v>
      </c>
      <c r="F12" s="208"/>
      <c r="G12" s="208">
        <v>2.7</v>
      </c>
      <c r="H12" s="208">
        <v>199.35</v>
      </c>
    </row>
    <row r="13" spans="1:8">
      <c r="A13" s="220"/>
      <c r="B13" s="221"/>
      <c r="C13" s="221"/>
      <c r="D13" s="221"/>
      <c r="E13" s="221"/>
      <c r="F13" s="221"/>
      <c r="G13" s="221"/>
      <c r="H13" s="221"/>
    </row>
    <row r="14" spans="1:8">
      <c r="A14" s="220"/>
      <c r="B14" s="221"/>
      <c r="C14" s="221"/>
      <c r="D14" s="221"/>
      <c r="E14" s="221"/>
      <c r="F14" s="221"/>
      <c r="G14" s="221"/>
      <c r="H14" s="221"/>
    </row>
    <row r="15" spans="1:8">
      <c r="A15" s="220"/>
      <c r="B15" s="221"/>
      <c r="C15" s="221"/>
      <c r="D15" s="221"/>
      <c r="E15" s="221"/>
      <c r="F15" s="221"/>
      <c r="G15" s="221"/>
      <c r="H15" s="221"/>
    </row>
    <row r="16" spans="1:8">
      <c r="A16" s="220"/>
      <c r="B16" s="221"/>
      <c r="C16" s="221"/>
      <c r="D16" s="221"/>
      <c r="E16" s="221"/>
      <c r="F16" s="221"/>
      <c r="G16" s="221"/>
      <c r="H16" s="221"/>
    </row>
    <row r="17" spans="1:8">
      <c r="A17" s="220"/>
      <c r="B17" s="221"/>
      <c r="C17" s="221"/>
      <c r="D17" s="221"/>
      <c r="E17" s="221"/>
      <c r="F17" s="221"/>
      <c r="G17" s="221"/>
      <c r="H17" s="221"/>
    </row>
    <row r="18" spans="1:8">
      <c r="A18" s="220"/>
      <c r="B18" s="221"/>
      <c r="C18" s="221"/>
      <c r="D18" s="221"/>
      <c r="E18" s="221"/>
      <c r="F18" s="221"/>
      <c r="G18" s="221"/>
      <c r="H18" s="221"/>
    </row>
    <row r="19" spans="1:8">
      <c r="A19" s="220"/>
      <c r="B19" s="221"/>
      <c r="C19" s="221"/>
      <c r="D19" s="221"/>
      <c r="E19" s="221"/>
      <c r="F19" s="221"/>
      <c r="G19" s="221"/>
      <c r="H19" s="221"/>
    </row>
    <row r="20" spans="1:8">
      <c r="A20" s="220"/>
      <c r="B20" s="221"/>
      <c r="C20" s="221"/>
      <c r="D20" s="221"/>
      <c r="E20" s="221"/>
      <c r="F20" s="221"/>
      <c r="G20" s="221"/>
      <c r="H20" s="221"/>
    </row>
    <row r="21" spans="1:8">
      <c r="A21" s="220"/>
      <c r="B21" s="221"/>
      <c r="C21" s="221"/>
      <c r="D21" s="221"/>
      <c r="E21" s="221"/>
      <c r="F21" s="221"/>
      <c r="G21" s="221"/>
      <c r="H21" s="221"/>
    </row>
    <row r="22" spans="1:8">
      <c r="A22" s="220"/>
      <c r="B22" s="221"/>
      <c r="C22" s="221"/>
      <c r="D22" s="221"/>
      <c r="E22" s="221"/>
      <c r="F22" s="221"/>
      <c r="G22" s="221"/>
      <c r="H22" s="221"/>
    </row>
    <row r="23" spans="1:8">
      <c r="A23" s="220"/>
      <c r="B23" s="221"/>
      <c r="C23" s="221"/>
      <c r="D23" s="221"/>
      <c r="E23" s="221"/>
      <c r="F23" s="221"/>
      <c r="G23" s="221"/>
      <c r="H23" s="221"/>
    </row>
    <row r="24" spans="1:8">
      <c r="A24" s="220"/>
      <c r="B24" s="221"/>
      <c r="C24" s="221"/>
      <c r="D24" s="221"/>
      <c r="E24" s="221"/>
      <c r="F24" s="221"/>
      <c r="G24" s="221"/>
      <c r="H24" s="221"/>
    </row>
    <row r="25" spans="1:8">
      <c r="A25" s="220"/>
      <c r="B25" s="221"/>
      <c r="C25" s="221"/>
      <c r="D25" s="221"/>
      <c r="E25" s="221"/>
      <c r="F25" s="221"/>
      <c r="G25" s="221"/>
      <c r="H25" s="221"/>
    </row>
  </sheetData>
  <mergeCells count="9">
    <mergeCell ref="A2:H2"/>
    <mergeCell ref="A3:G3"/>
    <mergeCell ref="D4:H4"/>
    <mergeCell ref="E5:G5"/>
    <mergeCell ref="A4:A6"/>
    <mergeCell ref="B4:B6"/>
    <mergeCell ref="C4:C6"/>
    <mergeCell ref="D5:D6"/>
    <mergeCell ref="H5:H6"/>
  </mergeCells>
  <printOptions horizontalCentered="1"/>
  <pageMargins left="0.0780000016093254" right="0.0780000016093254" top="0.0780000016093254" bottom="0.0780000016093254"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
  <sheetViews>
    <sheetView workbookViewId="0">
      <selection activeCell="J3" sqref="J3:K3"/>
    </sheetView>
  </sheetViews>
  <sheetFormatPr defaultColWidth="10" defaultRowHeight="13.5"/>
  <cols>
    <col min="1" max="1" width="9.63333333333333" customWidth="1"/>
    <col min="2" max="2" width="21.25" customWidth="1"/>
    <col min="3" max="3" width="13.3833333333333" customWidth="1"/>
    <col min="4" max="4" width="12.5" customWidth="1"/>
    <col min="5" max="6" width="10.25" customWidth="1"/>
    <col min="7" max="7" width="9.13333333333333" customWidth="1"/>
    <col min="8" max="8" width="10.25" customWidth="1"/>
    <col min="9" max="9" width="12.5" customWidth="1"/>
    <col min="10" max="10" width="9.63333333333333" customWidth="1"/>
    <col min="11" max="11" width="9.88333333333333" customWidth="1"/>
    <col min="12" max="13" width="9.75" customWidth="1"/>
  </cols>
  <sheetData>
    <row r="1" ht="16.35" customHeight="1" spans="10:11">
      <c r="J1" s="128" t="s">
        <v>198</v>
      </c>
      <c r="K1" s="128"/>
    </row>
    <row r="2" ht="44.85" customHeight="1" spans="1:11">
      <c r="A2" s="135" t="s">
        <v>199</v>
      </c>
      <c r="B2" s="135"/>
      <c r="C2" s="135"/>
      <c r="D2" s="135"/>
      <c r="E2" s="135"/>
      <c r="F2" s="135"/>
      <c r="G2" s="135"/>
      <c r="H2" s="135"/>
      <c r="I2" s="135"/>
      <c r="J2" s="135"/>
      <c r="K2" s="135"/>
    </row>
    <row r="3" ht="22.35" customHeight="1" spans="1:11">
      <c r="A3" s="148"/>
      <c r="B3" s="148"/>
      <c r="C3" s="148"/>
      <c r="D3" s="148"/>
      <c r="E3" s="148"/>
      <c r="F3" s="148"/>
      <c r="G3" s="148"/>
      <c r="H3" s="148"/>
      <c r="I3" s="148"/>
      <c r="J3" s="155" t="s">
        <v>2</v>
      </c>
      <c r="K3" s="155"/>
    </row>
    <row r="4" ht="42.2" customHeight="1" spans="1:11">
      <c r="A4" s="125" t="s">
        <v>200</v>
      </c>
      <c r="B4" s="125" t="s">
        <v>131</v>
      </c>
      <c r="C4" s="125" t="s">
        <v>168</v>
      </c>
      <c r="D4" s="125" t="s">
        <v>149</v>
      </c>
      <c r="E4" s="125"/>
      <c r="F4" s="125"/>
      <c r="G4" s="125"/>
      <c r="H4" s="125"/>
      <c r="I4" s="125" t="s">
        <v>153</v>
      </c>
      <c r="J4" s="125"/>
      <c r="K4" s="125"/>
    </row>
    <row r="5" ht="39.6" customHeight="1" spans="1:11">
      <c r="A5" s="119"/>
      <c r="B5" s="119"/>
      <c r="C5" s="119"/>
      <c r="D5" s="119" t="s">
        <v>108</v>
      </c>
      <c r="E5" s="119" t="s">
        <v>201</v>
      </c>
      <c r="F5" s="119" t="s">
        <v>202</v>
      </c>
      <c r="G5" s="119" t="s">
        <v>203</v>
      </c>
      <c r="H5" s="119" t="s">
        <v>204</v>
      </c>
      <c r="I5" s="119" t="s">
        <v>108</v>
      </c>
      <c r="J5" s="119" t="s">
        <v>169</v>
      </c>
      <c r="K5" s="119" t="s">
        <v>205</v>
      </c>
    </row>
    <row r="6" ht="22.9" customHeight="1" spans="1:11">
      <c r="A6" s="212"/>
      <c r="B6" s="212" t="s">
        <v>108</v>
      </c>
      <c r="C6" s="202">
        <v>978.51</v>
      </c>
      <c r="D6" s="202"/>
      <c r="E6" s="202">
        <v>632.69</v>
      </c>
      <c r="F6" s="202">
        <v>216.38</v>
      </c>
      <c r="G6" s="202">
        <v>75.92</v>
      </c>
      <c r="H6" s="202">
        <v>53.52</v>
      </c>
      <c r="I6" s="202"/>
      <c r="J6" s="202"/>
      <c r="K6" s="202"/>
    </row>
    <row r="7" ht="23.25" customHeight="1" spans="1:11">
      <c r="A7" s="70" t="s">
        <v>137</v>
      </c>
      <c r="B7" s="71" t="s">
        <v>138</v>
      </c>
      <c r="C7" s="202">
        <v>978.51</v>
      </c>
      <c r="D7" s="202"/>
      <c r="E7" s="202">
        <v>632.69</v>
      </c>
      <c r="F7" s="202">
        <v>216.38</v>
      </c>
      <c r="G7" s="202">
        <v>75.92</v>
      </c>
      <c r="H7" s="202">
        <v>53.52</v>
      </c>
      <c r="I7" s="202"/>
      <c r="J7" s="202"/>
      <c r="K7" s="202"/>
    </row>
    <row r="8" ht="23.25" customHeight="1" spans="1:11">
      <c r="A8" s="203" t="s">
        <v>164</v>
      </c>
      <c r="B8" s="204" t="s">
        <v>139</v>
      </c>
      <c r="C8" s="202">
        <v>978.51</v>
      </c>
      <c r="D8" s="202"/>
      <c r="E8" s="202">
        <v>632.69</v>
      </c>
      <c r="F8" s="202">
        <v>216.38</v>
      </c>
      <c r="G8" s="202">
        <v>75.92</v>
      </c>
      <c r="H8" s="202">
        <v>53.52</v>
      </c>
      <c r="I8" s="202"/>
      <c r="J8" s="202"/>
      <c r="K8" s="202"/>
    </row>
    <row r="9" ht="23.25" customHeight="1" spans="1:11">
      <c r="A9" s="203" t="s">
        <v>140</v>
      </c>
      <c r="B9" s="205" t="s">
        <v>141</v>
      </c>
      <c r="C9" s="194">
        <v>978.51</v>
      </c>
      <c r="D9" s="194"/>
      <c r="E9" s="193">
        <v>632.69</v>
      </c>
      <c r="F9" s="193">
        <v>216.38</v>
      </c>
      <c r="G9" s="193">
        <v>75.92</v>
      </c>
      <c r="H9" s="193">
        <v>53.52</v>
      </c>
      <c r="I9" s="194"/>
      <c r="J9" s="193"/>
      <c r="K9" s="193"/>
    </row>
    <row r="10" ht="23.25" customHeight="1" spans="1:11">
      <c r="A10" s="206" t="s">
        <v>142</v>
      </c>
      <c r="B10" s="208" t="s">
        <v>143</v>
      </c>
      <c r="C10" s="72">
        <v>978.51</v>
      </c>
      <c r="D10" s="72"/>
      <c r="E10" s="72">
        <v>632.69</v>
      </c>
      <c r="F10" s="72">
        <v>216.38</v>
      </c>
      <c r="G10" s="72">
        <v>75.92</v>
      </c>
      <c r="H10" s="72">
        <v>53.52</v>
      </c>
      <c r="I10" s="72"/>
      <c r="J10" s="72"/>
      <c r="K10" s="72"/>
    </row>
    <row r="11" ht="23.25" customHeight="1" spans="1:11">
      <c r="A11" s="206" t="s">
        <v>144</v>
      </c>
      <c r="B11" s="208" t="s">
        <v>195</v>
      </c>
      <c r="C11" s="72">
        <v>978.51</v>
      </c>
      <c r="D11" s="72"/>
      <c r="E11" s="72">
        <v>632.69</v>
      </c>
      <c r="F11" s="72">
        <v>216.38</v>
      </c>
      <c r="G11" s="72">
        <v>75.92</v>
      </c>
      <c r="H11" s="72">
        <v>53.52</v>
      </c>
      <c r="I11" s="72"/>
      <c r="J11" s="72"/>
      <c r="K11" s="72"/>
    </row>
  </sheetData>
  <mergeCells count="9">
    <mergeCell ref="J1:K1"/>
    <mergeCell ref="A2:K2"/>
    <mergeCell ref="A3:I3"/>
    <mergeCell ref="J3:K3"/>
    <mergeCell ref="D4:H4"/>
    <mergeCell ref="I4:K4"/>
    <mergeCell ref="A4:A5"/>
    <mergeCell ref="B4:B5"/>
    <mergeCell ref="C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31</vt:i4>
      </vt:variant>
    </vt:vector>
  </HeadingPairs>
  <TitlesOfParts>
    <vt:vector size="31" baseType="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 </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20一般公共预算拨款--经费拨款预算表(政府预算)</vt:lpstr>
      <vt:lpstr>21一般公共预算拨款--经费拨款预算表</vt:lpstr>
      <vt:lpstr>22财政专户管理资金</vt:lpstr>
      <vt:lpstr>23专项清单</vt:lpstr>
      <vt:lpstr>24非税收入计划表</vt:lpstr>
      <vt:lpstr>25纳入专户管理的非税收入拨款支出预算表(政府预算)</vt:lpstr>
      <vt:lpstr>26纳入专户管理的非税收入拨款支出预算表(部门预算)</vt:lpstr>
      <vt:lpstr>27政府采购预算表</vt:lpstr>
      <vt:lpstr>28上年结转支出预算表(政府预算)</vt:lpstr>
      <vt:lpstr>29上年结转支出预算表</vt:lpstr>
      <vt:lpstr>30整体支出目标申报表</vt:lpstr>
      <vt:lpstr>31专项支出绩效目标表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2023-01-16T12:38:00Z</dcterms:created>
  <dcterms:modified xsi:type="dcterms:W3CDTF">2023-07-24T01:06:05Z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9B867D7A5F4F46249BDBC1AD13EDE806</vt:lpwstr>
  </property>
  <property fmtid="{D5CDD505-2E9C-101B-9397-08002B2CF9AE}" pid="3" name="KSOProductBuildVer">
    <vt:lpwstr>2052-11.1.0.14309</vt:lpwstr>
  </property>
</Properties>
</file>