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30"/>
  </bookViews>
  <sheets>
    <sheet name="归义镇（到户）" sheetId="1" r:id="rId1"/>
    <sheet name="归义镇 (经营)" sheetId="2" r:id="rId2"/>
    <sheet name="公益性" sheetId="3" r:id="rId3"/>
  </sheets>
  <externalReferences>
    <externalReference r:id="rId4"/>
  </externalReferences>
  <definedNames>
    <definedName name="_xlnm._FilterDatabase" localSheetId="0" hidden="1">'归义镇（到户）'!$A$4:$Q$51</definedName>
    <definedName name="_xlnm._FilterDatabase" localSheetId="1" hidden="1">'归义镇 (经营)'!$A$5:$AC$29</definedName>
    <definedName name="_xlnm.Print_Titles" localSheetId="0">'归义镇（到户）'!$2:$4</definedName>
    <definedName name="_xlnm.Print_Titles" localSheetId="1">'归义镇 (经营)'!$3:$5</definedName>
  </definedNames>
  <calcPr calcId="144525"/>
</workbook>
</file>

<file path=xl/sharedStrings.xml><?xml version="1.0" encoding="utf-8"?>
<sst xmlns="http://schemas.openxmlformats.org/spreadsheetml/2006/main" count="1420" uniqueCount="160">
  <si>
    <t>汨罗市归义镇2013-2020扶贫资产确权明细表</t>
  </si>
  <si>
    <t>市</t>
  </si>
  <si>
    <t>村</t>
  </si>
  <si>
    <t>项目名称</t>
  </si>
  <si>
    <t>项目实际投入</t>
  </si>
  <si>
    <t>资产名称</t>
  </si>
  <si>
    <t>规模</t>
  </si>
  <si>
    <t>单位</t>
  </si>
  <si>
    <t>购建年度</t>
  </si>
  <si>
    <t>资产原值</t>
  </si>
  <si>
    <t>坐落地</t>
  </si>
  <si>
    <t>建设单位</t>
  </si>
  <si>
    <t>资产状态</t>
  </si>
  <si>
    <t>资产属性</t>
  </si>
  <si>
    <t>资产类别</t>
  </si>
  <si>
    <t>资产形态</t>
  </si>
  <si>
    <t>具体形态</t>
  </si>
  <si>
    <t>汨罗市</t>
  </si>
  <si>
    <t>归义镇</t>
  </si>
  <si>
    <t>大路铺社区</t>
  </si>
  <si>
    <t>汨罗市_易地扶贫搬迁_2017年归义镇易地搬迁分散安置</t>
  </si>
  <si>
    <t>易地搬迁安置住房</t>
  </si>
  <si>
    <t>平方米</t>
  </si>
  <si>
    <t>大路社区港鑫龙城小区</t>
  </si>
  <si>
    <t>仇三军</t>
  </si>
  <si>
    <t>在用</t>
  </si>
  <si>
    <t>到户资产</t>
  </si>
  <si>
    <t>到户类资产</t>
  </si>
  <si>
    <t>固定资产</t>
  </si>
  <si>
    <t>住房</t>
  </si>
  <si>
    <t xml:space="preserve">汨罗市                         </t>
  </si>
  <si>
    <t>上马社区</t>
  </si>
  <si>
    <t>危房改造</t>
  </si>
  <si>
    <t>平方</t>
  </si>
  <si>
    <t>城郊乡上马11组</t>
  </si>
  <si>
    <t>住建局</t>
  </si>
  <si>
    <t>上马村20组</t>
  </si>
  <si>
    <t>上马村19组</t>
  </si>
  <si>
    <t>百丈口社区</t>
  </si>
  <si>
    <t>百丈村5组</t>
  </si>
  <si>
    <t>百丈村13组</t>
  </si>
  <si>
    <t>百丈村2组</t>
  </si>
  <si>
    <t>石桥坝社区</t>
  </si>
  <si>
    <t>石桥坝社区12组</t>
  </si>
  <si>
    <t>上马社区26组</t>
  </si>
  <si>
    <t>罗城社区</t>
  </si>
  <si>
    <t>乐果家庭农场水果种植产业扶贫项目</t>
  </si>
  <si>
    <t>货币</t>
  </si>
  <si>
    <t>万元</t>
  </si>
  <si>
    <t>汨罗市乐果家庭农场</t>
  </si>
  <si>
    <t>经营性资产</t>
  </si>
  <si>
    <t>权益类资产</t>
  </si>
  <si>
    <t>以资金投入形成的获取收益形式存在的资产</t>
  </si>
  <si>
    <t>汨罗市蓝海中家庭农场易地搬迁后扶</t>
  </si>
  <si>
    <t>汨罗市蓝海中家庭农场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</si>
  <si>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_2013</t>
    </r>
    <r>
      <rPr>
        <sz val="10"/>
        <rFont val="宋体"/>
        <charset val="0"/>
      </rPr>
      <t>年以工代赈湖溪垸机埠改造项目</t>
    </r>
  </si>
  <si>
    <t>湖溪垸机埠改造</t>
  </si>
  <si>
    <t>处/个</t>
  </si>
  <si>
    <t>集体资产</t>
  </si>
  <si>
    <t>公益性资产</t>
  </si>
  <si>
    <t>农业基础设施</t>
  </si>
  <si>
    <t>山塘社区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</si>
  <si>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_2013</t>
    </r>
    <r>
      <rPr>
        <sz val="10"/>
        <rFont val="宋体"/>
        <charset val="0"/>
      </rPr>
      <t>年省级第一批归义镇高塘社区修下水道</t>
    </r>
  </si>
  <si>
    <t>山塘社区修下水道</t>
  </si>
  <si>
    <t>高塘社区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</si>
  <si>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_2014</t>
    </r>
    <r>
      <rPr>
        <sz val="10"/>
        <rFont val="宋体"/>
        <charset val="0"/>
      </rPr>
      <t>年中央第一批归义镇高塘社区修下水道</t>
    </r>
  </si>
  <si>
    <t>高塘社区修下水道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</si>
  <si>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_2014</t>
    </r>
    <r>
      <rPr>
        <sz val="10"/>
        <rFont val="宋体"/>
        <charset val="0"/>
      </rPr>
      <t>年省级民政老区归义镇城郊乡大路铺社区村级道路建设</t>
    </r>
    <r>
      <rPr>
        <sz val="10"/>
        <rFont val="Courier New"/>
        <charset val="0"/>
      </rPr>
      <t>3</t>
    </r>
  </si>
  <si>
    <t>大路铺村级道路建设</t>
  </si>
  <si>
    <t>公里</t>
  </si>
  <si>
    <t>大路铺</t>
  </si>
  <si>
    <t>道路基础设施</t>
  </si>
  <si>
    <t>车站社区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</si>
  <si>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_2014</t>
    </r>
    <r>
      <rPr>
        <sz val="10"/>
        <rFont val="宋体"/>
        <charset val="0"/>
      </rPr>
      <t>年中央第二批归义镇车站社区修沟</t>
    </r>
  </si>
  <si>
    <t>车站社区修沟</t>
  </si>
  <si>
    <t>龙舟社区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</si>
  <si>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_2015</t>
    </r>
    <r>
      <rPr>
        <sz val="10"/>
        <rFont val="宋体"/>
        <charset val="0"/>
      </rPr>
      <t>年中央第一批归义镇龙舟社区道路硬化项目</t>
    </r>
  </si>
  <si>
    <t>龙舟社区道路硬化项目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</si>
  <si>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_2015</t>
    </r>
    <r>
      <rPr>
        <sz val="10"/>
        <rFont val="宋体"/>
        <charset val="0"/>
      </rPr>
      <t>年归义镇涂家套电排改造以工代赈项目</t>
    </r>
  </si>
  <si>
    <t>涂家套电排改造以工代赈</t>
  </si>
  <si>
    <t>汨新社区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</si>
  <si>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年中央第二批归义镇汨新社区道路硬化</t>
    </r>
  </si>
  <si>
    <t>汨新社区道路硬化</t>
  </si>
  <si>
    <t>荣家坪社区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</si>
  <si>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年中央第二批归义镇荣家坪社区道路建设</t>
    </r>
  </si>
  <si>
    <t>荣家坪社区道路建设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</si>
  <si>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</t>
    </r>
    <r>
      <rPr>
        <sz val="10"/>
        <rFont val="宋体"/>
        <charset val="0"/>
      </rPr>
      <t>汨罗市</t>
    </r>
    <r>
      <rPr>
        <sz val="10"/>
        <rFont val="Courier New"/>
        <charset val="0"/>
      </rPr>
      <t>2017</t>
    </r>
    <r>
      <rPr>
        <sz val="10"/>
        <rFont val="宋体"/>
        <charset val="0"/>
      </rPr>
      <t>年本级第一批归义镇荣家坪社区道路建设</t>
    </r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</si>
  <si>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</t>
    </r>
    <r>
      <rPr>
        <sz val="10"/>
        <rFont val="宋体"/>
        <charset val="0"/>
      </rPr>
      <t>汨罗市</t>
    </r>
    <r>
      <rPr>
        <sz val="10"/>
        <rFont val="Courier New"/>
        <charset val="0"/>
      </rPr>
      <t>2017</t>
    </r>
    <r>
      <rPr>
        <sz val="10"/>
        <rFont val="宋体"/>
        <charset val="0"/>
      </rPr>
      <t>年本级第三批归义镇百丈口社区水利设施建设</t>
    </r>
  </si>
  <si>
    <t>百丈口社区水利设施建设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</si>
  <si>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_2018</t>
    </r>
    <r>
      <rPr>
        <sz val="10"/>
        <rFont val="宋体"/>
        <charset val="0"/>
      </rPr>
      <t>年中央第一批归义镇百丈口水利建设</t>
    </r>
  </si>
  <si>
    <t>百丈口水利建设</t>
  </si>
  <si>
    <t>米</t>
  </si>
  <si>
    <r>
      <rPr>
        <sz val="22"/>
        <rFont val="方正小标宋简体"/>
        <charset val="134"/>
      </rPr>
      <t>汨罗市</t>
    </r>
    <r>
      <rPr>
        <u/>
        <sz val="22"/>
        <rFont val="方正小标宋简体"/>
        <charset val="134"/>
      </rPr>
      <t xml:space="preserve">           </t>
    </r>
    <r>
      <rPr>
        <sz val="22"/>
        <rFont val="方正小标宋简体"/>
        <charset val="134"/>
      </rPr>
      <t>年度</t>
    </r>
    <r>
      <rPr>
        <u/>
        <sz val="22"/>
        <rFont val="方正小标宋简体"/>
        <charset val="134"/>
      </rPr>
      <t xml:space="preserve">               </t>
    </r>
    <r>
      <rPr>
        <sz val="22"/>
        <rFont val="方正小标宋简体"/>
        <charset val="134"/>
      </rPr>
      <t>类扶贫资产台账</t>
    </r>
  </si>
  <si>
    <t>单位:万元</t>
  </si>
  <si>
    <r>
      <rPr>
        <b/>
        <sz val="10"/>
        <rFont val="宋体"/>
        <charset val="134"/>
      </rPr>
      <t>资产现值</t>
    </r>
    <r>
      <rPr>
        <sz val="10"/>
        <rFont val="宋体"/>
        <charset val="134"/>
      </rPr>
      <t>（非必填项）</t>
    </r>
  </si>
  <si>
    <t>所有权归属及占比</t>
  </si>
  <si>
    <t>移交时间</t>
  </si>
  <si>
    <t>管护运营单位</t>
  </si>
  <si>
    <t>责任人</t>
  </si>
  <si>
    <t>监管单位</t>
  </si>
  <si>
    <t>是否属于“十三五”易地扶贫搬迁项目（是/否）</t>
  </si>
  <si>
    <t>所有权归属</t>
  </si>
  <si>
    <t>行政区划编码</t>
  </si>
  <si>
    <t>行政区划名称</t>
  </si>
  <si>
    <t>所占份额原值</t>
  </si>
  <si>
    <t>占比</t>
  </si>
  <si>
    <t>部门名称</t>
  </si>
  <si>
    <t>430681405011</t>
  </si>
  <si>
    <t>马锋</t>
  </si>
  <si>
    <t>农业农村局</t>
  </si>
  <si>
    <t>否</t>
  </si>
  <si>
    <t>何建华</t>
  </si>
  <si>
    <t>彭立吾</t>
  </si>
  <si>
    <t>杨牡丹</t>
  </si>
  <si>
    <t>何雄军</t>
  </si>
  <si>
    <t>何汨兵</t>
  </si>
  <si>
    <t>彭其凤</t>
  </si>
  <si>
    <t>何自然</t>
  </si>
  <si>
    <t>罗江</t>
  </si>
  <si>
    <t>仇胜军</t>
  </si>
  <si>
    <t>罗细静</t>
  </si>
  <si>
    <t>徐嫦娥</t>
  </si>
  <si>
    <t>仇志勇</t>
  </si>
  <si>
    <t>仇海军</t>
  </si>
  <si>
    <t>胡时芳</t>
  </si>
  <si>
    <t>刘连明</t>
  </si>
  <si>
    <t>杨后生</t>
  </si>
  <si>
    <t>杨象贤</t>
  </si>
  <si>
    <t>杨先晃</t>
  </si>
  <si>
    <t>喻茜茜</t>
  </si>
  <si>
    <t>杨博</t>
  </si>
  <si>
    <t>杨少维</t>
  </si>
  <si>
    <t>赵冬梅</t>
  </si>
  <si>
    <t>汨罗市归义镇</t>
  </si>
  <si>
    <t>市易地搬迁联席办</t>
  </si>
  <si>
    <t>是</t>
  </si>
  <si>
    <t>430681405013</t>
  </si>
  <si>
    <t>20130725</t>
  </si>
  <si>
    <t>喻三中</t>
  </si>
  <si>
    <t>乡村振兴局</t>
  </si>
  <si>
    <t>曹晶</t>
  </si>
  <si>
    <t>20140512</t>
  </si>
  <si>
    <t>20140630</t>
  </si>
  <si>
    <t>何立志</t>
  </si>
  <si>
    <t>20140619</t>
  </si>
  <si>
    <t>杨三军</t>
  </si>
  <si>
    <t>20151028</t>
  </si>
  <si>
    <t>龙洲社区</t>
  </si>
  <si>
    <t>郑庆丰</t>
  </si>
  <si>
    <t>20150406</t>
  </si>
  <si>
    <t>市发改局</t>
  </si>
  <si>
    <t>李智</t>
  </si>
  <si>
    <t>20161216</t>
  </si>
  <si>
    <t>郑庭荡</t>
  </si>
  <si>
    <t>20160615</t>
  </si>
  <si>
    <t>邹乐军</t>
  </si>
  <si>
    <t>20170428</t>
  </si>
  <si>
    <t>20161211</t>
  </si>
  <si>
    <t>喻建新</t>
  </si>
  <si>
    <t>20180201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</si>
</sst>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2"/>
      <name val="方正小标宋简体"/>
      <charset val="134"/>
    </font>
    <font>
      <sz val="10"/>
      <name val="Courier New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2534;&#307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>
        <row r="1">
          <cell r="A1" t="str">
            <v>村</v>
          </cell>
          <cell r="B1" t="str">
            <v>乡镇</v>
          </cell>
          <cell r="C1" t="str">
            <v>行政编码</v>
          </cell>
        </row>
        <row r="2">
          <cell r="A2" t="str">
            <v>夹城村</v>
          </cell>
          <cell r="B2" t="str">
            <v>汨罗镇</v>
          </cell>
          <cell r="C2" t="str">
            <v>430681101216</v>
          </cell>
        </row>
        <row r="3">
          <cell r="A3" t="str">
            <v>江景村</v>
          </cell>
          <cell r="B3" t="str">
            <v>汨罗镇</v>
          </cell>
          <cell r="C3" t="str">
            <v>430681101217</v>
          </cell>
        </row>
        <row r="4">
          <cell r="A4" t="str">
            <v>汴塘村</v>
          </cell>
          <cell r="B4" t="str">
            <v>汨罗镇</v>
          </cell>
          <cell r="C4" t="str">
            <v>430681101218</v>
          </cell>
        </row>
        <row r="5">
          <cell r="A5" t="str">
            <v>蟠龙桥村</v>
          </cell>
          <cell r="B5" t="str">
            <v>汨罗镇</v>
          </cell>
          <cell r="C5" t="str">
            <v>430681101219</v>
          </cell>
        </row>
        <row r="6">
          <cell r="A6" t="str">
            <v>武夷山村</v>
          </cell>
          <cell r="B6" t="str">
            <v>汨罗镇</v>
          </cell>
          <cell r="C6" t="str">
            <v>430681101220</v>
          </cell>
        </row>
        <row r="7">
          <cell r="A7" t="str">
            <v>瞭家山社区</v>
          </cell>
          <cell r="B7" t="str">
            <v>汨罗镇</v>
          </cell>
          <cell r="C7" t="str">
            <v>430681101221</v>
          </cell>
        </row>
        <row r="8">
          <cell r="A8" t="str">
            <v>九雁村</v>
          </cell>
          <cell r="B8" t="str">
            <v>汨罗镇</v>
          </cell>
          <cell r="C8" t="str">
            <v>430681101222</v>
          </cell>
        </row>
        <row r="9">
          <cell r="A9" t="str">
            <v>八里村</v>
          </cell>
          <cell r="B9" t="str">
            <v>新市镇</v>
          </cell>
          <cell r="C9" t="str">
            <v>430681102204</v>
          </cell>
        </row>
        <row r="10">
          <cell r="A10" t="str">
            <v>新栗村</v>
          </cell>
          <cell r="B10" t="str">
            <v>新市镇</v>
          </cell>
          <cell r="C10" t="str">
            <v>430681102206</v>
          </cell>
        </row>
        <row r="11">
          <cell r="A11" t="str">
            <v>团螺村</v>
          </cell>
          <cell r="B11" t="str">
            <v>新市镇</v>
          </cell>
          <cell r="C11" t="str">
            <v>430681102207</v>
          </cell>
        </row>
        <row r="12">
          <cell r="A12" t="str">
            <v>团山社区</v>
          </cell>
          <cell r="B12" t="str">
            <v>新市镇</v>
          </cell>
          <cell r="C12" t="str">
            <v>430681102211</v>
          </cell>
        </row>
        <row r="13">
          <cell r="A13" t="str">
            <v>元福村</v>
          </cell>
          <cell r="B13" t="str">
            <v>新市镇</v>
          </cell>
          <cell r="C13" t="str">
            <v>430681102212</v>
          </cell>
        </row>
        <row r="14">
          <cell r="A14" t="str">
            <v>新阳社区</v>
          </cell>
          <cell r="B14" t="str">
            <v>新市镇</v>
          </cell>
          <cell r="C14" t="str">
            <v>430681102213</v>
          </cell>
        </row>
        <row r="15">
          <cell r="A15" t="str">
            <v>新市街社区</v>
          </cell>
          <cell r="B15" t="str">
            <v>新市镇</v>
          </cell>
          <cell r="C15" t="str">
            <v>430681102214</v>
          </cell>
        </row>
        <row r="16">
          <cell r="A16" t="str">
            <v>汨水村</v>
          </cell>
          <cell r="B16" t="str">
            <v>古培镇</v>
          </cell>
          <cell r="C16" t="str">
            <v>430681103223</v>
          </cell>
        </row>
        <row r="17">
          <cell r="A17" t="str">
            <v>双凤村</v>
          </cell>
          <cell r="B17" t="str">
            <v>古培镇</v>
          </cell>
          <cell r="C17" t="str">
            <v>430681103224</v>
          </cell>
        </row>
        <row r="18">
          <cell r="A18" t="str">
            <v>雨坛村</v>
          </cell>
          <cell r="B18" t="str">
            <v>古培镇</v>
          </cell>
          <cell r="C18" t="str">
            <v>430681103225</v>
          </cell>
        </row>
        <row r="19">
          <cell r="A19" t="str">
            <v>南环村</v>
          </cell>
          <cell r="B19" t="str">
            <v>古培镇</v>
          </cell>
          <cell r="C19" t="str">
            <v>430681103226</v>
          </cell>
        </row>
        <row r="20">
          <cell r="A20" t="str">
            <v>古培塘村</v>
          </cell>
          <cell r="B20" t="str">
            <v>古培镇</v>
          </cell>
          <cell r="C20" t="str">
            <v>430681103227</v>
          </cell>
        </row>
        <row r="21">
          <cell r="A21" t="str">
            <v>岳峰村</v>
          </cell>
          <cell r="B21" t="str">
            <v>古培镇</v>
          </cell>
          <cell r="C21" t="str">
            <v>430681103228</v>
          </cell>
        </row>
        <row r="22">
          <cell r="A22" t="str">
            <v>课功村</v>
          </cell>
          <cell r="B22" t="str">
            <v>古培镇</v>
          </cell>
          <cell r="C22" t="str">
            <v>430681103229</v>
          </cell>
        </row>
        <row r="23">
          <cell r="A23" t="str">
            <v>杨梅铺村</v>
          </cell>
          <cell r="B23" t="str">
            <v>古培镇</v>
          </cell>
          <cell r="C23" t="str">
            <v>430681103230</v>
          </cell>
        </row>
        <row r="24">
          <cell r="A24" t="str">
            <v>白水苗圃</v>
          </cell>
          <cell r="B24" t="str">
            <v>白水镇</v>
          </cell>
          <cell r="C24" t="str">
            <v>430681104003</v>
          </cell>
        </row>
        <row r="25">
          <cell r="A25" t="str">
            <v>白水社区</v>
          </cell>
          <cell r="B25" t="str">
            <v>白水镇</v>
          </cell>
          <cell r="C25" t="str">
            <v>430681104201</v>
          </cell>
        </row>
        <row r="26">
          <cell r="A26" t="str">
            <v>唐山村</v>
          </cell>
          <cell r="B26" t="str">
            <v>白水镇</v>
          </cell>
          <cell r="C26" t="str">
            <v>430681104221</v>
          </cell>
        </row>
        <row r="27">
          <cell r="A27" t="str">
            <v>王家坪村</v>
          </cell>
          <cell r="B27" t="str">
            <v>白水镇</v>
          </cell>
          <cell r="C27" t="str">
            <v>430681104222</v>
          </cell>
        </row>
        <row r="28">
          <cell r="A28" t="str">
            <v>关北村</v>
          </cell>
          <cell r="B28" t="str">
            <v>白水镇</v>
          </cell>
          <cell r="C28" t="str">
            <v>430681104223</v>
          </cell>
        </row>
        <row r="29">
          <cell r="A29" t="str">
            <v>西长村</v>
          </cell>
          <cell r="B29" t="str">
            <v>白水镇</v>
          </cell>
          <cell r="C29" t="str">
            <v>430681104224</v>
          </cell>
        </row>
        <row r="30">
          <cell r="A30" t="str">
            <v>群玉村</v>
          </cell>
          <cell r="B30" t="str">
            <v>白水镇</v>
          </cell>
          <cell r="C30" t="str">
            <v>430681104225</v>
          </cell>
        </row>
        <row r="31">
          <cell r="A31" t="str">
            <v>越江村</v>
          </cell>
          <cell r="B31" t="str">
            <v>白水镇</v>
          </cell>
          <cell r="C31" t="str">
            <v>430681104226</v>
          </cell>
        </row>
        <row r="32">
          <cell r="A32" t="str">
            <v>大塘村</v>
          </cell>
          <cell r="B32" t="str">
            <v>白水镇</v>
          </cell>
          <cell r="C32" t="str">
            <v>430681104227</v>
          </cell>
        </row>
        <row r="33">
          <cell r="A33" t="str">
            <v>毛岭村</v>
          </cell>
          <cell r="B33" t="str">
            <v>白水镇</v>
          </cell>
          <cell r="C33" t="str">
            <v>430681104228</v>
          </cell>
        </row>
        <row r="34">
          <cell r="A34" t="str">
            <v>高冲村</v>
          </cell>
          <cell r="B34" t="str">
            <v>白水镇</v>
          </cell>
          <cell r="C34" t="str">
            <v>430681104229</v>
          </cell>
        </row>
        <row r="35">
          <cell r="A35" t="str">
            <v>三星村</v>
          </cell>
          <cell r="B35" t="str">
            <v>白水镇</v>
          </cell>
          <cell r="C35" t="str">
            <v>430681104230</v>
          </cell>
        </row>
        <row r="36">
          <cell r="A36" t="str">
            <v>新船山村</v>
          </cell>
          <cell r="B36" t="str">
            <v>川山坪镇</v>
          </cell>
          <cell r="C36" t="str">
            <v>430681105218</v>
          </cell>
        </row>
        <row r="37">
          <cell r="A37" t="str">
            <v>高家坊村</v>
          </cell>
          <cell r="B37" t="str">
            <v>川山坪镇</v>
          </cell>
          <cell r="C37" t="str">
            <v>430681105219</v>
          </cell>
        </row>
        <row r="38">
          <cell r="A38" t="str">
            <v>川山村</v>
          </cell>
          <cell r="B38" t="str">
            <v>川山坪镇</v>
          </cell>
          <cell r="C38" t="str">
            <v>430681105220</v>
          </cell>
        </row>
        <row r="39">
          <cell r="A39" t="str">
            <v>万林村</v>
          </cell>
          <cell r="B39" t="str">
            <v>川山坪镇</v>
          </cell>
          <cell r="C39" t="str">
            <v>430681105221</v>
          </cell>
        </row>
        <row r="40">
          <cell r="A40" t="str">
            <v>青江村</v>
          </cell>
          <cell r="B40" t="str">
            <v>川山坪镇</v>
          </cell>
          <cell r="C40" t="str">
            <v>430681105222</v>
          </cell>
        </row>
        <row r="41">
          <cell r="A41" t="str">
            <v>玉池山村</v>
          </cell>
          <cell r="B41" t="str">
            <v>川山坪镇</v>
          </cell>
          <cell r="C41" t="str">
            <v>430681105223</v>
          </cell>
        </row>
        <row r="42">
          <cell r="A42" t="str">
            <v>川西村</v>
          </cell>
          <cell r="B42" t="str">
            <v>川山坪镇</v>
          </cell>
          <cell r="C42" t="str">
            <v>430681105224</v>
          </cell>
        </row>
        <row r="43">
          <cell r="A43" t="str">
            <v>桥坪村</v>
          </cell>
          <cell r="B43" t="str">
            <v>川山坪镇</v>
          </cell>
          <cell r="C43" t="str">
            <v>430681105225</v>
          </cell>
        </row>
        <row r="44">
          <cell r="A44" t="str">
            <v>达摩岭村</v>
          </cell>
          <cell r="B44" t="str">
            <v>川山坪镇</v>
          </cell>
          <cell r="C44" t="str">
            <v>430681105226</v>
          </cell>
        </row>
        <row r="45">
          <cell r="A45" t="str">
            <v>白马城村</v>
          </cell>
          <cell r="B45" t="str">
            <v>川山坪镇</v>
          </cell>
          <cell r="C45" t="str">
            <v>430681105227</v>
          </cell>
        </row>
        <row r="46">
          <cell r="A46" t="str">
            <v>清泉村</v>
          </cell>
          <cell r="B46" t="str">
            <v>川山坪镇</v>
          </cell>
          <cell r="C46" t="str">
            <v>430681105228</v>
          </cell>
        </row>
        <row r="47">
          <cell r="A47" t="str">
            <v>天井山村</v>
          </cell>
          <cell r="B47" t="str">
            <v>川山坪镇</v>
          </cell>
          <cell r="C47" t="str">
            <v>430681105229</v>
          </cell>
        </row>
        <row r="48">
          <cell r="A48" t="str">
            <v>燕塘村</v>
          </cell>
          <cell r="B48" t="str">
            <v>川山坪镇</v>
          </cell>
          <cell r="C48" t="str">
            <v>430681105230</v>
          </cell>
        </row>
        <row r="49">
          <cell r="A49" t="str">
            <v>芭蕉村</v>
          </cell>
          <cell r="B49" t="str">
            <v>川山坪镇</v>
          </cell>
          <cell r="C49" t="str">
            <v>430681105231</v>
          </cell>
        </row>
        <row r="50">
          <cell r="A50" t="str">
            <v>麓凤寨村</v>
          </cell>
          <cell r="B50" t="str">
            <v>川山坪镇</v>
          </cell>
          <cell r="C50" t="str">
            <v>430681105232</v>
          </cell>
        </row>
        <row r="51">
          <cell r="A51" t="str">
            <v>三姊村</v>
          </cell>
          <cell r="B51" t="str">
            <v>川山坪镇</v>
          </cell>
          <cell r="C51" t="str">
            <v>430681105233</v>
          </cell>
        </row>
        <row r="52">
          <cell r="A52" t="str">
            <v>李家塅村</v>
          </cell>
          <cell r="B52" t="str">
            <v>弼时镇</v>
          </cell>
          <cell r="C52" t="str">
            <v>430681107219</v>
          </cell>
        </row>
        <row r="53">
          <cell r="A53" t="str">
            <v>玉池村</v>
          </cell>
          <cell r="B53" t="str">
            <v>弼时镇</v>
          </cell>
          <cell r="C53" t="str">
            <v>430681107220</v>
          </cell>
        </row>
        <row r="54">
          <cell r="A54" t="str">
            <v>白沙村</v>
          </cell>
          <cell r="B54" t="str">
            <v>弼时镇</v>
          </cell>
          <cell r="C54" t="str">
            <v>430681107221</v>
          </cell>
        </row>
        <row r="55">
          <cell r="A55" t="str">
            <v>铜盆村</v>
          </cell>
          <cell r="B55" t="str">
            <v>弼时镇</v>
          </cell>
          <cell r="C55" t="str">
            <v>430681107222</v>
          </cell>
        </row>
        <row r="56">
          <cell r="A56" t="str">
            <v>平华村</v>
          </cell>
          <cell r="B56" t="str">
            <v>弼时镇</v>
          </cell>
          <cell r="C56" t="str">
            <v>430681107223</v>
          </cell>
        </row>
        <row r="57">
          <cell r="A57" t="str">
            <v>清溪村</v>
          </cell>
          <cell r="B57" t="str">
            <v>弼时镇</v>
          </cell>
          <cell r="C57" t="str">
            <v>430681107224</v>
          </cell>
        </row>
        <row r="58">
          <cell r="A58" t="str">
            <v>弼时村</v>
          </cell>
          <cell r="B58" t="str">
            <v>弼时镇</v>
          </cell>
          <cell r="C58" t="str">
            <v>430681107225</v>
          </cell>
        </row>
        <row r="59">
          <cell r="A59" t="str">
            <v>影珠山村</v>
          </cell>
          <cell r="B59" t="str">
            <v>弼时镇</v>
          </cell>
          <cell r="C59" t="str">
            <v>430681107226</v>
          </cell>
        </row>
        <row r="60">
          <cell r="A60" t="str">
            <v>桃花村</v>
          </cell>
          <cell r="B60" t="str">
            <v>弼时镇</v>
          </cell>
          <cell r="C60" t="str">
            <v>430681107227</v>
          </cell>
        </row>
        <row r="61">
          <cell r="A61" t="str">
            <v>高燕村</v>
          </cell>
          <cell r="B61" t="str">
            <v>弼时镇</v>
          </cell>
          <cell r="C61" t="str">
            <v>430681107228</v>
          </cell>
        </row>
        <row r="62">
          <cell r="A62" t="str">
            <v>南龙村</v>
          </cell>
          <cell r="B62" t="str">
            <v>弼时镇</v>
          </cell>
          <cell r="C62" t="str">
            <v>430681107229</v>
          </cell>
        </row>
        <row r="63">
          <cell r="A63" t="str">
            <v>序贤村</v>
          </cell>
          <cell r="B63" t="str">
            <v>弼时镇</v>
          </cell>
          <cell r="C63" t="str">
            <v>430681107230</v>
          </cell>
        </row>
        <row r="64">
          <cell r="A64" t="str">
            <v>明月山村</v>
          </cell>
          <cell r="B64" t="str">
            <v>弼时镇</v>
          </cell>
          <cell r="C64" t="str">
            <v>430681107231</v>
          </cell>
        </row>
        <row r="65">
          <cell r="A65" t="str">
            <v>白鹤洞村</v>
          </cell>
          <cell r="B65" t="str">
            <v>弼时镇</v>
          </cell>
          <cell r="C65" t="str">
            <v>430681107232</v>
          </cell>
        </row>
        <row r="66">
          <cell r="A66" t="str">
            <v>大龙山村</v>
          </cell>
          <cell r="B66" t="str">
            <v>弼时镇</v>
          </cell>
          <cell r="C66" t="str">
            <v>430681107233</v>
          </cell>
        </row>
        <row r="67">
          <cell r="A67" t="str">
            <v>大里塘村</v>
          </cell>
          <cell r="B67" t="str">
            <v>弼时镇</v>
          </cell>
          <cell r="C67" t="str">
            <v>430681107234</v>
          </cell>
        </row>
        <row r="68">
          <cell r="A68" t="str">
            <v>湄江村</v>
          </cell>
          <cell r="B68" t="str">
            <v>弼时镇</v>
          </cell>
          <cell r="C68" t="str">
            <v>430681107235</v>
          </cell>
        </row>
        <row r="69">
          <cell r="A69" t="str">
            <v>金山社区</v>
          </cell>
          <cell r="B69" t="str">
            <v>弼时镇</v>
          </cell>
          <cell r="C69" t="str">
            <v>430681107236</v>
          </cell>
        </row>
        <row r="70">
          <cell r="A70" t="str">
            <v>马桥村</v>
          </cell>
          <cell r="B70" t="str">
            <v>长乐镇</v>
          </cell>
          <cell r="C70" t="str">
            <v>430681110216</v>
          </cell>
        </row>
        <row r="71">
          <cell r="A71" t="str">
            <v>长北村</v>
          </cell>
          <cell r="B71" t="str">
            <v>长乐镇</v>
          </cell>
          <cell r="C71" t="str">
            <v>430681110217</v>
          </cell>
        </row>
        <row r="72">
          <cell r="A72" t="str">
            <v>海山村</v>
          </cell>
          <cell r="B72" t="str">
            <v>长乐镇</v>
          </cell>
          <cell r="C72" t="str">
            <v>430681110218</v>
          </cell>
        </row>
        <row r="73">
          <cell r="A73" t="str">
            <v>长乐村</v>
          </cell>
          <cell r="B73" t="str">
            <v>长乐镇</v>
          </cell>
          <cell r="C73" t="str">
            <v>430681110219</v>
          </cell>
        </row>
        <row r="74">
          <cell r="A74" t="str">
            <v>联江村</v>
          </cell>
          <cell r="B74" t="str">
            <v>长乐镇</v>
          </cell>
          <cell r="C74" t="str">
            <v>430681110220</v>
          </cell>
        </row>
        <row r="75">
          <cell r="A75" t="str">
            <v>合旗村</v>
          </cell>
          <cell r="B75" t="str">
            <v>长乐镇</v>
          </cell>
          <cell r="C75" t="str">
            <v>430681110221</v>
          </cell>
        </row>
        <row r="76">
          <cell r="A76" t="str">
            <v>青狮村</v>
          </cell>
          <cell r="B76" t="str">
            <v>长乐镇</v>
          </cell>
          <cell r="C76" t="str">
            <v>430681110222</v>
          </cell>
        </row>
        <row r="77">
          <cell r="A77" t="str">
            <v>长乐街社区</v>
          </cell>
          <cell r="B77" t="str">
            <v>长乐镇</v>
          </cell>
          <cell r="C77" t="str">
            <v>430681110224</v>
          </cell>
        </row>
        <row r="78">
          <cell r="A78" t="str">
            <v>大荆村</v>
          </cell>
          <cell r="B78" t="str">
            <v>大荆镇</v>
          </cell>
          <cell r="C78" t="str">
            <v>430681111213</v>
          </cell>
        </row>
        <row r="79">
          <cell r="A79" t="str">
            <v>东文村</v>
          </cell>
          <cell r="B79" t="str">
            <v>大荆镇</v>
          </cell>
          <cell r="C79" t="str">
            <v>430681111214</v>
          </cell>
        </row>
        <row r="80">
          <cell r="A80" t="str">
            <v>金龙新村</v>
          </cell>
          <cell r="B80" t="str">
            <v>大荆镇</v>
          </cell>
          <cell r="C80" t="str">
            <v>430681111215</v>
          </cell>
        </row>
        <row r="81">
          <cell r="A81" t="str">
            <v>桂花村</v>
          </cell>
          <cell r="B81" t="str">
            <v>大荆镇</v>
          </cell>
          <cell r="C81" t="str">
            <v>430681111216</v>
          </cell>
        </row>
        <row r="82">
          <cell r="A82" t="str">
            <v>金渡村</v>
          </cell>
          <cell r="B82" t="str">
            <v>大荆镇</v>
          </cell>
          <cell r="C82" t="str">
            <v>430681111217</v>
          </cell>
        </row>
        <row r="83">
          <cell r="A83" t="str">
            <v>金水村</v>
          </cell>
          <cell r="B83" t="str">
            <v>大荆镇</v>
          </cell>
          <cell r="C83" t="str">
            <v>430681111218</v>
          </cell>
        </row>
        <row r="84">
          <cell r="A84" t="str">
            <v>古仑村</v>
          </cell>
          <cell r="B84" t="str">
            <v>大荆镇</v>
          </cell>
          <cell r="C84" t="str">
            <v>430681111219</v>
          </cell>
        </row>
        <row r="85">
          <cell r="A85" t="str">
            <v>白杨村</v>
          </cell>
          <cell r="B85" t="str">
            <v>大荆镇</v>
          </cell>
          <cell r="C85" t="str">
            <v>430681111220</v>
          </cell>
        </row>
        <row r="86">
          <cell r="A86" t="str">
            <v>西塘村</v>
          </cell>
          <cell r="B86" t="str">
            <v>桃林寺镇</v>
          </cell>
          <cell r="C86" t="str">
            <v>430681112218</v>
          </cell>
        </row>
        <row r="87">
          <cell r="A87" t="str">
            <v>江北村</v>
          </cell>
          <cell r="B87" t="str">
            <v>桃林寺镇</v>
          </cell>
          <cell r="C87" t="str">
            <v>430681112219</v>
          </cell>
        </row>
        <row r="88">
          <cell r="A88" t="str">
            <v>赤卫村</v>
          </cell>
          <cell r="B88" t="str">
            <v>桃林寺镇</v>
          </cell>
          <cell r="C88" t="str">
            <v>430681112220</v>
          </cell>
        </row>
        <row r="89">
          <cell r="A89" t="str">
            <v>新塘社区</v>
          </cell>
          <cell r="B89" t="str">
            <v>桃林寺镇</v>
          </cell>
          <cell r="C89" t="str">
            <v>430681112221</v>
          </cell>
        </row>
        <row r="90">
          <cell r="A90" t="str">
            <v>同心村</v>
          </cell>
          <cell r="B90" t="str">
            <v>桃林寺镇</v>
          </cell>
          <cell r="C90" t="str">
            <v>430681112222</v>
          </cell>
        </row>
        <row r="91">
          <cell r="A91" t="str">
            <v>磊石村</v>
          </cell>
          <cell r="B91" t="str">
            <v>桃林寺镇</v>
          </cell>
          <cell r="C91" t="str">
            <v>430681112223</v>
          </cell>
        </row>
        <row r="92">
          <cell r="A92" t="str">
            <v>永红村</v>
          </cell>
          <cell r="B92" t="str">
            <v>桃林寺镇</v>
          </cell>
          <cell r="C92" t="str">
            <v>430681112224</v>
          </cell>
        </row>
        <row r="93">
          <cell r="A93" t="str">
            <v>东塘社区</v>
          </cell>
          <cell r="B93" t="str">
            <v>桃林寺镇</v>
          </cell>
          <cell r="C93" t="str">
            <v>430681112225</v>
          </cell>
        </row>
        <row r="94">
          <cell r="A94" t="str">
            <v>杨爷庙村</v>
          </cell>
          <cell r="B94" t="str">
            <v>桃林寺镇</v>
          </cell>
          <cell r="C94" t="str">
            <v>430681112226</v>
          </cell>
        </row>
        <row r="95">
          <cell r="A95" t="str">
            <v>高丰村</v>
          </cell>
          <cell r="B95" t="str">
            <v>桃林寺镇</v>
          </cell>
          <cell r="C95" t="str">
            <v>430681112227</v>
          </cell>
        </row>
        <row r="96">
          <cell r="A96" t="str">
            <v>石桥村</v>
          </cell>
          <cell r="B96" t="str">
            <v>桃林寺镇</v>
          </cell>
          <cell r="C96" t="str">
            <v>430681112228</v>
          </cell>
        </row>
        <row r="97">
          <cell r="A97" t="str">
            <v>武穆村</v>
          </cell>
          <cell r="B97" t="str">
            <v>桃林寺镇</v>
          </cell>
          <cell r="C97" t="str">
            <v>430681112229</v>
          </cell>
        </row>
        <row r="98">
          <cell r="A98" t="str">
            <v>亦仁村</v>
          </cell>
          <cell r="B98" t="str">
            <v>桃林寺镇</v>
          </cell>
          <cell r="C98" t="str">
            <v>430681112230</v>
          </cell>
        </row>
        <row r="99">
          <cell r="A99" t="str">
            <v>玉林村</v>
          </cell>
          <cell r="B99" t="str">
            <v>桃林寺镇</v>
          </cell>
          <cell r="C99" t="str">
            <v>430681112231</v>
          </cell>
        </row>
        <row r="100">
          <cell r="A100" t="str">
            <v>五柱村</v>
          </cell>
          <cell r="B100" t="str">
            <v>桃林寺镇</v>
          </cell>
          <cell r="C100" t="str">
            <v>430681112232</v>
          </cell>
        </row>
        <row r="101">
          <cell r="A101" t="str">
            <v>三新村</v>
          </cell>
          <cell r="B101" t="str">
            <v>桃林寺镇</v>
          </cell>
          <cell r="C101" t="str">
            <v>430681112233</v>
          </cell>
        </row>
        <row r="102">
          <cell r="A102" t="str">
            <v>合力村</v>
          </cell>
          <cell r="B102" t="str">
            <v>桃林寺镇</v>
          </cell>
          <cell r="C102" t="str">
            <v>430681112234</v>
          </cell>
        </row>
        <row r="103">
          <cell r="A103" t="str">
            <v>永兴村</v>
          </cell>
          <cell r="B103" t="str">
            <v>桃林寺镇</v>
          </cell>
          <cell r="C103" t="str">
            <v>430681112235</v>
          </cell>
        </row>
        <row r="104">
          <cell r="A104" t="str">
            <v>花桥村</v>
          </cell>
          <cell r="B104" t="str">
            <v>三江镇</v>
          </cell>
          <cell r="C104" t="str">
            <v>430681113211</v>
          </cell>
        </row>
        <row r="105">
          <cell r="A105" t="str">
            <v>八景村</v>
          </cell>
          <cell r="B105" t="str">
            <v>三江镇</v>
          </cell>
          <cell r="C105" t="str">
            <v>430681113212</v>
          </cell>
        </row>
        <row r="106">
          <cell r="A106" t="str">
            <v>太平村</v>
          </cell>
          <cell r="B106" t="str">
            <v>三江镇</v>
          </cell>
          <cell r="C106" t="str">
            <v>430681113213</v>
          </cell>
        </row>
        <row r="107">
          <cell r="A107" t="str">
            <v>荆浒村</v>
          </cell>
          <cell r="B107" t="str">
            <v>三江镇</v>
          </cell>
          <cell r="C107" t="str">
            <v>430681113214</v>
          </cell>
        </row>
        <row r="108">
          <cell r="A108" t="str">
            <v>双桥村</v>
          </cell>
          <cell r="B108" t="str">
            <v>三江镇</v>
          </cell>
          <cell r="C108" t="str">
            <v>430681113215</v>
          </cell>
        </row>
        <row r="109">
          <cell r="A109" t="str">
            <v>智峰村</v>
          </cell>
          <cell r="B109" t="str">
            <v>三江镇</v>
          </cell>
          <cell r="C109" t="str">
            <v>430681113216</v>
          </cell>
        </row>
        <row r="110">
          <cell r="A110" t="str">
            <v>洪源洞村</v>
          </cell>
          <cell r="B110" t="str">
            <v>三江镇</v>
          </cell>
          <cell r="C110" t="str">
            <v>430681113217</v>
          </cell>
        </row>
        <row r="111">
          <cell r="A111" t="str">
            <v>望峰村</v>
          </cell>
          <cell r="B111" t="str">
            <v>三江镇</v>
          </cell>
          <cell r="C111" t="str">
            <v>430681113218</v>
          </cell>
        </row>
        <row r="112">
          <cell r="A112" t="str">
            <v>永青村</v>
          </cell>
          <cell r="B112" t="str">
            <v>屈子祠镇</v>
          </cell>
          <cell r="C112" t="str">
            <v>430681118217</v>
          </cell>
        </row>
        <row r="113">
          <cell r="A113" t="str">
            <v>范家园村</v>
          </cell>
          <cell r="B113" t="str">
            <v>屈子祠镇</v>
          </cell>
          <cell r="C113" t="str">
            <v>430681118218</v>
          </cell>
        </row>
        <row r="114">
          <cell r="A114" t="str">
            <v>金山村</v>
          </cell>
          <cell r="B114" t="str">
            <v>屈子祠镇</v>
          </cell>
          <cell r="C114" t="str">
            <v>430681118219</v>
          </cell>
        </row>
        <row r="115">
          <cell r="A115" t="str">
            <v>新义村</v>
          </cell>
          <cell r="B115" t="str">
            <v>屈子祠镇</v>
          </cell>
          <cell r="C115" t="str">
            <v>430681118220</v>
          </cell>
        </row>
        <row r="116">
          <cell r="A116" t="str">
            <v>渔街村</v>
          </cell>
          <cell r="B116" t="str">
            <v>屈子祠镇</v>
          </cell>
          <cell r="C116" t="str">
            <v>430681118221</v>
          </cell>
        </row>
        <row r="117">
          <cell r="A117" t="str">
            <v>屈原村</v>
          </cell>
          <cell r="B117" t="str">
            <v>屈子祠镇</v>
          </cell>
          <cell r="C117" t="str">
            <v>430681118222</v>
          </cell>
        </row>
        <row r="118">
          <cell r="A118" t="str">
            <v>伏林村</v>
          </cell>
          <cell r="B118" t="str">
            <v>屈子祠镇</v>
          </cell>
          <cell r="C118" t="str">
            <v>430681118223</v>
          </cell>
        </row>
        <row r="119">
          <cell r="A119" t="str">
            <v>徽山村</v>
          </cell>
          <cell r="B119" t="str">
            <v>屈子祠镇</v>
          </cell>
          <cell r="C119" t="str">
            <v>430681118224</v>
          </cell>
        </row>
        <row r="120">
          <cell r="A120" t="str">
            <v>屈子祠村</v>
          </cell>
          <cell r="B120" t="str">
            <v>屈子祠镇</v>
          </cell>
          <cell r="C120" t="str">
            <v>430681118225</v>
          </cell>
        </row>
        <row r="121">
          <cell r="A121" t="str">
            <v>双楚村</v>
          </cell>
          <cell r="B121" t="str">
            <v>屈子祠镇</v>
          </cell>
          <cell r="C121" t="str">
            <v>430681118226</v>
          </cell>
        </row>
        <row r="122">
          <cell r="A122" t="str">
            <v>新茶村</v>
          </cell>
          <cell r="B122" t="str">
            <v>屈子祠镇</v>
          </cell>
          <cell r="C122" t="str">
            <v>430681118227</v>
          </cell>
        </row>
        <row r="123">
          <cell r="A123" t="str">
            <v>嵩山村</v>
          </cell>
          <cell r="B123" t="str">
            <v>罗江镇</v>
          </cell>
          <cell r="C123" t="str">
            <v>430681403001</v>
          </cell>
        </row>
        <row r="124">
          <cell r="A124" t="str">
            <v>罗滨村</v>
          </cell>
          <cell r="B124" t="str">
            <v>罗江镇</v>
          </cell>
          <cell r="C124" t="str">
            <v>430681403002</v>
          </cell>
        </row>
        <row r="125">
          <cell r="A125" t="str">
            <v>托头岭村</v>
          </cell>
          <cell r="B125" t="str">
            <v>罗江镇</v>
          </cell>
          <cell r="C125" t="str">
            <v>430681403003</v>
          </cell>
        </row>
        <row r="126">
          <cell r="A126" t="str">
            <v>山秀村</v>
          </cell>
          <cell r="B126" t="str">
            <v>罗江镇</v>
          </cell>
          <cell r="C126" t="str">
            <v>430681403004</v>
          </cell>
        </row>
        <row r="127">
          <cell r="A127" t="str">
            <v>滨江村</v>
          </cell>
          <cell r="B127" t="str">
            <v>罗江镇</v>
          </cell>
          <cell r="C127" t="str">
            <v>430681403005</v>
          </cell>
        </row>
        <row r="128">
          <cell r="A128" t="str">
            <v>尚义村</v>
          </cell>
          <cell r="B128" t="str">
            <v>罗江镇</v>
          </cell>
          <cell r="C128" t="str">
            <v>430681403006</v>
          </cell>
        </row>
        <row r="129">
          <cell r="A129" t="str">
            <v>金塘村</v>
          </cell>
          <cell r="B129" t="str">
            <v>罗江镇</v>
          </cell>
          <cell r="C129" t="str">
            <v>430681403007</v>
          </cell>
        </row>
        <row r="130">
          <cell r="A130" t="str">
            <v>群英村</v>
          </cell>
          <cell r="B130" t="str">
            <v>罗江镇</v>
          </cell>
          <cell r="C130" t="str">
            <v>430681403008</v>
          </cell>
        </row>
        <row r="131">
          <cell r="A131" t="str">
            <v>汨东村</v>
          </cell>
          <cell r="B131" t="str">
            <v>罗江镇</v>
          </cell>
          <cell r="C131" t="str">
            <v>430681403009</v>
          </cell>
        </row>
        <row r="132">
          <cell r="A132" t="str">
            <v>天井村</v>
          </cell>
          <cell r="B132" t="str">
            <v>罗江镇</v>
          </cell>
          <cell r="C132" t="str">
            <v>430681403010</v>
          </cell>
        </row>
        <row r="133">
          <cell r="A133" t="str">
            <v>石仑山村</v>
          </cell>
          <cell r="B133" t="str">
            <v>罗江镇</v>
          </cell>
          <cell r="C133" t="str">
            <v>430681403011</v>
          </cell>
        </row>
        <row r="134">
          <cell r="A134" t="str">
            <v>罗江村</v>
          </cell>
          <cell r="B134" t="str">
            <v>罗江镇</v>
          </cell>
          <cell r="C134" t="str">
            <v>430681403012</v>
          </cell>
        </row>
        <row r="135">
          <cell r="A135" t="str">
            <v>红花山村</v>
          </cell>
          <cell r="B135" t="str">
            <v>罗江镇</v>
          </cell>
          <cell r="C135" t="str">
            <v>430681403013</v>
          </cell>
        </row>
        <row r="136">
          <cell r="A136" t="str">
            <v>黄市村</v>
          </cell>
          <cell r="B136" t="str">
            <v>罗江镇</v>
          </cell>
          <cell r="C136" t="str">
            <v>430681403014</v>
          </cell>
        </row>
        <row r="137">
          <cell r="A137" t="str">
            <v>汨北村</v>
          </cell>
          <cell r="B137" t="str">
            <v>白塘镇</v>
          </cell>
          <cell r="C137" t="str">
            <v>430681404001</v>
          </cell>
        </row>
        <row r="138">
          <cell r="A138" t="str">
            <v>移风村</v>
          </cell>
          <cell r="B138" t="str">
            <v>白塘镇</v>
          </cell>
          <cell r="C138" t="str">
            <v>430681404002</v>
          </cell>
        </row>
        <row r="139">
          <cell r="A139" t="str">
            <v>磊石山村</v>
          </cell>
          <cell r="B139" t="str">
            <v>白塘镇</v>
          </cell>
          <cell r="C139" t="str">
            <v>430681404003</v>
          </cell>
        </row>
        <row r="140">
          <cell r="A140" t="str">
            <v>仁义村</v>
          </cell>
          <cell r="B140" t="str">
            <v>白塘镇</v>
          </cell>
          <cell r="C140" t="str">
            <v>430681404004</v>
          </cell>
        </row>
        <row r="141">
          <cell r="A141" t="str">
            <v>穆屯村</v>
          </cell>
          <cell r="B141" t="str">
            <v>白塘镇</v>
          </cell>
          <cell r="C141" t="str">
            <v>430681404005</v>
          </cell>
        </row>
        <row r="142">
          <cell r="A142" t="str">
            <v>六湖村</v>
          </cell>
          <cell r="B142" t="str">
            <v>白塘镇</v>
          </cell>
          <cell r="C142" t="str">
            <v>430681404006</v>
          </cell>
        </row>
        <row r="143">
          <cell r="A143" t="str">
            <v>高联村</v>
          </cell>
          <cell r="B143" t="str">
            <v>白塘镇</v>
          </cell>
          <cell r="C143" t="str">
            <v>430681404007</v>
          </cell>
        </row>
        <row r="144">
          <cell r="A144" t="str">
            <v>马厅村</v>
          </cell>
          <cell r="B144" t="str">
            <v>白塘镇</v>
          </cell>
          <cell r="C144" t="str">
            <v>430681404008</v>
          </cell>
        </row>
        <row r="145">
          <cell r="A145" t="str">
            <v>白塘村</v>
          </cell>
          <cell r="B145" t="str">
            <v>白塘镇</v>
          </cell>
          <cell r="C145" t="str">
            <v>430681404009</v>
          </cell>
        </row>
        <row r="146">
          <cell r="A146" t="str">
            <v>荣家坪社区</v>
          </cell>
          <cell r="B146" t="str">
            <v>归义镇</v>
          </cell>
          <cell r="C146" t="str">
            <v>430681405001</v>
          </cell>
        </row>
        <row r="147">
          <cell r="A147" t="str">
            <v>龙舟社区</v>
          </cell>
          <cell r="B147" t="str">
            <v>归义镇</v>
          </cell>
          <cell r="C147" t="str">
            <v>430681405002</v>
          </cell>
        </row>
        <row r="148">
          <cell r="A148" t="str">
            <v>百丈口社区</v>
          </cell>
          <cell r="B148" t="str">
            <v>归义镇</v>
          </cell>
          <cell r="C148" t="str">
            <v>430681405003</v>
          </cell>
        </row>
        <row r="149">
          <cell r="A149" t="str">
            <v>茶园社区</v>
          </cell>
          <cell r="B149" t="str">
            <v>归义镇</v>
          </cell>
          <cell r="C149" t="str">
            <v>430681405004</v>
          </cell>
        </row>
        <row r="150">
          <cell r="A150" t="str">
            <v>汨新社区</v>
          </cell>
          <cell r="B150" t="str">
            <v>归义镇</v>
          </cell>
          <cell r="C150" t="str">
            <v>430681405005</v>
          </cell>
        </row>
        <row r="151">
          <cell r="A151" t="str">
            <v>大路铺社区</v>
          </cell>
          <cell r="B151" t="str">
            <v>归义镇</v>
          </cell>
          <cell r="C151" t="str">
            <v>430681405006</v>
          </cell>
        </row>
        <row r="152">
          <cell r="A152" t="str">
            <v>窑洲社区</v>
          </cell>
          <cell r="B152" t="str">
            <v>归义镇</v>
          </cell>
          <cell r="C152" t="str">
            <v>430681405007</v>
          </cell>
        </row>
        <row r="153">
          <cell r="A153" t="str">
            <v>双塘社区</v>
          </cell>
          <cell r="B153" t="str">
            <v>归义镇</v>
          </cell>
          <cell r="C153" t="str">
            <v>430681405008</v>
          </cell>
        </row>
        <row r="154">
          <cell r="A154" t="str">
            <v>石桥坝社区</v>
          </cell>
          <cell r="B154" t="str">
            <v>归义镇</v>
          </cell>
          <cell r="C154" t="str">
            <v>430681405009</v>
          </cell>
        </row>
        <row r="155">
          <cell r="A155" t="str">
            <v>车站社区</v>
          </cell>
          <cell r="B155" t="str">
            <v>归义镇</v>
          </cell>
          <cell r="C155" t="str">
            <v>430681405010</v>
          </cell>
        </row>
        <row r="156">
          <cell r="A156" t="str">
            <v>罗城社区</v>
          </cell>
          <cell r="B156" t="str">
            <v>归义镇</v>
          </cell>
          <cell r="C156" t="str">
            <v>430681405011</v>
          </cell>
        </row>
        <row r="157">
          <cell r="A157" t="str">
            <v>南江社区</v>
          </cell>
          <cell r="B157" t="str">
            <v>归义镇</v>
          </cell>
          <cell r="C157" t="str">
            <v>430681405012</v>
          </cell>
        </row>
        <row r="158">
          <cell r="A158" t="str">
            <v>上马社区</v>
          </cell>
          <cell r="B158" t="str">
            <v>归义镇</v>
          </cell>
          <cell r="C158" t="str">
            <v>430681405013</v>
          </cell>
        </row>
        <row r="159">
          <cell r="A159" t="str">
            <v>归义社区</v>
          </cell>
          <cell r="B159" t="str">
            <v>归义镇</v>
          </cell>
          <cell r="C159" t="str">
            <v>430681405014</v>
          </cell>
        </row>
        <row r="160">
          <cell r="A160" t="str">
            <v>高泉社区</v>
          </cell>
          <cell r="B160" t="str">
            <v>归义镇</v>
          </cell>
          <cell r="C160" t="str">
            <v>430681405015</v>
          </cell>
        </row>
        <row r="161">
          <cell r="A161" t="str">
            <v>山塘社区</v>
          </cell>
          <cell r="B161" t="str">
            <v>归义镇</v>
          </cell>
          <cell r="C161" t="str">
            <v>430681405016</v>
          </cell>
        </row>
        <row r="162">
          <cell r="A162" t="str">
            <v>广场社区</v>
          </cell>
          <cell r="B162" t="str">
            <v>归义镇</v>
          </cell>
          <cell r="C162" t="str">
            <v>430681405017</v>
          </cell>
        </row>
        <row r="163">
          <cell r="A163" t="str">
            <v>老街社区</v>
          </cell>
          <cell r="B163" t="str">
            <v>归义镇</v>
          </cell>
          <cell r="C163" t="str">
            <v>430681405018</v>
          </cell>
        </row>
        <row r="164">
          <cell r="A164" t="str">
            <v>南江社区</v>
          </cell>
          <cell r="B164" t="str">
            <v>归义镇</v>
          </cell>
          <cell r="C164" t="str">
            <v>430681405019</v>
          </cell>
        </row>
        <row r="165">
          <cell r="A165" t="str">
            <v>罗城社区</v>
          </cell>
          <cell r="B165" t="str">
            <v>归义镇</v>
          </cell>
          <cell r="C165" t="str">
            <v>430681405020</v>
          </cell>
        </row>
        <row r="166">
          <cell r="A166" t="str">
            <v>汨新社区</v>
          </cell>
          <cell r="B166" t="str">
            <v>归义镇</v>
          </cell>
          <cell r="C166" t="str">
            <v>430681405021</v>
          </cell>
        </row>
        <row r="167">
          <cell r="A167" t="str">
            <v>龙舟社区</v>
          </cell>
          <cell r="B167" t="str">
            <v>归义镇</v>
          </cell>
          <cell r="C167" t="str">
            <v>430681405022</v>
          </cell>
        </row>
        <row r="168">
          <cell r="A168" t="str">
            <v>窑洲社区</v>
          </cell>
          <cell r="B168" t="str">
            <v>归义镇</v>
          </cell>
          <cell r="C168" t="str">
            <v>430681405023</v>
          </cell>
        </row>
        <row r="169">
          <cell r="A169" t="str">
            <v>双塘社区</v>
          </cell>
          <cell r="B169" t="str">
            <v>归义镇</v>
          </cell>
          <cell r="C169" t="str">
            <v>430681405024</v>
          </cell>
        </row>
        <row r="170">
          <cell r="A170" t="str">
            <v>茶园社区</v>
          </cell>
          <cell r="B170" t="str">
            <v>归义镇</v>
          </cell>
          <cell r="C170" t="str">
            <v>430681405025</v>
          </cell>
        </row>
        <row r="171">
          <cell r="A171" t="str">
            <v>荣家坪社区</v>
          </cell>
          <cell r="B171" t="str">
            <v>归义镇</v>
          </cell>
          <cell r="C171" t="str">
            <v>430681405026</v>
          </cell>
        </row>
        <row r="172">
          <cell r="A172" t="str">
            <v>友谊河社区</v>
          </cell>
          <cell r="B172" t="str">
            <v>归义镇</v>
          </cell>
          <cell r="C172" t="str">
            <v>430681405027</v>
          </cell>
        </row>
        <row r="173">
          <cell r="A173" t="str">
            <v>新开村</v>
          </cell>
          <cell r="B173" t="str">
            <v>神鼎山镇</v>
          </cell>
          <cell r="C173" t="str">
            <v>430681406001</v>
          </cell>
        </row>
        <row r="174">
          <cell r="A174" t="str">
            <v>神鼎山村</v>
          </cell>
          <cell r="B174" t="str">
            <v>神鼎山镇</v>
          </cell>
          <cell r="C174" t="str">
            <v>430681406002</v>
          </cell>
        </row>
        <row r="175">
          <cell r="A175" t="str">
            <v>兰溪村</v>
          </cell>
          <cell r="B175" t="str">
            <v>神鼎山镇</v>
          </cell>
          <cell r="C175" t="str">
            <v>430681406003</v>
          </cell>
        </row>
        <row r="176">
          <cell r="A176" t="str">
            <v>双江口村</v>
          </cell>
          <cell r="B176" t="str">
            <v>神鼎山镇</v>
          </cell>
          <cell r="C176" t="str">
            <v>430681406004</v>
          </cell>
        </row>
        <row r="177">
          <cell r="A177" t="str">
            <v>黄柏村</v>
          </cell>
          <cell r="B177" t="str">
            <v>神鼎山镇</v>
          </cell>
          <cell r="C177" t="str">
            <v>430681406005</v>
          </cell>
        </row>
        <row r="178">
          <cell r="A178" t="str">
            <v>鹅江村</v>
          </cell>
          <cell r="B178" t="str">
            <v>神鼎山镇</v>
          </cell>
          <cell r="C178" t="str">
            <v>430681406006</v>
          </cell>
        </row>
        <row r="179">
          <cell r="A179" t="str">
            <v>先锋社区</v>
          </cell>
          <cell r="B179" t="str">
            <v>神鼎山镇</v>
          </cell>
          <cell r="C179" t="str">
            <v>430681406007</v>
          </cell>
        </row>
        <row r="180">
          <cell r="A180" t="str">
            <v>沙溪村</v>
          </cell>
          <cell r="B180" t="str">
            <v>神鼎山镇</v>
          </cell>
          <cell r="C180" t="str">
            <v>430681406008</v>
          </cell>
        </row>
        <row r="181">
          <cell r="A181" t="str">
            <v>苏南村</v>
          </cell>
          <cell r="B181" t="str">
            <v>神鼎山镇</v>
          </cell>
          <cell r="C181" t="str">
            <v>430681406009</v>
          </cell>
        </row>
        <row r="182">
          <cell r="A182" t="str">
            <v>双枫村</v>
          </cell>
          <cell r="B182" t="str">
            <v>神鼎山镇</v>
          </cell>
          <cell r="C182" t="str">
            <v>430681406010</v>
          </cell>
        </row>
        <row r="183">
          <cell r="A183" t="str">
            <v>丰仓村</v>
          </cell>
          <cell r="B183" t="str">
            <v>神鼎山镇</v>
          </cell>
          <cell r="C183" t="str">
            <v>430681406011</v>
          </cell>
        </row>
        <row r="184">
          <cell r="A184" t="str">
            <v>新龙村</v>
          </cell>
          <cell r="B184" t="str">
            <v>神鼎山镇</v>
          </cell>
          <cell r="C184" t="str">
            <v>430681406012</v>
          </cell>
        </row>
        <row r="185">
          <cell r="A185" t="str">
            <v>飘峰村</v>
          </cell>
          <cell r="B185" t="str">
            <v>神鼎山镇</v>
          </cell>
          <cell r="C185" t="str">
            <v>430681406013</v>
          </cell>
        </row>
        <row r="186">
          <cell r="A186" t="str">
            <v>汨罗镇</v>
          </cell>
          <cell r="B186" t="str">
            <v>汨罗镇</v>
          </cell>
          <cell r="C186" t="str">
            <v>430681101000</v>
          </cell>
        </row>
        <row r="187">
          <cell r="A187" t="str">
            <v>新市镇</v>
          </cell>
          <cell r="B187" t="str">
            <v>新市镇</v>
          </cell>
          <cell r="C187" t="str">
            <v>430681102000</v>
          </cell>
        </row>
        <row r="188">
          <cell r="A188" t="str">
            <v>古培镇</v>
          </cell>
          <cell r="B188" t="str">
            <v>古培镇</v>
          </cell>
          <cell r="C188" t="str">
            <v>430681103000</v>
          </cell>
        </row>
        <row r="189">
          <cell r="A189" t="str">
            <v>白水镇</v>
          </cell>
          <cell r="B189" t="str">
            <v>白水镇</v>
          </cell>
          <cell r="C189" t="str">
            <v>430681104000</v>
          </cell>
        </row>
        <row r="190">
          <cell r="A190" t="str">
            <v>川山坪镇</v>
          </cell>
          <cell r="B190" t="str">
            <v>川山坪镇</v>
          </cell>
          <cell r="C190" t="str">
            <v>430681105000</v>
          </cell>
        </row>
        <row r="191">
          <cell r="A191" t="str">
            <v>弼时镇</v>
          </cell>
          <cell r="B191" t="str">
            <v>弼时镇</v>
          </cell>
          <cell r="C191" t="str">
            <v>430681107000</v>
          </cell>
        </row>
        <row r="192">
          <cell r="A192" t="str">
            <v>长乐镇</v>
          </cell>
          <cell r="B192" t="str">
            <v>长乐镇</v>
          </cell>
          <cell r="C192" t="str">
            <v>430681110000</v>
          </cell>
        </row>
        <row r="193">
          <cell r="A193" t="str">
            <v>大荆镇</v>
          </cell>
          <cell r="B193" t="str">
            <v>大荆镇</v>
          </cell>
          <cell r="C193" t="str">
            <v>430681111000</v>
          </cell>
        </row>
        <row r="194">
          <cell r="A194" t="str">
            <v>桃林寺镇</v>
          </cell>
          <cell r="B194" t="str">
            <v>桃林寺镇</v>
          </cell>
          <cell r="C194" t="str">
            <v>430681112000</v>
          </cell>
        </row>
        <row r="195">
          <cell r="A195" t="str">
            <v>三江镇</v>
          </cell>
          <cell r="B195" t="str">
            <v>三江镇</v>
          </cell>
          <cell r="C195" t="str">
            <v>430681113000</v>
          </cell>
        </row>
        <row r="196">
          <cell r="A196" t="str">
            <v>屈子祠镇</v>
          </cell>
          <cell r="B196" t="str">
            <v>屈子祠镇</v>
          </cell>
          <cell r="C196" t="str">
            <v>430681118000</v>
          </cell>
        </row>
        <row r="197">
          <cell r="A197" t="str">
            <v>罗江镇</v>
          </cell>
          <cell r="B197" t="str">
            <v>罗江镇</v>
          </cell>
          <cell r="C197" t="str">
            <v>430681403000</v>
          </cell>
        </row>
        <row r="198">
          <cell r="A198" t="str">
            <v>白塘镇</v>
          </cell>
          <cell r="B198" t="str">
            <v>白塘镇</v>
          </cell>
          <cell r="C198" t="str">
            <v>430681404000</v>
          </cell>
        </row>
        <row r="199">
          <cell r="A199" t="str">
            <v>归义镇</v>
          </cell>
          <cell r="B199" t="str">
            <v>归义镇</v>
          </cell>
          <cell r="C199" t="str">
            <v>430681405000</v>
          </cell>
        </row>
        <row r="200">
          <cell r="A200" t="str">
            <v>神鼎山镇</v>
          </cell>
          <cell r="B200" t="str">
            <v>神鼎山镇</v>
          </cell>
          <cell r="C200" t="str">
            <v>430681406000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topLeftCell="A34" workbookViewId="0">
      <selection activeCell="Q2" sqref="Q2:Q51"/>
    </sheetView>
  </sheetViews>
  <sheetFormatPr defaultColWidth="9" defaultRowHeight="13.5"/>
  <cols>
    <col min="1" max="1" width="4" style="3" customWidth="1"/>
    <col min="2" max="2" width="4.13333333333333" style="3" customWidth="1"/>
    <col min="3" max="3" width="4.25" style="3" customWidth="1"/>
    <col min="4" max="4" width="21.25" style="3" customWidth="1"/>
    <col min="5" max="10" width="9.25" style="3" customWidth="1"/>
    <col min="11" max="11" width="11.125" style="3" customWidth="1"/>
    <col min="12" max="15" width="8.625" style="3" customWidth="1"/>
    <col min="16" max="16" width="11.125" style="3" customWidth="1"/>
    <col min="17" max="17" width="11.125" style="12" customWidth="1"/>
    <col min="18" max="16384" width="9" style="1"/>
  </cols>
  <sheetData>
    <row r="1" ht="45" customHeight="1" spans="1:1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ht="44" customHeight="1" spans="1:17">
      <c r="A2" s="4" t="s">
        <v>1</v>
      </c>
      <c r="B2" s="4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7" t="s">
        <v>16</v>
      </c>
    </row>
    <row r="3" ht="51" customHeight="1" spans="1:17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</row>
    <row r="4" ht="28" customHeight="1" spans="1:17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12</v>
      </c>
      <c r="L4" s="6">
        <v>13</v>
      </c>
      <c r="M4" s="6">
        <v>14</v>
      </c>
      <c r="N4" s="6">
        <v>15</v>
      </c>
      <c r="O4" s="6">
        <v>16</v>
      </c>
      <c r="P4" s="6">
        <v>17</v>
      </c>
      <c r="Q4" s="7">
        <v>18</v>
      </c>
    </row>
    <row r="5" ht="42" customHeight="1" spans="1:17">
      <c r="A5" s="6" t="s">
        <v>17</v>
      </c>
      <c r="B5" s="7" t="s">
        <v>18</v>
      </c>
      <c r="C5" s="7" t="s">
        <v>19</v>
      </c>
      <c r="D5" s="6" t="s">
        <v>20</v>
      </c>
      <c r="E5" s="6">
        <v>16.4</v>
      </c>
      <c r="F5" s="6" t="s">
        <v>21</v>
      </c>
      <c r="G5" s="6">
        <v>100</v>
      </c>
      <c r="H5" s="6" t="s">
        <v>22</v>
      </c>
      <c r="I5" s="6">
        <v>2017</v>
      </c>
      <c r="J5" s="6">
        <v>16.4</v>
      </c>
      <c r="K5" s="7" t="s">
        <v>23</v>
      </c>
      <c r="L5" s="7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7" t="s">
        <v>29</v>
      </c>
    </row>
    <row r="6" ht="42" customHeight="1" spans="1:17">
      <c r="A6" s="6" t="s">
        <v>30</v>
      </c>
      <c r="B6" s="7" t="s">
        <v>18</v>
      </c>
      <c r="C6" s="6" t="s">
        <v>31</v>
      </c>
      <c r="D6" s="6" t="s">
        <v>32</v>
      </c>
      <c r="E6" s="7">
        <v>1</v>
      </c>
      <c r="F6" s="6" t="s">
        <v>29</v>
      </c>
      <c r="G6" s="6">
        <v>65</v>
      </c>
      <c r="H6" s="6" t="s">
        <v>33</v>
      </c>
      <c r="I6" s="6">
        <v>2013</v>
      </c>
      <c r="J6" s="7">
        <v>1</v>
      </c>
      <c r="K6" s="7" t="s">
        <v>34</v>
      </c>
      <c r="L6" s="6" t="s">
        <v>35</v>
      </c>
      <c r="M6" s="6" t="s">
        <v>25</v>
      </c>
      <c r="N6" s="6" t="s">
        <v>26</v>
      </c>
      <c r="O6" s="6" t="s">
        <v>27</v>
      </c>
      <c r="P6" s="6" t="s">
        <v>28</v>
      </c>
      <c r="Q6" s="7" t="s">
        <v>29</v>
      </c>
    </row>
    <row r="7" ht="42" customHeight="1" spans="1:17">
      <c r="A7" s="6" t="s">
        <v>30</v>
      </c>
      <c r="B7" s="7" t="s">
        <v>18</v>
      </c>
      <c r="C7" s="7" t="s">
        <v>31</v>
      </c>
      <c r="D7" s="6" t="s">
        <v>32</v>
      </c>
      <c r="E7" s="7">
        <v>1.5</v>
      </c>
      <c r="F7" s="6" t="s">
        <v>29</v>
      </c>
      <c r="G7" s="6">
        <v>107</v>
      </c>
      <c r="H7" s="6" t="s">
        <v>33</v>
      </c>
      <c r="I7" s="6">
        <v>2019</v>
      </c>
      <c r="J7" s="7">
        <v>1.5</v>
      </c>
      <c r="K7" s="7" t="s">
        <v>31</v>
      </c>
      <c r="L7" s="6" t="s">
        <v>35</v>
      </c>
      <c r="M7" s="6" t="s">
        <v>25</v>
      </c>
      <c r="N7" s="6" t="s">
        <v>26</v>
      </c>
      <c r="O7" s="6" t="s">
        <v>27</v>
      </c>
      <c r="P7" s="6" t="s">
        <v>28</v>
      </c>
      <c r="Q7" s="7" t="s">
        <v>29</v>
      </c>
    </row>
    <row r="8" ht="42" customHeight="1" spans="1:17">
      <c r="A8" s="6" t="s">
        <v>30</v>
      </c>
      <c r="B8" s="7" t="s">
        <v>18</v>
      </c>
      <c r="C8" s="6" t="s">
        <v>31</v>
      </c>
      <c r="D8" s="6" t="s">
        <v>32</v>
      </c>
      <c r="E8" s="7">
        <v>0.8</v>
      </c>
      <c r="F8" s="6" t="s">
        <v>29</v>
      </c>
      <c r="G8" s="6">
        <v>79</v>
      </c>
      <c r="H8" s="6" t="s">
        <v>33</v>
      </c>
      <c r="I8" s="6">
        <v>2018</v>
      </c>
      <c r="J8" s="7">
        <v>0.8</v>
      </c>
      <c r="K8" s="7" t="s">
        <v>36</v>
      </c>
      <c r="L8" s="6" t="s">
        <v>35</v>
      </c>
      <c r="M8" s="6" t="s">
        <v>25</v>
      </c>
      <c r="N8" s="6" t="s">
        <v>26</v>
      </c>
      <c r="O8" s="6" t="s">
        <v>27</v>
      </c>
      <c r="P8" s="6" t="s">
        <v>28</v>
      </c>
      <c r="Q8" s="7" t="s">
        <v>29</v>
      </c>
    </row>
    <row r="9" ht="42" customHeight="1" spans="1:17">
      <c r="A9" s="6" t="s">
        <v>30</v>
      </c>
      <c r="B9" s="7" t="s">
        <v>18</v>
      </c>
      <c r="C9" s="6" t="s">
        <v>31</v>
      </c>
      <c r="D9" s="6" t="s">
        <v>32</v>
      </c>
      <c r="E9" s="7">
        <v>0.8</v>
      </c>
      <c r="F9" s="6" t="s">
        <v>29</v>
      </c>
      <c r="G9" s="6">
        <v>71</v>
      </c>
      <c r="H9" s="6" t="s">
        <v>33</v>
      </c>
      <c r="I9" s="6">
        <v>2018</v>
      </c>
      <c r="J9" s="7">
        <v>0.8</v>
      </c>
      <c r="K9" s="7" t="s">
        <v>37</v>
      </c>
      <c r="L9" s="6" t="s">
        <v>35</v>
      </c>
      <c r="M9" s="6" t="s">
        <v>25</v>
      </c>
      <c r="N9" s="6" t="s">
        <v>26</v>
      </c>
      <c r="O9" s="6" t="s">
        <v>27</v>
      </c>
      <c r="P9" s="6" t="s">
        <v>28</v>
      </c>
      <c r="Q9" s="7" t="s">
        <v>29</v>
      </c>
    </row>
    <row r="10" ht="42" customHeight="1" spans="1:17">
      <c r="A10" s="6" t="s">
        <v>30</v>
      </c>
      <c r="B10" s="7" t="s">
        <v>18</v>
      </c>
      <c r="C10" s="6" t="s">
        <v>38</v>
      </c>
      <c r="D10" s="6" t="s">
        <v>32</v>
      </c>
      <c r="E10" s="7">
        <v>0.7</v>
      </c>
      <c r="F10" s="6" t="s">
        <v>29</v>
      </c>
      <c r="G10" s="6">
        <v>82</v>
      </c>
      <c r="H10" s="6" t="s">
        <v>33</v>
      </c>
      <c r="I10" s="6">
        <v>2018</v>
      </c>
      <c r="J10" s="7">
        <v>0.7</v>
      </c>
      <c r="K10" s="7" t="s">
        <v>39</v>
      </c>
      <c r="L10" s="6" t="s">
        <v>35</v>
      </c>
      <c r="M10" s="6" t="s">
        <v>25</v>
      </c>
      <c r="N10" s="6" t="s">
        <v>26</v>
      </c>
      <c r="O10" s="6" t="s">
        <v>27</v>
      </c>
      <c r="P10" s="6" t="s">
        <v>28</v>
      </c>
      <c r="Q10" s="7" t="s">
        <v>29</v>
      </c>
    </row>
    <row r="11" ht="42" customHeight="1" spans="1:17">
      <c r="A11" s="6" t="s">
        <v>30</v>
      </c>
      <c r="B11" s="7" t="s">
        <v>18</v>
      </c>
      <c r="C11" s="6" t="s">
        <v>38</v>
      </c>
      <c r="D11" s="6" t="s">
        <v>32</v>
      </c>
      <c r="E11" s="7">
        <v>0.4</v>
      </c>
      <c r="F11" s="6" t="s">
        <v>29</v>
      </c>
      <c r="G11" s="6">
        <v>78</v>
      </c>
      <c r="H11" s="6" t="s">
        <v>33</v>
      </c>
      <c r="I11" s="6">
        <v>2018</v>
      </c>
      <c r="J11" s="7">
        <v>0.4</v>
      </c>
      <c r="K11" s="7" t="s">
        <v>40</v>
      </c>
      <c r="L11" s="6" t="s">
        <v>35</v>
      </c>
      <c r="M11" s="6" t="s">
        <v>25</v>
      </c>
      <c r="N11" s="6" t="s">
        <v>26</v>
      </c>
      <c r="O11" s="6" t="s">
        <v>27</v>
      </c>
      <c r="P11" s="6" t="s">
        <v>28</v>
      </c>
      <c r="Q11" s="7" t="s">
        <v>29</v>
      </c>
    </row>
    <row r="12" ht="42" customHeight="1" spans="1:17">
      <c r="A12" s="6" t="s">
        <v>30</v>
      </c>
      <c r="B12" s="7" t="s">
        <v>18</v>
      </c>
      <c r="C12" s="6" t="s">
        <v>38</v>
      </c>
      <c r="D12" s="6" t="s">
        <v>32</v>
      </c>
      <c r="E12" s="7">
        <v>1.3</v>
      </c>
      <c r="F12" s="6" t="s">
        <v>29</v>
      </c>
      <c r="G12" s="6">
        <v>87</v>
      </c>
      <c r="H12" s="6" t="s">
        <v>33</v>
      </c>
      <c r="I12" s="6">
        <v>2018</v>
      </c>
      <c r="J12" s="7">
        <v>1.3</v>
      </c>
      <c r="K12" s="7" t="s">
        <v>41</v>
      </c>
      <c r="L12" s="6" t="s">
        <v>35</v>
      </c>
      <c r="M12" s="6" t="s">
        <v>25</v>
      </c>
      <c r="N12" s="6" t="s">
        <v>26</v>
      </c>
      <c r="O12" s="6" t="s">
        <v>27</v>
      </c>
      <c r="P12" s="6" t="s">
        <v>28</v>
      </c>
      <c r="Q12" s="7" t="s">
        <v>29</v>
      </c>
    </row>
    <row r="13" ht="42" customHeight="1" spans="1:17">
      <c r="A13" s="6" t="s">
        <v>30</v>
      </c>
      <c r="B13" s="7" t="s">
        <v>18</v>
      </c>
      <c r="C13" s="6" t="s">
        <v>42</v>
      </c>
      <c r="D13" s="6" t="s">
        <v>32</v>
      </c>
      <c r="E13" s="7">
        <v>1.4</v>
      </c>
      <c r="F13" s="6" t="s">
        <v>29</v>
      </c>
      <c r="G13" s="6">
        <v>72</v>
      </c>
      <c r="H13" s="6" t="s">
        <v>33</v>
      </c>
      <c r="I13" s="6">
        <v>2018</v>
      </c>
      <c r="J13" s="7">
        <v>1.4</v>
      </c>
      <c r="K13" s="7" t="s">
        <v>43</v>
      </c>
      <c r="L13" s="6" t="s">
        <v>35</v>
      </c>
      <c r="M13" s="6" t="s">
        <v>25</v>
      </c>
      <c r="N13" s="6" t="s">
        <v>26</v>
      </c>
      <c r="O13" s="6" t="s">
        <v>27</v>
      </c>
      <c r="P13" s="6" t="s">
        <v>28</v>
      </c>
      <c r="Q13" s="7" t="s">
        <v>29</v>
      </c>
    </row>
    <row r="14" ht="42" customHeight="1" spans="1:17">
      <c r="A14" s="6" t="s">
        <v>30</v>
      </c>
      <c r="B14" s="7" t="s">
        <v>18</v>
      </c>
      <c r="C14" s="6" t="s">
        <v>31</v>
      </c>
      <c r="D14" s="6" t="s">
        <v>32</v>
      </c>
      <c r="E14" s="7">
        <v>1.7</v>
      </c>
      <c r="F14" s="6" t="s">
        <v>29</v>
      </c>
      <c r="G14" s="6">
        <v>83</v>
      </c>
      <c r="H14" s="6" t="s">
        <v>33</v>
      </c>
      <c r="I14" s="6">
        <v>2018</v>
      </c>
      <c r="J14" s="7">
        <v>1.7</v>
      </c>
      <c r="K14" s="7" t="s">
        <v>44</v>
      </c>
      <c r="L14" s="6" t="s">
        <v>35</v>
      </c>
      <c r="M14" s="6" t="s">
        <v>25</v>
      </c>
      <c r="N14" s="6" t="s">
        <v>26</v>
      </c>
      <c r="O14" s="6" t="s">
        <v>27</v>
      </c>
      <c r="P14" s="6" t="s">
        <v>28</v>
      </c>
      <c r="Q14" s="7" t="s">
        <v>29</v>
      </c>
    </row>
    <row r="15" ht="42" customHeight="1" spans="1:17">
      <c r="A15" s="6" t="s">
        <v>30</v>
      </c>
      <c r="B15" s="7" t="s">
        <v>18</v>
      </c>
      <c r="C15" s="6" t="s">
        <v>31</v>
      </c>
      <c r="D15" s="6" t="s">
        <v>32</v>
      </c>
      <c r="E15" s="7">
        <v>2.95</v>
      </c>
      <c r="F15" s="6" t="s">
        <v>29</v>
      </c>
      <c r="G15" s="6">
        <v>88</v>
      </c>
      <c r="H15" s="6" t="s">
        <v>33</v>
      </c>
      <c r="I15" s="6">
        <v>2020</v>
      </c>
      <c r="J15" s="7">
        <v>2.95</v>
      </c>
      <c r="K15" s="7" t="s">
        <v>31</v>
      </c>
      <c r="L15" s="6" t="s">
        <v>35</v>
      </c>
      <c r="M15" s="6" t="s">
        <v>25</v>
      </c>
      <c r="N15" s="6" t="s">
        <v>26</v>
      </c>
      <c r="O15" s="6" t="s">
        <v>27</v>
      </c>
      <c r="P15" s="6" t="s">
        <v>28</v>
      </c>
      <c r="Q15" s="7" t="s">
        <v>29</v>
      </c>
    </row>
    <row r="16" ht="42" customHeight="1" spans="1:17">
      <c r="A16" s="7" t="s">
        <v>17</v>
      </c>
      <c r="B16" s="7" t="s">
        <v>18</v>
      </c>
      <c r="C16" s="7" t="s">
        <v>45</v>
      </c>
      <c r="D16" s="6" t="s">
        <v>46</v>
      </c>
      <c r="E16" s="20">
        <v>1.275</v>
      </c>
      <c r="F16" s="6" t="s">
        <v>47</v>
      </c>
      <c r="G16" s="20">
        <v>1.275</v>
      </c>
      <c r="H16" s="6" t="s">
        <v>48</v>
      </c>
      <c r="I16" s="6">
        <v>2019</v>
      </c>
      <c r="J16" s="20">
        <v>1.275</v>
      </c>
      <c r="K16" s="7" t="s">
        <v>45</v>
      </c>
      <c r="L16" s="7" t="s">
        <v>49</v>
      </c>
      <c r="M16" s="6" t="s">
        <v>25</v>
      </c>
      <c r="N16" s="6" t="s">
        <v>26</v>
      </c>
      <c r="O16" s="6" t="s">
        <v>50</v>
      </c>
      <c r="P16" s="6" t="s">
        <v>51</v>
      </c>
      <c r="Q16" s="7" t="s">
        <v>52</v>
      </c>
    </row>
    <row r="17" ht="42" customHeight="1" spans="1:17">
      <c r="A17" s="7" t="s">
        <v>17</v>
      </c>
      <c r="B17" s="7" t="s">
        <v>18</v>
      </c>
      <c r="C17" s="7" t="s">
        <v>45</v>
      </c>
      <c r="D17" s="6" t="s">
        <v>46</v>
      </c>
      <c r="E17" s="20">
        <v>0.24</v>
      </c>
      <c r="F17" s="6" t="s">
        <v>47</v>
      </c>
      <c r="G17" s="20">
        <v>0.24</v>
      </c>
      <c r="H17" s="6" t="s">
        <v>48</v>
      </c>
      <c r="I17" s="6">
        <v>2019</v>
      </c>
      <c r="J17" s="20">
        <v>0.24</v>
      </c>
      <c r="K17" s="7" t="s">
        <v>45</v>
      </c>
      <c r="L17" s="7" t="s">
        <v>49</v>
      </c>
      <c r="M17" s="6" t="s">
        <v>25</v>
      </c>
      <c r="N17" s="6" t="s">
        <v>26</v>
      </c>
      <c r="O17" s="6" t="s">
        <v>50</v>
      </c>
      <c r="P17" s="6" t="s">
        <v>51</v>
      </c>
      <c r="Q17" s="7" t="s">
        <v>52</v>
      </c>
    </row>
    <row r="18" ht="42" customHeight="1" spans="1:17">
      <c r="A18" s="7" t="s">
        <v>17</v>
      </c>
      <c r="B18" s="7" t="s">
        <v>18</v>
      </c>
      <c r="C18" s="7" t="s">
        <v>45</v>
      </c>
      <c r="D18" s="6" t="s">
        <v>46</v>
      </c>
      <c r="E18" s="20">
        <v>0.24</v>
      </c>
      <c r="F18" s="6" t="s">
        <v>47</v>
      </c>
      <c r="G18" s="20">
        <v>0.24</v>
      </c>
      <c r="H18" s="6" t="s">
        <v>48</v>
      </c>
      <c r="I18" s="6">
        <v>2019</v>
      </c>
      <c r="J18" s="20">
        <v>0.24</v>
      </c>
      <c r="K18" s="7" t="s">
        <v>45</v>
      </c>
      <c r="L18" s="7" t="s">
        <v>49</v>
      </c>
      <c r="M18" s="6" t="s">
        <v>25</v>
      </c>
      <c r="N18" s="6" t="s">
        <v>26</v>
      </c>
      <c r="O18" s="6" t="s">
        <v>50</v>
      </c>
      <c r="P18" s="6" t="s">
        <v>51</v>
      </c>
      <c r="Q18" s="7" t="s">
        <v>52</v>
      </c>
    </row>
    <row r="19" ht="42" customHeight="1" spans="1:17">
      <c r="A19" s="7" t="s">
        <v>17</v>
      </c>
      <c r="B19" s="7" t="s">
        <v>18</v>
      </c>
      <c r="C19" s="7" t="s">
        <v>45</v>
      </c>
      <c r="D19" s="6" t="s">
        <v>46</v>
      </c>
      <c r="E19" s="20">
        <v>0.24</v>
      </c>
      <c r="F19" s="6" t="s">
        <v>47</v>
      </c>
      <c r="G19" s="20">
        <v>0.24</v>
      </c>
      <c r="H19" s="6" t="s">
        <v>48</v>
      </c>
      <c r="I19" s="6">
        <v>2019</v>
      </c>
      <c r="J19" s="20">
        <v>0.24</v>
      </c>
      <c r="K19" s="7" t="s">
        <v>45</v>
      </c>
      <c r="L19" s="7" t="s">
        <v>49</v>
      </c>
      <c r="M19" s="6" t="s">
        <v>25</v>
      </c>
      <c r="N19" s="6" t="s">
        <v>26</v>
      </c>
      <c r="O19" s="6" t="s">
        <v>50</v>
      </c>
      <c r="P19" s="6" t="s">
        <v>51</v>
      </c>
      <c r="Q19" s="7" t="s">
        <v>52</v>
      </c>
    </row>
    <row r="20" ht="42" customHeight="1" spans="1:17">
      <c r="A20" s="7" t="s">
        <v>17</v>
      </c>
      <c r="B20" s="7" t="s">
        <v>18</v>
      </c>
      <c r="C20" s="7" t="s">
        <v>45</v>
      </c>
      <c r="D20" s="6" t="s">
        <v>46</v>
      </c>
      <c r="E20" s="20">
        <v>0.42</v>
      </c>
      <c r="F20" s="6" t="s">
        <v>47</v>
      </c>
      <c r="G20" s="20">
        <v>0.42</v>
      </c>
      <c r="H20" s="6" t="s">
        <v>48</v>
      </c>
      <c r="I20" s="6">
        <v>2019</v>
      </c>
      <c r="J20" s="20">
        <v>0.42</v>
      </c>
      <c r="K20" s="7" t="s">
        <v>45</v>
      </c>
      <c r="L20" s="7" t="s">
        <v>49</v>
      </c>
      <c r="M20" s="6" t="s">
        <v>25</v>
      </c>
      <c r="N20" s="6" t="s">
        <v>26</v>
      </c>
      <c r="O20" s="6" t="s">
        <v>50</v>
      </c>
      <c r="P20" s="6" t="s">
        <v>51</v>
      </c>
      <c r="Q20" s="7" t="s">
        <v>52</v>
      </c>
    </row>
    <row r="21" ht="42" customHeight="1" spans="1:17">
      <c r="A21" s="7" t="s">
        <v>17</v>
      </c>
      <c r="B21" s="7" t="s">
        <v>18</v>
      </c>
      <c r="C21" s="7" t="s">
        <v>45</v>
      </c>
      <c r="D21" s="6" t="s">
        <v>46</v>
      </c>
      <c r="E21" s="20">
        <v>0.12</v>
      </c>
      <c r="F21" s="6" t="s">
        <v>47</v>
      </c>
      <c r="G21" s="20">
        <v>0.12</v>
      </c>
      <c r="H21" s="6" t="s">
        <v>48</v>
      </c>
      <c r="I21" s="6">
        <v>2019</v>
      </c>
      <c r="J21" s="20">
        <v>0.12</v>
      </c>
      <c r="K21" s="7" t="s">
        <v>45</v>
      </c>
      <c r="L21" s="7" t="s">
        <v>49</v>
      </c>
      <c r="M21" s="6" t="s">
        <v>25</v>
      </c>
      <c r="N21" s="6" t="s">
        <v>26</v>
      </c>
      <c r="O21" s="6" t="s">
        <v>50</v>
      </c>
      <c r="P21" s="6" t="s">
        <v>51</v>
      </c>
      <c r="Q21" s="7" t="s">
        <v>52</v>
      </c>
    </row>
    <row r="22" ht="42" customHeight="1" spans="1:17">
      <c r="A22" s="7" t="s">
        <v>17</v>
      </c>
      <c r="B22" s="7" t="s">
        <v>18</v>
      </c>
      <c r="C22" s="7" t="s">
        <v>45</v>
      </c>
      <c r="D22" s="6" t="s">
        <v>46</v>
      </c>
      <c r="E22" s="20">
        <v>0.18</v>
      </c>
      <c r="F22" s="6" t="s">
        <v>47</v>
      </c>
      <c r="G22" s="20">
        <v>0.18</v>
      </c>
      <c r="H22" s="6" t="s">
        <v>48</v>
      </c>
      <c r="I22" s="6">
        <v>2019</v>
      </c>
      <c r="J22" s="20">
        <v>0.18</v>
      </c>
      <c r="K22" s="7" t="s">
        <v>45</v>
      </c>
      <c r="L22" s="7" t="s">
        <v>49</v>
      </c>
      <c r="M22" s="6" t="s">
        <v>25</v>
      </c>
      <c r="N22" s="6" t="s">
        <v>26</v>
      </c>
      <c r="O22" s="6" t="s">
        <v>50</v>
      </c>
      <c r="P22" s="6" t="s">
        <v>51</v>
      </c>
      <c r="Q22" s="7" t="s">
        <v>52</v>
      </c>
    </row>
    <row r="23" ht="42" customHeight="1" spans="1:17">
      <c r="A23" s="7" t="s">
        <v>17</v>
      </c>
      <c r="B23" s="7" t="s">
        <v>18</v>
      </c>
      <c r="C23" s="7" t="s">
        <v>45</v>
      </c>
      <c r="D23" s="6" t="s">
        <v>46</v>
      </c>
      <c r="E23" s="20">
        <v>0.12</v>
      </c>
      <c r="F23" s="6" t="s">
        <v>47</v>
      </c>
      <c r="G23" s="20">
        <v>0.12</v>
      </c>
      <c r="H23" s="6" t="s">
        <v>48</v>
      </c>
      <c r="I23" s="6">
        <v>2019</v>
      </c>
      <c r="J23" s="20">
        <v>0.12</v>
      </c>
      <c r="K23" s="7" t="s">
        <v>45</v>
      </c>
      <c r="L23" s="7" t="s">
        <v>49</v>
      </c>
      <c r="M23" s="6" t="s">
        <v>25</v>
      </c>
      <c r="N23" s="6" t="s">
        <v>26</v>
      </c>
      <c r="O23" s="6" t="s">
        <v>50</v>
      </c>
      <c r="P23" s="6" t="s">
        <v>51</v>
      </c>
      <c r="Q23" s="7" t="s">
        <v>52</v>
      </c>
    </row>
    <row r="24" ht="42" customHeight="1" spans="1:17">
      <c r="A24" s="7" t="s">
        <v>17</v>
      </c>
      <c r="B24" s="7" t="s">
        <v>18</v>
      </c>
      <c r="C24" s="7" t="s">
        <v>45</v>
      </c>
      <c r="D24" s="6" t="s">
        <v>46</v>
      </c>
      <c r="E24" s="20">
        <v>0.36</v>
      </c>
      <c r="F24" s="6" t="s">
        <v>47</v>
      </c>
      <c r="G24" s="20">
        <v>0.36</v>
      </c>
      <c r="H24" s="6" t="s">
        <v>48</v>
      </c>
      <c r="I24" s="6">
        <v>2019</v>
      </c>
      <c r="J24" s="20">
        <v>0.36</v>
      </c>
      <c r="K24" s="7" t="s">
        <v>45</v>
      </c>
      <c r="L24" s="7" t="s">
        <v>49</v>
      </c>
      <c r="M24" s="6" t="s">
        <v>25</v>
      </c>
      <c r="N24" s="6" t="s">
        <v>26</v>
      </c>
      <c r="O24" s="6" t="s">
        <v>50</v>
      </c>
      <c r="P24" s="6" t="s">
        <v>51</v>
      </c>
      <c r="Q24" s="7" t="s">
        <v>52</v>
      </c>
    </row>
    <row r="25" ht="42" customHeight="1" spans="1:17">
      <c r="A25" s="7" t="s">
        <v>17</v>
      </c>
      <c r="B25" s="7" t="s">
        <v>18</v>
      </c>
      <c r="C25" s="7" t="s">
        <v>45</v>
      </c>
      <c r="D25" s="6" t="s">
        <v>46</v>
      </c>
      <c r="E25" s="20">
        <v>0.24</v>
      </c>
      <c r="F25" s="6" t="s">
        <v>47</v>
      </c>
      <c r="G25" s="20">
        <v>0.24</v>
      </c>
      <c r="H25" s="6" t="s">
        <v>48</v>
      </c>
      <c r="I25" s="6">
        <v>2019</v>
      </c>
      <c r="J25" s="20">
        <v>0.24</v>
      </c>
      <c r="K25" s="7" t="s">
        <v>45</v>
      </c>
      <c r="L25" s="7" t="s">
        <v>49</v>
      </c>
      <c r="M25" s="6" t="s">
        <v>25</v>
      </c>
      <c r="N25" s="6" t="s">
        <v>26</v>
      </c>
      <c r="O25" s="6" t="s">
        <v>50</v>
      </c>
      <c r="P25" s="6" t="s">
        <v>51</v>
      </c>
      <c r="Q25" s="7" t="s">
        <v>52</v>
      </c>
    </row>
    <row r="26" ht="42" customHeight="1" spans="1:17">
      <c r="A26" s="7" t="s">
        <v>17</v>
      </c>
      <c r="B26" s="7" t="s">
        <v>18</v>
      </c>
      <c r="C26" s="7" t="s">
        <v>45</v>
      </c>
      <c r="D26" s="6" t="s">
        <v>46</v>
      </c>
      <c r="E26" s="20">
        <v>0.18</v>
      </c>
      <c r="F26" s="6" t="s">
        <v>47</v>
      </c>
      <c r="G26" s="20">
        <v>0.18</v>
      </c>
      <c r="H26" s="6" t="s">
        <v>48</v>
      </c>
      <c r="I26" s="6">
        <v>2019</v>
      </c>
      <c r="J26" s="20">
        <v>0.18</v>
      </c>
      <c r="K26" s="7" t="s">
        <v>45</v>
      </c>
      <c r="L26" s="7" t="s">
        <v>49</v>
      </c>
      <c r="M26" s="6" t="s">
        <v>25</v>
      </c>
      <c r="N26" s="6" t="s">
        <v>26</v>
      </c>
      <c r="O26" s="6" t="s">
        <v>50</v>
      </c>
      <c r="P26" s="6" t="s">
        <v>51</v>
      </c>
      <c r="Q26" s="7" t="s">
        <v>52</v>
      </c>
    </row>
    <row r="27" ht="42" customHeight="1" spans="1:17">
      <c r="A27" s="7" t="s">
        <v>17</v>
      </c>
      <c r="B27" s="7" t="s">
        <v>18</v>
      </c>
      <c r="C27" s="7" t="s">
        <v>45</v>
      </c>
      <c r="D27" s="6" t="s">
        <v>46</v>
      </c>
      <c r="E27" s="20">
        <v>0.12</v>
      </c>
      <c r="F27" s="6" t="s">
        <v>47</v>
      </c>
      <c r="G27" s="20">
        <v>0.12</v>
      </c>
      <c r="H27" s="6" t="s">
        <v>48</v>
      </c>
      <c r="I27" s="6">
        <v>2019</v>
      </c>
      <c r="J27" s="20">
        <v>0.12</v>
      </c>
      <c r="K27" s="7" t="s">
        <v>45</v>
      </c>
      <c r="L27" s="7" t="s">
        <v>49</v>
      </c>
      <c r="M27" s="6" t="s">
        <v>25</v>
      </c>
      <c r="N27" s="6" t="s">
        <v>26</v>
      </c>
      <c r="O27" s="6" t="s">
        <v>50</v>
      </c>
      <c r="P27" s="6" t="s">
        <v>51</v>
      </c>
      <c r="Q27" s="7" t="s">
        <v>52</v>
      </c>
    </row>
    <row r="28" ht="42" customHeight="1" spans="1:17">
      <c r="A28" s="7" t="s">
        <v>17</v>
      </c>
      <c r="B28" s="7" t="s">
        <v>18</v>
      </c>
      <c r="C28" s="7" t="s">
        <v>45</v>
      </c>
      <c r="D28" s="6" t="s">
        <v>46</v>
      </c>
      <c r="E28" s="20">
        <v>0.3</v>
      </c>
      <c r="F28" s="6" t="s">
        <v>47</v>
      </c>
      <c r="G28" s="20">
        <v>0.3</v>
      </c>
      <c r="H28" s="6" t="s">
        <v>48</v>
      </c>
      <c r="I28" s="6">
        <v>2019</v>
      </c>
      <c r="J28" s="20">
        <v>0.3</v>
      </c>
      <c r="K28" s="7" t="s">
        <v>45</v>
      </c>
      <c r="L28" s="7" t="s">
        <v>49</v>
      </c>
      <c r="M28" s="6" t="s">
        <v>25</v>
      </c>
      <c r="N28" s="6" t="s">
        <v>26</v>
      </c>
      <c r="O28" s="6" t="s">
        <v>50</v>
      </c>
      <c r="P28" s="6" t="s">
        <v>51</v>
      </c>
      <c r="Q28" s="7" t="s">
        <v>52</v>
      </c>
    </row>
    <row r="29" ht="42" customHeight="1" spans="1:17">
      <c r="A29" s="7" t="s">
        <v>17</v>
      </c>
      <c r="B29" s="7" t="s">
        <v>18</v>
      </c>
      <c r="C29" s="7" t="s">
        <v>45</v>
      </c>
      <c r="D29" s="6" t="s">
        <v>46</v>
      </c>
      <c r="E29" s="20">
        <v>0.24</v>
      </c>
      <c r="F29" s="6" t="s">
        <v>47</v>
      </c>
      <c r="G29" s="20">
        <v>0.24</v>
      </c>
      <c r="H29" s="6" t="s">
        <v>48</v>
      </c>
      <c r="I29" s="6">
        <v>2019</v>
      </c>
      <c r="J29" s="20">
        <v>0.24</v>
      </c>
      <c r="K29" s="7" t="s">
        <v>45</v>
      </c>
      <c r="L29" s="7" t="s">
        <v>49</v>
      </c>
      <c r="M29" s="6" t="s">
        <v>25</v>
      </c>
      <c r="N29" s="6" t="s">
        <v>26</v>
      </c>
      <c r="O29" s="6" t="s">
        <v>50</v>
      </c>
      <c r="P29" s="6" t="s">
        <v>51</v>
      </c>
      <c r="Q29" s="7" t="s">
        <v>52</v>
      </c>
    </row>
    <row r="30" ht="42" customHeight="1" spans="1:17">
      <c r="A30" s="7" t="s">
        <v>17</v>
      </c>
      <c r="B30" s="7" t="s">
        <v>18</v>
      </c>
      <c r="C30" s="7" t="s">
        <v>45</v>
      </c>
      <c r="D30" s="6" t="s">
        <v>46</v>
      </c>
      <c r="E30" s="20">
        <v>0.18</v>
      </c>
      <c r="F30" s="6" t="s">
        <v>47</v>
      </c>
      <c r="G30" s="20">
        <v>0.18</v>
      </c>
      <c r="H30" s="6" t="s">
        <v>48</v>
      </c>
      <c r="I30" s="6">
        <v>2019</v>
      </c>
      <c r="J30" s="20">
        <v>0.18</v>
      </c>
      <c r="K30" s="7" t="s">
        <v>45</v>
      </c>
      <c r="L30" s="7" t="s">
        <v>49</v>
      </c>
      <c r="M30" s="6" t="s">
        <v>25</v>
      </c>
      <c r="N30" s="6" t="s">
        <v>26</v>
      </c>
      <c r="O30" s="6" t="s">
        <v>50</v>
      </c>
      <c r="P30" s="6" t="s">
        <v>51</v>
      </c>
      <c r="Q30" s="7" t="s">
        <v>52</v>
      </c>
    </row>
    <row r="31" ht="42" customHeight="1" spans="1:17">
      <c r="A31" s="7" t="s">
        <v>17</v>
      </c>
      <c r="B31" s="7" t="s">
        <v>18</v>
      </c>
      <c r="C31" s="7" t="s">
        <v>45</v>
      </c>
      <c r="D31" s="6" t="s">
        <v>46</v>
      </c>
      <c r="E31" s="20">
        <v>0.08</v>
      </c>
      <c r="F31" s="6" t="s">
        <v>47</v>
      </c>
      <c r="G31" s="20">
        <v>0.08</v>
      </c>
      <c r="H31" s="6" t="s">
        <v>48</v>
      </c>
      <c r="I31" s="6">
        <v>2019</v>
      </c>
      <c r="J31" s="20">
        <v>0.08</v>
      </c>
      <c r="K31" s="7" t="s">
        <v>45</v>
      </c>
      <c r="L31" s="7" t="s">
        <v>49</v>
      </c>
      <c r="M31" s="6" t="s">
        <v>25</v>
      </c>
      <c r="N31" s="6" t="s">
        <v>26</v>
      </c>
      <c r="O31" s="6" t="s">
        <v>50</v>
      </c>
      <c r="P31" s="6" t="s">
        <v>51</v>
      </c>
      <c r="Q31" s="7" t="s">
        <v>52</v>
      </c>
    </row>
    <row r="32" ht="42" customHeight="1" spans="1:17">
      <c r="A32" s="7" t="s">
        <v>17</v>
      </c>
      <c r="B32" s="7" t="s">
        <v>18</v>
      </c>
      <c r="C32" s="7" t="s">
        <v>45</v>
      </c>
      <c r="D32" s="6" t="s">
        <v>46</v>
      </c>
      <c r="E32" s="20">
        <v>0.36</v>
      </c>
      <c r="F32" s="6" t="s">
        <v>47</v>
      </c>
      <c r="G32" s="20">
        <v>0.36</v>
      </c>
      <c r="H32" s="6" t="s">
        <v>48</v>
      </c>
      <c r="I32" s="6">
        <v>2019</v>
      </c>
      <c r="J32" s="20">
        <v>0.36</v>
      </c>
      <c r="K32" s="7" t="s">
        <v>45</v>
      </c>
      <c r="L32" s="7" t="s">
        <v>49</v>
      </c>
      <c r="M32" s="6" t="s">
        <v>25</v>
      </c>
      <c r="N32" s="6" t="s">
        <v>26</v>
      </c>
      <c r="O32" s="6" t="s">
        <v>50</v>
      </c>
      <c r="P32" s="6" t="s">
        <v>51</v>
      </c>
      <c r="Q32" s="7" t="s">
        <v>52</v>
      </c>
    </row>
    <row r="33" ht="42" customHeight="1" spans="1:17">
      <c r="A33" s="7" t="s">
        <v>17</v>
      </c>
      <c r="B33" s="7" t="s">
        <v>18</v>
      </c>
      <c r="C33" s="7" t="s">
        <v>45</v>
      </c>
      <c r="D33" s="6" t="s">
        <v>46</v>
      </c>
      <c r="E33" s="20">
        <v>0.18</v>
      </c>
      <c r="F33" s="6" t="s">
        <v>47</v>
      </c>
      <c r="G33" s="20">
        <v>0.18</v>
      </c>
      <c r="H33" s="6" t="s">
        <v>48</v>
      </c>
      <c r="I33" s="6">
        <v>2019</v>
      </c>
      <c r="J33" s="20">
        <v>0.18</v>
      </c>
      <c r="K33" s="7" t="s">
        <v>45</v>
      </c>
      <c r="L33" s="7" t="s">
        <v>49</v>
      </c>
      <c r="M33" s="6" t="s">
        <v>25</v>
      </c>
      <c r="N33" s="6" t="s">
        <v>26</v>
      </c>
      <c r="O33" s="6" t="s">
        <v>50</v>
      </c>
      <c r="P33" s="6" t="s">
        <v>51</v>
      </c>
      <c r="Q33" s="7" t="s">
        <v>52</v>
      </c>
    </row>
    <row r="34" ht="42" customHeight="1" spans="1:17">
      <c r="A34" s="7" t="s">
        <v>17</v>
      </c>
      <c r="B34" s="7" t="s">
        <v>18</v>
      </c>
      <c r="C34" s="7" t="s">
        <v>45</v>
      </c>
      <c r="D34" s="6" t="s">
        <v>46</v>
      </c>
      <c r="E34" s="20">
        <v>0.4</v>
      </c>
      <c r="F34" s="6" t="s">
        <v>47</v>
      </c>
      <c r="G34" s="20">
        <v>0.4</v>
      </c>
      <c r="H34" s="6" t="s">
        <v>48</v>
      </c>
      <c r="I34" s="6">
        <v>2019</v>
      </c>
      <c r="J34" s="20">
        <v>0.4</v>
      </c>
      <c r="K34" s="7" t="s">
        <v>45</v>
      </c>
      <c r="L34" s="7" t="s">
        <v>49</v>
      </c>
      <c r="M34" s="6" t="s">
        <v>25</v>
      </c>
      <c r="N34" s="6" t="s">
        <v>26</v>
      </c>
      <c r="O34" s="6" t="s">
        <v>50</v>
      </c>
      <c r="P34" s="6" t="s">
        <v>51</v>
      </c>
      <c r="Q34" s="7" t="s">
        <v>52</v>
      </c>
    </row>
    <row r="35" ht="42" customHeight="1" spans="1:17">
      <c r="A35" s="7" t="s">
        <v>17</v>
      </c>
      <c r="B35" s="7" t="s">
        <v>18</v>
      </c>
      <c r="C35" s="7" t="s">
        <v>45</v>
      </c>
      <c r="D35" s="6" t="s">
        <v>46</v>
      </c>
      <c r="E35" s="20">
        <v>0.18</v>
      </c>
      <c r="F35" s="6" t="s">
        <v>47</v>
      </c>
      <c r="G35" s="20">
        <v>0.18</v>
      </c>
      <c r="H35" s="6" t="s">
        <v>48</v>
      </c>
      <c r="I35" s="6">
        <v>2019</v>
      </c>
      <c r="J35" s="20">
        <v>0.18</v>
      </c>
      <c r="K35" s="7" t="s">
        <v>45</v>
      </c>
      <c r="L35" s="7" t="s">
        <v>49</v>
      </c>
      <c r="M35" s="6" t="s">
        <v>25</v>
      </c>
      <c r="N35" s="6" t="s">
        <v>26</v>
      </c>
      <c r="O35" s="6" t="s">
        <v>50</v>
      </c>
      <c r="P35" s="6" t="s">
        <v>51</v>
      </c>
      <c r="Q35" s="7" t="s">
        <v>52</v>
      </c>
    </row>
    <row r="36" ht="42" customHeight="1" spans="1:17">
      <c r="A36" s="7" t="s">
        <v>17</v>
      </c>
      <c r="B36" s="7" t="s">
        <v>18</v>
      </c>
      <c r="C36" s="7" t="s">
        <v>45</v>
      </c>
      <c r="D36" s="6" t="s">
        <v>46</v>
      </c>
      <c r="E36" s="20">
        <v>0.18</v>
      </c>
      <c r="F36" s="6" t="s">
        <v>47</v>
      </c>
      <c r="G36" s="20">
        <v>0.18</v>
      </c>
      <c r="H36" s="6" t="s">
        <v>48</v>
      </c>
      <c r="I36" s="6">
        <v>2019</v>
      </c>
      <c r="J36" s="20">
        <v>0.18</v>
      </c>
      <c r="K36" s="7" t="s">
        <v>45</v>
      </c>
      <c r="L36" s="7" t="s">
        <v>49</v>
      </c>
      <c r="M36" s="6" t="s">
        <v>25</v>
      </c>
      <c r="N36" s="6" t="s">
        <v>26</v>
      </c>
      <c r="O36" s="6" t="s">
        <v>50</v>
      </c>
      <c r="P36" s="6" t="s">
        <v>51</v>
      </c>
      <c r="Q36" s="7" t="s">
        <v>52</v>
      </c>
    </row>
    <row r="37" ht="42" customHeight="1" spans="1:17">
      <c r="A37" s="7" t="s">
        <v>17</v>
      </c>
      <c r="B37" s="7" t="s">
        <v>18</v>
      </c>
      <c r="C37" s="7" t="s">
        <v>45</v>
      </c>
      <c r="D37" s="6" t="s">
        <v>46</v>
      </c>
      <c r="E37" s="20">
        <v>0.18</v>
      </c>
      <c r="F37" s="6" t="s">
        <v>47</v>
      </c>
      <c r="G37" s="20">
        <v>0.18</v>
      </c>
      <c r="H37" s="6" t="s">
        <v>48</v>
      </c>
      <c r="I37" s="6">
        <v>2019</v>
      </c>
      <c r="J37" s="20">
        <v>0.18</v>
      </c>
      <c r="K37" s="7" t="s">
        <v>45</v>
      </c>
      <c r="L37" s="7" t="s">
        <v>49</v>
      </c>
      <c r="M37" s="6" t="s">
        <v>25</v>
      </c>
      <c r="N37" s="6" t="s">
        <v>26</v>
      </c>
      <c r="O37" s="6" t="s">
        <v>50</v>
      </c>
      <c r="P37" s="6" t="s">
        <v>51</v>
      </c>
      <c r="Q37" s="7" t="s">
        <v>52</v>
      </c>
    </row>
    <row r="38" ht="42" customHeight="1" spans="1:17">
      <c r="A38" s="7" t="s">
        <v>17</v>
      </c>
      <c r="B38" s="7" t="s">
        <v>18</v>
      </c>
      <c r="C38" s="7" t="s">
        <v>45</v>
      </c>
      <c r="D38" s="6" t="s">
        <v>46</v>
      </c>
      <c r="E38" s="20">
        <v>0.36</v>
      </c>
      <c r="F38" s="6" t="s">
        <v>47</v>
      </c>
      <c r="G38" s="20">
        <v>0.36</v>
      </c>
      <c r="H38" s="6" t="s">
        <v>48</v>
      </c>
      <c r="I38" s="6">
        <v>2019</v>
      </c>
      <c r="J38" s="20">
        <v>0.36</v>
      </c>
      <c r="K38" s="7" t="s">
        <v>45</v>
      </c>
      <c r="L38" s="7" t="s">
        <v>49</v>
      </c>
      <c r="M38" s="6" t="s">
        <v>25</v>
      </c>
      <c r="N38" s="6" t="s">
        <v>26</v>
      </c>
      <c r="O38" s="6" t="s">
        <v>50</v>
      </c>
      <c r="P38" s="6" t="s">
        <v>51</v>
      </c>
      <c r="Q38" s="7" t="s">
        <v>52</v>
      </c>
    </row>
    <row r="39" ht="42" customHeight="1" spans="1:17">
      <c r="A39" s="6" t="s">
        <v>17</v>
      </c>
      <c r="B39" s="6" t="s">
        <v>18</v>
      </c>
      <c r="C39" s="6" t="s">
        <v>45</v>
      </c>
      <c r="D39" s="6" t="s">
        <v>53</v>
      </c>
      <c r="E39" s="6">
        <v>3.9</v>
      </c>
      <c r="F39" s="6" t="s">
        <v>47</v>
      </c>
      <c r="G39" s="6">
        <v>3.9</v>
      </c>
      <c r="H39" s="6" t="s">
        <v>48</v>
      </c>
      <c r="I39" s="6">
        <v>2017</v>
      </c>
      <c r="J39" s="6">
        <v>3.9</v>
      </c>
      <c r="K39" s="6" t="s">
        <v>45</v>
      </c>
      <c r="L39" s="6" t="s">
        <v>54</v>
      </c>
      <c r="M39" s="6" t="s">
        <v>25</v>
      </c>
      <c r="N39" s="6" t="s">
        <v>26</v>
      </c>
      <c r="O39" s="6" t="s">
        <v>50</v>
      </c>
      <c r="P39" s="6" t="s">
        <v>51</v>
      </c>
      <c r="Q39" s="7" t="s">
        <v>52</v>
      </c>
    </row>
    <row r="40" s="23" customFormat="1" ht="42" customHeight="1" spans="1:17">
      <c r="A40" s="6" t="s">
        <v>30</v>
      </c>
      <c r="B40" s="7" t="s">
        <v>18</v>
      </c>
      <c r="C40" s="7" t="s">
        <v>18</v>
      </c>
      <c r="D40" s="25" t="s">
        <v>55</v>
      </c>
      <c r="E40" s="7">
        <v>6</v>
      </c>
      <c r="F40" s="6" t="s">
        <v>56</v>
      </c>
      <c r="G40" s="26">
        <v>1</v>
      </c>
      <c r="H40" s="26" t="s">
        <v>57</v>
      </c>
      <c r="I40" s="6">
        <v>2013</v>
      </c>
      <c r="J40" s="7">
        <v>6</v>
      </c>
      <c r="K40" s="7" t="s">
        <v>18</v>
      </c>
      <c r="L40" s="7" t="s">
        <v>18</v>
      </c>
      <c r="M40" s="10" t="s">
        <v>25</v>
      </c>
      <c r="N40" s="10" t="s">
        <v>58</v>
      </c>
      <c r="O40" s="10" t="s">
        <v>59</v>
      </c>
      <c r="P40" s="6" t="s">
        <v>28</v>
      </c>
      <c r="Q40" s="27" t="s">
        <v>60</v>
      </c>
    </row>
    <row r="41" ht="42" customHeight="1" spans="1:17">
      <c r="A41" s="6" t="s">
        <v>30</v>
      </c>
      <c r="B41" s="7" t="s">
        <v>18</v>
      </c>
      <c r="C41" s="7" t="s">
        <v>61</v>
      </c>
      <c r="D41" s="8" t="s">
        <v>62</v>
      </c>
      <c r="E41" s="7">
        <v>3</v>
      </c>
      <c r="F41" s="6" t="s">
        <v>63</v>
      </c>
      <c r="G41" s="9">
        <v>1</v>
      </c>
      <c r="H41" s="9" t="s">
        <v>57</v>
      </c>
      <c r="I41" s="6">
        <v>2013</v>
      </c>
      <c r="J41" s="7">
        <v>3</v>
      </c>
      <c r="K41" s="7" t="s">
        <v>64</v>
      </c>
      <c r="L41" s="7" t="s">
        <v>64</v>
      </c>
      <c r="M41" s="10" t="s">
        <v>25</v>
      </c>
      <c r="N41" s="10" t="s">
        <v>58</v>
      </c>
      <c r="O41" s="10" t="s">
        <v>59</v>
      </c>
      <c r="P41" s="6" t="s">
        <v>28</v>
      </c>
      <c r="Q41" s="28" t="s">
        <v>60</v>
      </c>
    </row>
    <row r="42" ht="42" customHeight="1" spans="1:17">
      <c r="A42" s="6" t="s">
        <v>30</v>
      </c>
      <c r="B42" s="7" t="s">
        <v>18</v>
      </c>
      <c r="C42" s="7" t="s">
        <v>61</v>
      </c>
      <c r="D42" s="8" t="s">
        <v>65</v>
      </c>
      <c r="E42" s="7">
        <v>2</v>
      </c>
      <c r="F42" s="6" t="s">
        <v>66</v>
      </c>
      <c r="G42" s="9">
        <v>1</v>
      </c>
      <c r="H42" s="9" t="s">
        <v>57</v>
      </c>
      <c r="I42" s="6">
        <v>2014</v>
      </c>
      <c r="J42" s="7">
        <v>2</v>
      </c>
      <c r="K42" s="7" t="s">
        <v>64</v>
      </c>
      <c r="L42" s="7" t="s">
        <v>64</v>
      </c>
      <c r="M42" s="10" t="s">
        <v>25</v>
      </c>
      <c r="N42" s="10" t="s">
        <v>58</v>
      </c>
      <c r="O42" s="10" t="s">
        <v>59</v>
      </c>
      <c r="P42" s="6" t="s">
        <v>28</v>
      </c>
      <c r="Q42" s="28" t="s">
        <v>60</v>
      </c>
    </row>
    <row r="43" ht="42" customHeight="1" spans="1:17">
      <c r="A43" s="6" t="s">
        <v>30</v>
      </c>
      <c r="B43" s="7" t="s">
        <v>18</v>
      </c>
      <c r="C43" s="7" t="s">
        <v>19</v>
      </c>
      <c r="D43" s="8" t="s">
        <v>67</v>
      </c>
      <c r="E43" s="7">
        <v>3</v>
      </c>
      <c r="F43" s="6" t="s">
        <v>68</v>
      </c>
      <c r="G43" s="9">
        <v>0.5</v>
      </c>
      <c r="H43" s="9" t="s">
        <v>69</v>
      </c>
      <c r="I43" s="6">
        <v>2014</v>
      </c>
      <c r="J43" s="7">
        <v>2</v>
      </c>
      <c r="K43" s="7" t="s">
        <v>70</v>
      </c>
      <c r="L43" s="7" t="s">
        <v>70</v>
      </c>
      <c r="M43" s="10" t="s">
        <v>25</v>
      </c>
      <c r="N43" s="10" t="s">
        <v>58</v>
      </c>
      <c r="O43" s="10" t="s">
        <v>59</v>
      </c>
      <c r="P43" s="6" t="s">
        <v>28</v>
      </c>
      <c r="Q43" s="15" t="s">
        <v>71</v>
      </c>
    </row>
    <row r="44" ht="42" customHeight="1" spans="1:17">
      <c r="A44" s="6" t="s">
        <v>30</v>
      </c>
      <c r="B44" s="7" t="s">
        <v>18</v>
      </c>
      <c r="C44" s="7" t="s">
        <v>72</v>
      </c>
      <c r="D44" s="8" t="s">
        <v>73</v>
      </c>
      <c r="E44" s="7">
        <v>2</v>
      </c>
      <c r="F44" s="6" t="s">
        <v>74</v>
      </c>
      <c r="G44" s="9">
        <v>1</v>
      </c>
      <c r="H44" s="9" t="s">
        <v>57</v>
      </c>
      <c r="I44" s="6">
        <v>2014</v>
      </c>
      <c r="J44" s="7">
        <v>2</v>
      </c>
      <c r="K44" s="7" t="s">
        <v>72</v>
      </c>
      <c r="L44" s="7" t="s">
        <v>72</v>
      </c>
      <c r="M44" s="10" t="s">
        <v>25</v>
      </c>
      <c r="N44" s="10" t="s">
        <v>58</v>
      </c>
      <c r="O44" s="10" t="s">
        <v>59</v>
      </c>
      <c r="P44" s="6" t="s">
        <v>28</v>
      </c>
      <c r="Q44" s="28" t="s">
        <v>60</v>
      </c>
    </row>
    <row r="45" ht="42" customHeight="1" spans="1:17">
      <c r="A45" s="6" t="s">
        <v>30</v>
      </c>
      <c r="B45" s="7" t="s">
        <v>18</v>
      </c>
      <c r="C45" s="7" t="s">
        <v>75</v>
      </c>
      <c r="D45" s="8" t="s">
        <v>76</v>
      </c>
      <c r="E45" s="7">
        <v>1</v>
      </c>
      <c r="F45" s="6" t="s">
        <v>77</v>
      </c>
      <c r="G45" s="9">
        <v>1</v>
      </c>
      <c r="H45" s="9" t="s">
        <v>57</v>
      </c>
      <c r="I45" s="6">
        <v>2015</v>
      </c>
      <c r="J45" s="7">
        <v>1</v>
      </c>
      <c r="K45" s="7" t="s">
        <v>75</v>
      </c>
      <c r="L45" s="7" t="s">
        <v>75</v>
      </c>
      <c r="M45" s="10" t="s">
        <v>25</v>
      </c>
      <c r="N45" s="10" t="s">
        <v>58</v>
      </c>
      <c r="O45" s="10" t="s">
        <v>59</v>
      </c>
      <c r="P45" s="6" t="s">
        <v>28</v>
      </c>
      <c r="Q45" s="28" t="s">
        <v>60</v>
      </c>
    </row>
    <row r="46" ht="42" customHeight="1" spans="1:17">
      <c r="A46" s="6" t="s">
        <v>30</v>
      </c>
      <c r="B46" s="7" t="s">
        <v>18</v>
      </c>
      <c r="C46" s="7" t="s">
        <v>18</v>
      </c>
      <c r="D46" s="8" t="s">
        <v>78</v>
      </c>
      <c r="E46" s="7">
        <v>40</v>
      </c>
      <c r="F46" s="6" t="s">
        <v>79</v>
      </c>
      <c r="G46" s="9">
        <v>2</v>
      </c>
      <c r="H46" s="9" t="s">
        <v>57</v>
      </c>
      <c r="I46" s="6">
        <v>2015</v>
      </c>
      <c r="J46" s="7">
        <v>40</v>
      </c>
      <c r="K46" s="7" t="s">
        <v>18</v>
      </c>
      <c r="L46" s="7" t="s">
        <v>18</v>
      </c>
      <c r="M46" s="10" t="s">
        <v>25</v>
      </c>
      <c r="N46" s="10" t="s">
        <v>58</v>
      </c>
      <c r="O46" s="10" t="s">
        <v>59</v>
      </c>
      <c r="P46" s="6" t="s">
        <v>28</v>
      </c>
      <c r="Q46" s="28" t="s">
        <v>60</v>
      </c>
    </row>
    <row r="47" ht="42" customHeight="1" spans="1:17">
      <c r="A47" s="6" t="s">
        <v>30</v>
      </c>
      <c r="B47" s="7" t="s">
        <v>18</v>
      </c>
      <c r="C47" s="7" t="s">
        <v>80</v>
      </c>
      <c r="D47" s="8" t="s">
        <v>81</v>
      </c>
      <c r="E47" s="7">
        <v>2</v>
      </c>
      <c r="F47" s="6" t="s">
        <v>82</v>
      </c>
      <c r="G47" s="9">
        <v>0.8</v>
      </c>
      <c r="H47" s="9" t="s">
        <v>69</v>
      </c>
      <c r="I47" s="6">
        <v>2016</v>
      </c>
      <c r="J47" s="7">
        <v>2</v>
      </c>
      <c r="K47" s="7" t="s">
        <v>80</v>
      </c>
      <c r="L47" s="7" t="s">
        <v>80</v>
      </c>
      <c r="M47" s="10" t="s">
        <v>25</v>
      </c>
      <c r="N47" s="10" t="s">
        <v>58</v>
      </c>
      <c r="O47" s="10" t="s">
        <v>59</v>
      </c>
      <c r="P47" s="6" t="s">
        <v>28</v>
      </c>
      <c r="Q47" s="15" t="s">
        <v>71</v>
      </c>
    </row>
    <row r="48" ht="42" customHeight="1" spans="1:17">
      <c r="A48" s="6" t="s">
        <v>30</v>
      </c>
      <c r="B48" s="7" t="s">
        <v>18</v>
      </c>
      <c r="C48" s="7" t="s">
        <v>83</v>
      </c>
      <c r="D48" s="8" t="s">
        <v>84</v>
      </c>
      <c r="E48" s="7">
        <v>3</v>
      </c>
      <c r="F48" s="6" t="s">
        <v>85</v>
      </c>
      <c r="G48" s="9">
        <v>1</v>
      </c>
      <c r="H48" s="9" t="s">
        <v>69</v>
      </c>
      <c r="I48" s="6">
        <v>2016</v>
      </c>
      <c r="J48" s="7">
        <v>3</v>
      </c>
      <c r="K48" s="7" t="s">
        <v>83</v>
      </c>
      <c r="L48" s="7" t="s">
        <v>83</v>
      </c>
      <c r="M48" s="10" t="s">
        <v>25</v>
      </c>
      <c r="N48" s="10" t="s">
        <v>58</v>
      </c>
      <c r="O48" s="10" t="s">
        <v>59</v>
      </c>
      <c r="P48" s="6" t="s">
        <v>28</v>
      </c>
      <c r="Q48" s="15" t="s">
        <v>71</v>
      </c>
    </row>
    <row r="49" ht="42" customHeight="1" spans="1:17">
      <c r="A49" s="6" t="s">
        <v>30</v>
      </c>
      <c r="B49" s="7" t="s">
        <v>18</v>
      </c>
      <c r="C49" s="7" t="s">
        <v>83</v>
      </c>
      <c r="D49" s="8" t="s">
        <v>86</v>
      </c>
      <c r="E49" s="7">
        <v>4</v>
      </c>
      <c r="F49" s="6" t="s">
        <v>85</v>
      </c>
      <c r="G49" s="9">
        <v>1</v>
      </c>
      <c r="H49" s="9" t="s">
        <v>69</v>
      </c>
      <c r="I49" s="6">
        <v>2017</v>
      </c>
      <c r="J49" s="7">
        <v>2</v>
      </c>
      <c r="K49" s="7" t="s">
        <v>83</v>
      </c>
      <c r="L49" s="7" t="s">
        <v>83</v>
      </c>
      <c r="M49" s="10" t="s">
        <v>25</v>
      </c>
      <c r="N49" s="10" t="s">
        <v>58</v>
      </c>
      <c r="O49" s="10" t="s">
        <v>59</v>
      </c>
      <c r="P49" s="6" t="s">
        <v>28</v>
      </c>
      <c r="Q49" s="15" t="s">
        <v>71</v>
      </c>
    </row>
    <row r="50" ht="42" customHeight="1" spans="1:17">
      <c r="A50" s="6" t="s">
        <v>30</v>
      </c>
      <c r="B50" s="7" t="s">
        <v>18</v>
      </c>
      <c r="C50" s="7" t="s">
        <v>38</v>
      </c>
      <c r="D50" s="8" t="s">
        <v>87</v>
      </c>
      <c r="E50" s="7">
        <v>3</v>
      </c>
      <c r="F50" s="6" t="s">
        <v>88</v>
      </c>
      <c r="G50" s="9">
        <v>1</v>
      </c>
      <c r="H50" s="9" t="s">
        <v>57</v>
      </c>
      <c r="I50" s="6">
        <v>2017</v>
      </c>
      <c r="J50" s="7">
        <v>3</v>
      </c>
      <c r="K50" s="7" t="s">
        <v>38</v>
      </c>
      <c r="L50" s="7" t="s">
        <v>38</v>
      </c>
      <c r="M50" s="10" t="s">
        <v>25</v>
      </c>
      <c r="N50" s="10" t="s">
        <v>58</v>
      </c>
      <c r="O50" s="10" t="s">
        <v>59</v>
      </c>
      <c r="P50" s="6" t="s">
        <v>28</v>
      </c>
      <c r="Q50" s="28" t="s">
        <v>60</v>
      </c>
    </row>
    <row r="51" ht="42" customHeight="1" spans="1:17">
      <c r="A51" s="6" t="s">
        <v>30</v>
      </c>
      <c r="B51" s="7" t="s">
        <v>18</v>
      </c>
      <c r="C51" s="7" t="s">
        <v>38</v>
      </c>
      <c r="D51" s="8" t="s">
        <v>89</v>
      </c>
      <c r="E51" s="7">
        <v>13</v>
      </c>
      <c r="F51" s="6" t="s">
        <v>90</v>
      </c>
      <c r="G51" s="9">
        <v>800</v>
      </c>
      <c r="H51" s="9" t="s">
        <v>91</v>
      </c>
      <c r="I51" s="6">
        <v>2018</v>
      </c>
      <c r="J51" s="7">
        <v>3</v>
      </c>
      <c r="K51" s="7" t="s">
        <v>38</v>
      </c>
      <c r="L51" s="7" t="s">
        <v>38</v>
      </c>
      <c r="M51" s="10" t="s">
        <v>25</v>
      </c>
      <c r="N51" s="10" t="s">
        <v>58</v>
      </c>
      <c r="O51" s="10" t="s">
        <v>59</v>
      </c>
      <c r="P51" s="6" t="s">
        <v>28</v>
      </c>
      <c r="Q51" s="28" t="s">
        <v>60</v>
      </c>
    </row>
  </sheetData>
  <autoFilter ref="A4:Q51">
    <extLst/>
  </autoFilter>
  <mergeCells count="18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rintOptions horizontalCentered="1"/>
  <pageMargins left="0.357638888888889" right="0.357638888888889" top="0.60625" bottom="0.60625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"/>
  <sheetViews>
    <sheetView topLeftCell="A23" workbookViewId="0">
      <selection activeCell="A6" sqref="$A6:$XFD29"/>
    </sheetView>
  </sheetViews>
  <sheetFormatPr defaultColWidth="9" defaultRowHeight="13.5"/>
  <cols>
    <col min="1" max="1" width="4" style="3" customWidth="1"/>
    <col min="2" max="2" width="4.13333333333333" style="3" customWidth="1"/>
    <col min="3" max="3" width="4.25" style="3" customWidth="1"/>
    <col min="4" max="4" width="6.13333333333333" style="3" customWidth="1"/>
    <col min="5" max="5" width="7.13333333333333" style="3" customWidth="1"/>
    <col min="6" max="6" width="5.38333333333333" style="3" customWidth="1"/>
    <col min="7" max="7" width="7.38333333333333" style="3" customWidth="1"/>
    <col min="8" max="8" width="5.13333333333333" style="3" customWidth="1"/>
    <col min="9" max="9" width="5.5" style="3" customWidth="1"/>
    <col min="10" max="10" width="7.38333333333333" style="3" customWidth="1"/>
    <col min="11" max="11" width="5.38333333333333" style="3" customWidth="1"/>
    <col min="12" max="12" width="4.38333333333333" style="3" customWidth="1"/>
    <col min="13" max="13" width="6.38333333333333" style="3" customWidth="1"/>
    <col min="14" max="14" width="4.88333333333333" style="3" customWidth="1"/>
    <col min="15" max="15" width="6.75" style="3" customWidth="1"/>
    <col min="16" max="16" width="5" style="3" customWidth="1"/>
    <col min="17" max="17" width="4.38333333333333" style="3" customWidth="1"/>
    <col min="18" max="19" width="9" style="12"/>
    <col min="20" max="20" width="7.25" style="12" customWidth="1"/>
    <col min="21" max="21" width="6.25" style="12" customWidth="1"/>
    <col min="22" max="22" width="7.13333333333333" style="12" customWidth="1"/>
    <col min="23" max="23" width="5.5" style="12" customWidth="1"/>
    <col min="24" max="24" width="5.38333333333333" style="12" customWidth="1"/>
    <col min="25" max="25" width="15.25" style="12" customWidth="1"/>
    <col min="26" max="26" width="9" style="12"/>
    <col min="27" max="27" width="4.63333333333333" style="12" customWidth="1"/>
    <col min="28" max="28" width="4.88333333333333" style="12" customWidth="1"/>
    <col min="29" max="29" width="9" style="12"/>
    <col min="30" max="16384" width="9" style="1"/>
  </cols>
  <sheetData>
    <row r="1" ht="45" customHeight="1" spans="1:29">
      <c r="A1" s="2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ht="18" customHeight="1" spans="26:29">
      <c r="Z2" s="16" t="s">
        <v>93</v>
      </c>
      <c r="AA2" s="16"/>
      <c r="AB2" s="16"/>
      <c r="AC2" s="16"/>
    </row>
    <row r="3" ht="44" customHeight="1" spans="1:29">
      <c r="A3" s="4" t="s">
        <v>1</v>
      </c>
      <c r="B3" s="4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94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13" t="s">
        <v>16</v>
      </c>
      <c r="S3" s="13" t="s">
        <v>95</v>
      </c>
      <c r="T3" s="13"/>
      <c r="U3" s="13"/>
      <c r="V3" s="13"/>
      <c r="W3" s="13"/>
      <c r="X3" s="13"/>
      <c r="Y3" s="17" t="s">
        <v>96</v>
      </c>
      <c r="Z3" s="17" t="s">
        <v>97</v>
      </c>
      <c r="AA3" s="17" t="s">
        <v>98</v>
      </c>
      <c r="AB3" s="17" t="s">
        <v>99</v>
      </c>
      <c r="AC3" s="17" t="s">
        <v>100</v>
      </c>
    </row>
    <row r="4" ht="51" customHeight="1" spans="1:29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3"/>
      <c r="S4" s="13" t="s">
        <v>101</v>
      </c>
      <c r="T4" s="13" t="s">
        <v>102</v>
      </c>
      <c r="U4" s="13" t="s">
        <v>103</v>
      </c>
      <c r="V4" s="13" t="s">
        <v>104</v>
      </c>
      <c r="W4" s="13" t="s">
        <v>105</v>
      </c>
      <c r="X4" s="13" t="s">
        <v>106</v>
      </c>
      <c r="Y4" s="18"/>
      <c r="Z4" s="18"/>
      <c r="AA4" s="18"/>
      <c r="AB4" s="18"/>
      <c r="AC4" s="18"/>
    </row>
    <row r="5" ht="28" customHeight="1" spans="1:29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7">
        <v>18</v>
      </c>
      <c r="S5" s="7">
        <v>19</v>
      </c>
      <c r="T5" s="7">
        <v>20</v>
      </c>
      <c r="U5" s="7">
        <v>21</v>
      </c>
      <c r="V5" s="7">
        <v>22</v>
      </c>
      <c r="W5" s="7">
        <v>23</v>
      </c>
      <c r="X5" s="7">
        <v>24</v>
      </c>
      <c r="Y5" s="7">
        <v>25</v>
      </c>
      <c r="Z5" s="7">
        <v>26</v>
      </c>
      <c r="AA5" s="7">
        <v>27</v>
      </c>
      <c r="AB5" s="7">
        <v>28</v>
      </c>
      <c r="AC5" s="7">
        <v>29</v>
      </c>
    </row>
    <row r="6" ht="72" spans="1:29">
      <c r="A6" s="7" t="s">
        <v>17</v>
      </c>
      <c r="B6" s="7" t="s">
        <v>18</v>
      </c>
      <c r="C6" s="7" t="s">
        <v>45</v>
      </c>
      <c r="D6" s="6" t="s">
        <v>46</v>
      </c>
      <c r="E6" s="20">
        <v>1.275</v>
      </c>
      <c r="F6" s="6" t="s">
        <v>47</v>
      </c>
      <c r="G6" s="20">
        <v>1.275</v>
      </c>
      <c r="H6" s="6" t="s">
        <v>48</v>
      </c>
      <c r="I6" s="6">
        <v>2019</v>
      </c>
      <c r="J6" s="20">
        <v>1.275</v>
      </c>
      <c r="K6" s="6"/>
      <c r="L6" s="7" t="s">
        <v>45</v>
      </c>
      <c r="M6" s="7" t="s">
        <v>49</v>
      </c>
      <c r="N6" s="6" t="s">
        <v>25</v>
      </c>
      <c r="O6" s="6" t="s">
        <v>26</v>
      </c>
      <c r="P6" s="6" t="s">
        <v>50</v>
      </c>
      <c r="Q6" s="6" t="s">
        <v>51</v>
      </c>
      <c r="R6" s="7" t="s">
        <v>52</v>
      </c>
      <c r="S6" s="7" t="s">
        <v>49</v>
      </c>
      <c r="T6" s="7" t="s">
        <v>107</v>
      </c>
      <c r="U6" s="7" t="s">
        <v>45</v>
      </c>
      <c r="V6" s="20">
        <v>1.275</v>
      </c>
      <c r="W6" s="14">
        <v>1</v>
      </c>
      <c r="X6" s="7"/>
      <c r="Y6" s="21">
        <v>43747</v>
      </c>
      <c r="Z6" s="7" t="s">
        <v>49</v>
      </c>
      <c r="AA6" s="7" t="s">
        <v>108</v>
      </c>
      <c r="AB6" s="22" t="s">
        <v>109</v>
      </c>
      <c r="AC6" s="7" t="s">
        <v>110</v>
      </c>
    </row>
    <row r="7" ht="72" spans="1:29">
      <c r="A7" s="7" t="s">
        <v>17</v>
      </c>
      <c r="B7" s="7" t="s">
        <v>18</v>
      </c>
      <c r="C7" s="7" t="s">
        <v>45</v>
      </c>
      <c r="D7" s="6" t="s">
        <v>46</v>
      </c>
      <c r="E7" s="20">
        <v>0.24</v>
      </c>
      <c r="F7" s="6" t="s">
        <v>47</v>
      </c>
      <c r="G7" s="20">
        <v>0.24</v>
      </c>
      <c r="H7" s="6" t="s">
        <v>48</v>
      </c>
      <c r="I7" s="6">
        <v>2019</v>
      </c>
      <c r="J7" s="20">
        <v>0.24</v>
      </c>
      <c r="K7" s="6"/>
      <c r="L7" s="7" t="s">
        <v>45</v>
      </c>
      <c r="M7" s="7" t="s">
        <v>49</v>
      </c>
      <c r="N7" s="6" t="s">
        <v>25</v>
      </c>
      <c r="O7" s="6" t="s">
        <v>26</v>
      </c>
      <c r="P7" s="6" t="s">
        <v>50</v>
      </c>
      <c r="Q7" s="6" t="s">
        <v>51</v>
      </c>
      <c r="R7" s="7" t="s">
        <v>52</v>
      </c>
      <c r="S7" s="7" t="s">
        <v>111</v>
      </c>
      <c r="T7" s="7" t="s">
        <v>107</v>
      </c>
      <c r="U7" s="7" t="s">
        <v>42</v>
      </c>
      <c r="V7" s="20">
        <v>0.24</v>
      </c>
      <c r="W7" s="14">
        <v>1</v>
      </c>
      <c r="X7" s="7"/>
      <c r="Y7" s="21">
        <v>43747</v>
      </c>
      <c r="Z7" s="7" t="s">
        <v>49</v>
      </c>
      <c r="AA7" s="7" t="s">
        <v>108</v>
      </c>
      <c r="AB7" s="22" t="s">
        <v>109</v>
      </c>
      <c r="AC7" s="7" t="s">
        <v>110</v>
      </c>
    </row>
    <row r="8" ht="72" spans="1:29">
      <c r="A8" s="7" t="s">
        <v>17</v>
      </c>
      <c r="B8" s="7" t="s">
        <v>18</v>
      </c>
      <c r="C8" s="7" t="s">
        <v>45</v>
      </c>
      <c r="D8" s="6" t="s">
        <v>46</v>
      </c>
      <c r="E8" s="20">
        <v>0.24</v>
      </c>
      <c r="F8" s="6" t="s">
        <v>47</v>
      </c>
      <c r="G8" s="20">
        <v>0.24</v>
      </c>
      <c r="H8" s="6" t="s">
        <v>48</v>
      </c>
      <c r="I8" s="6">
        <v>2019</v>
      </c>
      <c r="J8" s="20">
        <v>0.24</v>
      </c>
      <c r="K8" s="6"/>
      <c r="L8" s="7" t="s">
        <v>45</v>
      </c>
      <c r="M8" s="7" t="s">
        <v>49</v>
      </c>
      <c r="N8" s="6" t="s">
        <v>25</v>
      </c>
      <c r="O8" s="6" t="s">
        <v>26</v>
      </c>
      <c r="P8" s="6" t="s">
        <v>50</v>
      </c>
      <c r="Q8" s="6" t="s">
        <v>51</v>
      </c>
      <c r="R8" s="7" t="s">
        <v>52</v>
      </c>
      <c r="S8" s="7" t="s">
        <v>112</v>
      </c>
      <c r="T8" s="7" t="s">
        <v>107</v>
      </c>
      <c r="U8" s="7" t="s">
        <v>42</v>
      </c>
      <c r="V8" s="20">
        <v>0.24</v>
      </c>
      <c r="W8" s="14">
        <v>1</v>
      </c>
      <c r="X8" s="7"/>
      <c r="Y8" s="21">
        <v>43747</v>
      </c>
      <c r="Z8" s="7" t="s">
        <v>49</v>
      </c>
      <c r="AA8" s="7" t="s">
        <v>108</v>
      </c>
      <c r="AB8" s="22" t="s">
        <v>109</v>
      </c>
      <c r="AC8" s="7" t="s">
        <v>110</v>
      </c>
    </row>
    <row r="9" ht="72" spans="1:29">
      <c r="A9" s="7" t="s">
        <v>17</v>
      </c>
      <c r="B9" s="7" t="s">
        <v>18</v>
      </c>
      <c r="C9" s="7" t="s">
        <v>45</v>
      </c>
      <c r="D9" s="6" t="s">
        <v>46</v>
      </c>
      <c r="E9" s="20">
        <v>0.24</v>
      </c>
      <c r="F9" s="6" t="s">
        <v>47</v>
      </c>
      <c r="G9" s="20">
        <v>0.24</v>
      </c>
      <c r="H9" s="6" t="s">
        <v>48</v>
      </c>
      <c r="I9" s="6">
        <v>2019</v>
      </c>
      <c r="J9" s="20">
        <v>0.24</v>
      </c>
      <c r="K9" s="6"/>
      <c r="L9" s="7" t="s">
        <v>45</v>
      </c>
      <c r="M9" s="7" t="s">
        <v>49</v>
      </c>
      <c r="N9" s="6" t="s">
        <v>25</v>
      </c>
      <c r="O9" s="6" t="s">
        <v>26</v>
      </c>
      <c r="P9" s="6" t="s">
        <v>50</v>
      </c>
      <c r="Q9" s="6" t="s">
        <v>51</v>
      </c>
      <c r="R9" s="7" t="s">
        <v>52</v>
      </c>
      <c r="S9" s="7" t="s">
        <v>113</v>
      </c>
      <c r="T9" s="7" t="s">
        <v>107</v>
      </c>
      <c r="U9" s="7" t="s">
        <v>42</v>
      </c>
      <c r="V9" s="20">
        <v>0.24</v>
      </c>
      <c r="W9" s="14">
        <v>1</v>
      </c>
      <c r="X9" s="7"/>
      <c r="Y9" s="21">
        <v>43747</v>
      </c>
      <c r="Z9" s="7" t="s">
        <v>49</v>
      </c>
      <c r="AA9" s="7" t="s">
        <v>108</v>
      </c>
      <c r="AB9" s="22" t="s">
        <v>109</v>
      </c>
      <c r="AC9" s="7" t="s">
        <v>110</v>
      </c>
    </row>
    <row r="10" ht="72" spans="1:29">
      <c r="A10" s="7" t="s">
        <v>17</v>
      </c>
      <c r="B10" s="7" t="s">
        <v>18</v>
      </c>
      <c r="C10" s="7" t="s">
        <v>45</v>
      </c>
      <c r="D10" s="6" t="s">
        <v>46</v>
      </c>
      <c r="E10" s="20">
        <v>0.42</v>
      </c>
      <c r="F10" s="6" t="s">
        <v>47</v>
      </c>
      <c r="G10" s="20">
        <v>0.42</v>
      </c>
      <c r="H10" s="6" t="s">
        <v>48</v>
      </c>
      <c r="I10" s="6">
        <v>2019</v>
      </c>
      <c r="J10" s="20">
        <v>0.42</v>
      </c>
      <c r="K10" s="6"/>
      <c r="L10" s="7" t="s">
        <v>45</v>
      </c>
      <c r="M10" s="7" t="s">
        <v>49</v>
      </c>
      <c r="N10" s="6" t="s">
        <v>25</v>
      </c>
      <c r="O10" s="6" t="s">
        <v>26</v>
      </c>
      <c r="P10" s="6" t="s">
        <v>50</v>
      </c>
      <c r="Q10" s="6" t="s">
        <v>51</v>
      </c>
      <c r="R10" s="7" t="s">
        <v>52</v>
      </c>
      <c r="S10" s="7" t="s">
        <v>114</v>
      </c>
      <c r="T10" s="7" t="s">
        <v>107</v>
      </c>
      <c r="U10" s="7" t="s">
        <v>42</v>
      </c>
      <c r="V10" s="20">
        <v>0.42</v>
      </c>
      <c r="W10" s="14">
        <v>1</v>
      </c>
      <c r="X10" s="7"/>
      <c r="Y10" s="21">
        <v>43747</v>
      </c>
      <c r="Z10" s="7" t="s">
        <v>49</v>
      </c>
      <c r="AA10" s="7" t="s">
        <v>108</v>
      </c>
      <c r="AB10" s="22" t="s">
        <v>109</v>
      </c>
      <c r="AC10" s="7" t="s">
        <v>110</v>
      </c>
    </row>
    <row r="11" ht="72" spans="1:29">
      <c r="A11" s="7" t="s">
        <v>17</v>
      </c>
      <c r="B11" s="7" t="s">
        <v>18</v>
      </c>
      <c r="C11" s="7" t="s">
        <v>45</v>
      </c>
      <c r="D11" s="6" t="s">
        <v>46</v>
      </c>
      <c r="E11" s="20">
        <v>0.12</v>
      </c>
      <c r="F11" s="6" t="s">
        <v>47</v>
      </c>
      <c r="G11" s="20">
        <v>0.12</v>
      </c>
      <c r="H11" s="6" t="s">
        <v>48</v>
      </c>
      <c r="I11" s="6">
        <v>2019</v>
      </c>
      <c r="J11" s="20">
        <v>0.12</v>
      </c>
      <c r="K11" s="6"/>
      <c r="L11" s="7" t="s">
        <v>45</v>
      </c>
      <c r="M11" s="7" t="s">
        <v>49</v>
      </c>
      <c r="N11" s="6" t="s">
        <v>25</v>
      </c>
      <c r="O11" s="6" t="s">
        <v>26</v>
      </c>
      <c r="P11" s="6" t="s">
        <v>50</v>
      </c>
      <c r="Q11" s="6" t="s">
        <v>51</v>
      </c>
      <c r="R11" s="7" t="s">
        <v>52</v>
      </c>
      <c r="S11" s="7" t="s">
        <v>115</v>
      </c>
      <c r="T11" s="7" t="s">
        <v>107</v>
      </c>
      <c r="U11" s="7" t="s">
        <v>42</v>
      </c>
      <c r="V11" s="20">
        <v>0.12</v>
      </c>
      <c r="W11" s="14">
        <v>1</v>
      </c>
      <c r="X11" s="7"/>
      <c r="Y11" s="21">
        <v>43747</v>
      </c>
      <c r="Z11" s="7" t="s">
        <v>49</v>
      </c>
      <c r="AA11" s="7" t="s">
        <v>108</v>
      </c>
      <c r="AB11" s="22" t="s">
        <v>109</v>
      </c>
      <c r="AC11" s="7" t="s">
        <v>110</v>
      </c>
    </row>
    <row r="12" ht="72" spans="1:29">
      <c r="A12" s="7" t="s">
        <v>17</v>
      </c>
      <c r="B12" s="7" t="s">
        <v>18</v>
      </c>
      <c r="C12" s="7" t="s">
        <v>45</v>
      </c>
      <c r="D12" s="6" t="s">
        <v>46</v>
      </c>
      <c r="E12" s="20">
        <v>0.18</v>
      </c>
      <c r="F12" s="6" t="s">
        <v>47</v>
      </c>
      <c r="G12" s="20">
        <v>0.18</v>
      </c>
      <c r="H12" s="6" t="s">
        <v>48</v>
      </c>
      <c r="I12" s="6">
        <v>2019</v>
      </c>
      <c r="J12" s="20">
        <v>0.18</v>
      </c>
      <c r="K12" s="6"/>
      <c r="L12" s="7" t="s">
        <v>45</v>
      </c>
      <c r="M12" s="7" t="s">
        <v>49</v>
      </c>
      <c r="N12" s="6" t="s">
        <v>25</v>
      </c>
      <c r="O12" s="6" t="s">
        <v>26</v>
      </c>
      <c r="P12" s="6" t="s">
        <v>50</v>
      </c>
      <c r="Q12" s="6" t="s">
        <v>51</v>
      </c>
      <c r="R12" s="7" t="s">
        <v>52</v>
      </c>
      <c r="S12" s="7" t="s">
        <v>116</v>
      </c>
      <c r="T12" s="7" t="s">
        <v>107</v>
      </c>
      <c r="U12" s="7" t="s">
        <v>42</v>
      </c>
      <c r="V12" s="20">
        <v>0.18</v>
      </c>
      <c r="W12" s="14">
        <v>1</v>
      </c>
      <c r="X12" s="7"/>
      <c r="Y12" s="21">
        <v>43747</v>
      </c>
      <c r="Z12" s="7" t="s">
        <v>49</v>
      </c>
      <c r="AA12" s="7" t="s">
        <v>108</v>
      </c>
      <c r="AB12" s="22" t="s">
        <v>109</v>
      </c>
      <c r="AC12" s="7" t="s">
        <v>110</v>
      </c>
    </row>
    <row r="13" ht="72" spans="1:29">
      <c r="A13" s="7" t="s">
        <v>17</v>
      </c>
      <c r="B13" s="7" t="s">
        <v>18</v>
      </c>
      <c r="C13" s="7" t="s">
        <v>45</v>
      </c>
      <c r="D13" s="6" t="s">
        <v>46</v>
      </c>
      <c r="E13" s="20">
        <v>0.12</v>
      </c>
      <c r="F13" s="6" t="s">
        <v>47</v>
      </c>
      <c r="G13" s="20">
        <v>0.12</v>
      </c>
      <c r="H13" s="6" t="s">
        <v>48</v>
      </c>
      <c r="I13" s="6">
        <v>2019</v>
      </c>
      <c r="J13" s="20">
        <v>0.12</v>
      </c>
      <c r="K13" s="6"/>
      <c r="L13" s="7" t="s">
        <v>45</v>
      </c>
      <c r="M13" s="7" t="s">
        <v>49</v>
      </c>
      <c r="N13" s="6" t="s">
        <v>25</v>
      </c>
      <c r="O13" s="6" t="s">
        <v>26</v>
      </c>
      <c r="P13" s="6" t="s">
        <v>50</v>
      </c>
      <c r="Q13" s="6" t="s">
        <v>51</v>
      </c>
      <c r="R13" s="7" t="s">
        <v>52</v>
      </c>
      <c r="S13" s="7" t="s">
        <v>117</v>
      </c>
      <c r="T13" s="7" t="s">
        <v>107</v>
      </c>
      <c r="U13" s="7" t="s">
        <v>42</v>
      </c>
      <c r="V13" s="20">
        <v>0.12</v>
      </c>
      <c r="W13" s="14">
        <v>1</v>
      </c>
      <c r="X13" s="7"/>
      <c r="Y13" s="21">
        <v>43747</v>
      </c>
      <c r="Z13" s="7" t="s">
        <v>49</v>
      </c>
      <c r="AA13" s="7" t="s">
        <v>108</v>
      </c>
      <c r="AB13" s="22" t="s">
        <v>109</v>
      </c>
      <c r="AC13" s="7" t="s">
        <v>110</v>
      </c>
    </row>
    <row r="14" ht="72" spans="1:29">
      <c r="A14" s="7" t="s">
        <v>17</v>
      </c>
      <c r="B14" s="7" t="s">
        <v>18</v>
      </c>
      <c r="C14" s="7" t="s">
        <v>45</v>
      </c>
      <c r="D14" s="6" t="s">
        <v>46</v>
      </c>
      <c r="E14" s="20">
        <v>0.36</v>
      </c>
      <c r="F14" s="6" t="s">
        <v>47</v>
      </c>
      <c r="G14" s="20">
        <v>0.36</v>
      </c>
      <c r="H14" s="6" t="s">
        <v>48</v>
      </c>
      <c r="I14" s="6">
        <v>2019</v>
      </c>
      <c r="J14" s="20">
        <v>0.36</v>
      </c>
      <c r="K14" s="6"/>
      <c r="L14" s="7" t="s">
        <v>45</v>
      </c>
      <c r="M14" s="7" t="s">
        <v>49</v>
      </c>
      <c r="N14" s="6" t="s">
        <v>25</v>
      </c>
      <c r="O14" s="6" t="s">
        <v>26</v>
      </c>
      <c r="P14" s="6" t="s">
        <v>50</v>
      </c>
      <c r="Q14" s="6" t="s">
        <v>51</v>
      </c>
      <c r="R14" s="7" t="s">
        <v>52</v>
      </c>
      <c r="S14" s="7" t="s">
        <v>118</v>
      </c>
      <c r="T14" s="7" t="s">
        <v>107</v>
      </c>
      <c r="U14" s="7" t="s">
        <v>31</v>
      </c>
      <c r="V14" s="20">
        <v>0.36</v>
      </c>
      <c r="W14" s="14">
        <v>1</v>
      </c>
      <c r="X14" s="7"/>
      <c r="Y14" s="21">
        <v>43747</v>
      </c>
      <c r="Z14" s="7" t="s">
        <v>49</v>
      </c>
      <c r="AA14" s="7" t="s">
        <v>108</v>
      </c>
      <c r="AB14" s="22" t="s">
        <v>109</v>
      </c>
      <c r="AC14" s="7" t="s">
        <v>110</v>
      </c>
    </row>
    <row r="15" ht="72" spans="1:29">
      <c r="A15" s="7" t="s">
        <v>17</v>
      </c>
      <c r="B15" s="7" t="s">
        <v>18</v>
      </c>
      <c r="C15" s="7" t="s">
        <v>45</v>
      </c>
      <c r="D15" s="6" t="s">
        <v>46</v>
      </c>
      <c r="E15" s="20">
        <v>0.24</v>
      </c>
      <c r="F15" s="6" t="s">
        <v>47</v>
      </c>
      <c r="G15" s="20">
        <v>0.24</v>
      </c>
      <c r="H15" s="6" t="s">
        <v>48</v>
      </c>
      <c r="I15" s="6">
        <v>2019</v>
      </c>
      <c r="J15" s="20">
        <v>0.24</v>
      </c>
      <c r="K15" s="6"/>
      <c r="L15" s="7" t="s">
        <v>45</v>
      </c>
      <c r="M15" s="7" t="s">
        <v>49</v>
      </c>
      <c r="N15" s="6" t="s">
        <v>25</v>
      </c>
      <c r="O15" s="6" t="s">
        <v>26</v>
      </c>
      <c r="P15" s="6" t="s">
        <v>50</v>
      </c>
      <c r="Q15" s="6" t="s">
        <v>51</v>
      </c>
      <c r="R15" s="7" t="s">
        <v>52</v>
      </c>
      <c r="S15" s="7" t="s">
        <v>119</v>
      </c>
      <c r="T15" s="7" t="s">
        <v>107</v>
      </c>
      <c r="U15" s="7" t="s">
        <v>31</v>
      </c>
      <c r="V15" s="20">
        <v>0.24</v>
      </c>
      <c r="W15" s="14">
        <v>1</v>
      </c>
      <c r="X15" s="7"/>
      <c r="Y15" s="21">
        <v>43747</v>
      </c>
      <c r="Z15" s="7" t="s">
        <v>49</v>
      </c>
      <c r="AA15" s="7" t="s">
        <v>108</v>
      </c>
      <c r="AB15" s="22" t="s">
        <v>109</v>
      </c>
      <c r="AC15" s="7" t="s">
        <v>110</v>
      </c>
    </row>
    <row r="16" ht="72" spans="1:29">
      <c r="A16" s="7" t="s">
        <v>17</v>
      </c>
      <c r="B16" s="7" t="s">
        <v>18</v>
      </c>
      <c r="C16" s="7" t="s">
        <v>45</v>
      </c>
      <c r="D16" s="6" t="s">
        <v>46</v>
      </c>
      <c r="E16" s="20">
        <v>0.18</v>
      </c>
      <c r="F16" s="6" t="s">
        <v>47</v>
      </c>
      <c r="G16" s="20">
        <v>0.18</v>
      </c>
      <c r="H16" s="6" t="s">
        <v>48</v>
      </c>
      <c r="I16" s="6">
        <v>2019</v>
      </c>
      <c r="J16" s="20">
        <v>0.18</v>
      </c>
      <c r="K16" s="6"/>
      <c r="L16" s="7" t="s">
        <v>45</v>
      </c>
      <c r="M16" s="7" t="s">
        <v>49</v>
      </c>
      <c r="N16" s="6" t="s">
        <v>25</v>
      </c>
      <c r="O16" s="6" t="s">
        <v>26</v>
      </c>
      <c r="P16" s="6" t="s">
        <v>50</v>
      </c>
      <c r="Q16" s="6" t="s">
        <v>51</v>
      </c>
      <c r="R16" s="7" t="s">
        <v>52</v>
      </c>
      <c r="S16" s="7" t="s">
        <v>120</v>
      </c>
      <c r="T16" s="7" t="s">
        <v>107</v>
      </c>
      <c r="U16" s="7" t="s">
        <v>31</v>
      </c>
      <c r="V16" s="20">
        <v>0.18</v>
      </c>
      <c r="W16" s="14">
        <v>1</v>
      </c>
      <c r="X16" s="7"/>
      <c r="Y16" s="21">
        <v>43747</v>
      </c>
      <c r="Z16" s="7" t="s">
        <v>49</v>
      </c>
      <c r="AA16" s="7" t="s">
        <v>108</v>
      </c>
      <c r="AB16" s="22" t="s">
        <v>109</v>
      </c>
      <c r="AC16" s="7" t="s">
        <v>110</v>
      </c>
    </row>
    <row r="17" ht="72" spans="1:29">
      <c r="A17" s="7" t="s">
        <v>17</v>
      </c>
      <c r="B17" s="7" t="s">
        <v>18</v>
      </c>
      <c r="C17" s="7" t="s">
        <v>45</v>
      </c>
      <c r="D17" s="6" t="s">
        <v>46</v>
      </c>
      <c r="E17" s="20">
        <v>0.12</v>
      </c>
      <c r="F17" s="6" t="s">
        <v>47</v>
      </c>
      <c r="G17" s="20">
        <v>0.12</v>
      </c>
      <c r="H17" s="6" t="s">
        <v>48</v>
      </c>
      <c r="I17" s="6">
        <v>2019</v>
      </c>
      <c r="J17" s="20">
        <v>0.12</v>
      </c>
      <c r="K17" s="6"/>
      <c r="L17" s="7" t="s">
        <v>45</v>
      </c>
      <c r="M17" s="7" t="s">
        <v>49</v>
      </c>
      <c r="N17" s="6" t="s">
        <v>25</v>
      </c>
      <c r="O17" s="6" t="s">
        <v>26</v>
      </c>
      <c r="P17" s="6" t="s">
        <v>50</v>
      </c>
      <c r="Q17" s="6" t="s">
        <v>51</v>
      </c>
      <c r="R17" s="7" t="s">
        <v>52</v>
      </c>
      <c r="S17" s="7" t="s">
        <v>121</v>
      </c>
      <c r="T17" s="7" t="s">
        <v>107</v>
      </c>
      <c r="U17" s="7" t="s">
        <v>31</v>
      </c>
      <c r="V17" s="20">
        <v>0.12</v>
      </c>
      <c r="W17" s="14">
        <v>1</v>
      </c>
      <c r="X17" s="7"/>
      <c r="Y17" s="21">
        <v>43747</v>
      </c>
      <c r="Z17" s="7" t="s">
        <v>49</v>
      </c>
      <c r="AA17" s="7" t="s">
        <v>108</v>
      </c>
      <c r="AB17" s="22" t="s">
        <v>109</v>
      </c>
      <c r="AC17" s="7" t="s">
        <v>110</v>
      </c>
    </row>
    <row r="18" ht="72" spans="1:29">
      <c r="A18" s="7" t="s">
        <v>17</v>
      </c>
      <c r="B18" s="7" t="s">
        <v>18</v>
      </c>
      <c r="C18" s="7" t="s">
        <v>45</v>
      </c>
      <c r="D18" s="6" t="s">
        <v>46</v>
      </c>
      <c r="E18" s="20">
        <v>0.3</v>
      </c>
      <c r="F18" s="6" t="s">
        <v>47</v>
      </c>
      <c r="G18" s="20">
        <v>0.3</v>
      </c>
      <c r="H18" s="6" t="s">
        <v>48</v>
      </c>
      <c r="I18" s="6">
        <v>2019</v>
      </c>
      <c r="J18" s="20">
        <v>0.3</v>
      </c>
      <c r="K18" s="6"/>
      <c r="L18" s="7" t="s">
        <v>45</v>
      </c>
      <c r="M18" s="7" t="s">
        <v>49</v>
      </c>
      <c r="N18" s="6" t="s">
        <v>25</v>
      </c>
      <c r="O18" s="6" t="s">
        <v>26</v>
      </c>
      <c r="P18" s="6" t="s">
        <v>50</v>
      </c>
      <c r="Q18" s="6" t="s">
        <v>51</v>
      </c>
      <c r="R18" s="7" t="s">
        <v>52</v>
      </c>
      <c r="S18" s="7" t="s">
        <v>122</v>
      </c>
      <c r="T18" s="7" t="s">
        <v>107</v>
      </c>
      <c r="U18" s="7" t="s">
        <v>31</v>
      </c>
      <c r="V18" s="20">
        <v>0.3</v>
      </c>
      <c r="W18" s="14">
        <v>1</v>
      </c>
      <c r="X18" s="7"/>
      <c r="Y18" s="21">
        <v>43747</v>
      </c>
      <c r="Z18" s="7" t="s">
        <v>49</v>
      </c>
      <c r="AA18" s="7" t="s">
        <v>108</v>
      </c>
      <c r="AB18" s="22" t="s">
        <v>109</v>
      </c>
      <c r="AC18" s="7" t="s">
        <v>110</v>
      </c>
    </row>
    <row r="19" ht="72" spans="1:29">
      <c r="A19" s="7" t="s">
        <v>17</v>
      </c>
      <c r="B19" s="7" t="s">
        <v>18</v>
      </c>
      <c r="C19" s="7" t="s">
        <v>45</v>
      </c>
      <c r="D19" s="6" t="s">
        <v>46</v>
      </c>
      <c r="E19" s="20">
        <v>0.24</v>
      </c>
      <c r="F19" s="6" t="s">
        <v>47</v>
      </c>
      <c r="G19" s="20">
        <v>0.24</v>
      </c>
      <c r="H19" s="6" t="s">
        <v>48</v>
      </c>
      <c r="I19" s="6">
        <v>2019</v>
      </c>
      <c r="J19" s="20">
        <v>0.24</v>
      </c>
      <c r="K19" s="6"/>
      <c r="L19" s="7" t="s">
        <v>45</v>
      </c>
      <c r="M19" s="7" t="s">
        <v>49</v>
      </c>
      <c r="N19" s="6" t="s">
        <v>25</v>
      </c>
      <c r="O19" s="6" t="s">
        <v>26</v>
      </c>
      <c r="P19" s="6" t="s">
        <v>50</v>
      </c>
      <c r="Q19" s="6" t="s">
        <v>51</v>
      </c>
      <c r="R19" s="7" t="s">
        <v>52</v>
      </c>
      <c r="S19" s="7" t="s">
        <v>123</v>
      </c>
      <c r="T19" s="7" t="s">
        <v>107</v>
      </c>
      <c r="U19" s="7" t="s">
        <v>31</v>
      </c>
      <c r="V19" s="20">
        <v>0.24</v>
      </c>
      <c r="W19" s="14">
        <v>1</v>
      </c>
      <c r="X19" s="7"/>
      <c r="Y19" s="21">
        <v>43747</v>
      </c>
      <c r="Z19" s="7" t="s">
        <v>49</v>
      </c>
      <c r="AA19" s="7" t="s">
        <v>108</v>
      </c>
      <c r="AB19" s="22" t="s">
        <v>109</v>
      </c>
      <c r="AC19" s="7" t="s">
        <v>110</v>
      </c>
    </row>
    <row r="20" ht="72" spans="1:29">
      <c r="A20" s="7" t="s">
        <v>17</v>
      </c>
      <c r="B20" s="7" t="s">
        <v>18</v>
      </c>
      <c r="C20" s="7" t="s">
        <v>45</v>
      </c>
      <c r="D20" s="6" t="s">
        <v>46</v>
      </c>
      <c r="E20" s="20">
        <v>0.18</v>
      </c>
      <c r="F20" s="6" t="s">
        <v>47</v>
      </c>
      <c r="G20" s="20">
        <v>0.18</v>
      </c>
      <c r="H20" s="6" t="s">
        <v>48</v>
      </c>
      <c r="I20" s="6">
        <v>2019</v>
      </c>
      <c r="J20" s="20">
        <v>0.18</v>
      </c>
      <c r="K20" s="6"/>
      <c r="L20" s="7" t="s">
        <v>45</v>
      </c>
      <c r="M20" s="7" t="s">
        <v>49</v>
      </c>
      <c r="N20" s="6" t="s">
        <v>25</v>
      </c>
      <c r="O20" s="6" t="s">
        <v>26</v>
      </c>
      <c r="P20" s="6" t="s">
        <v>50</v>
      </c>
      <c r="Q20" s="6" t="s">
        <v>51</v>
      </c>
      <c r="R20" s="7" t="s">
        <v>52</v>
      </c>
      <c r="S20" s="7" t="s">
        <v>124</v>
      </c>
      <c r="T20" s="7" t="s">
        <v>107</v>
      </c>
      <c r="U20" s="7" t="s">
        <v>72</v>
      </c>
      <c r="V20" s="20">
        <v>0.18</v>
      </c>
      <c r="W20" s="14">
        <v>1</v>
      </c>
      <c r="X20" s="7"/>
      <c r="Y20" s="21">
        <v>43747</v>
      </c>
      <c r="Z20" s="7" t="s">
        <v>49</v>
      </c>
      <c r="AA20" s="7" t="s">
        <v>108</v>
      </c>
      <c r="AB20" s="22" t="s">
        <v>109</v>
      </c>
      <c r="AC20" s="7" t="s">
        <v>110</v>
      </c>
    </row>
    <row r="21" ht="72" spans="1:29">
      <c r="A21" s="7" t="s">
        <v>17</v>
      </c>
      <c r="B21" s="7" t="s">
        <v>18</v>
      </c>
      <c r="C21" s="7" t="s">
        <v>45</v>
      </c>
      <c r="D21" s="6" t="s">
        <v>46</v>
      </c>
      <c r="E21" s="20">
        <v>0.08</v>
      </c>
      <c r="F21" s="6" t="s">
        <v>47</v>
      </c>
      <c r="G21" s="20">
        <v>0.08</v>
      </c>
      <c r="H21" s="6" t="s">
        <v>48</v>
      </c>
      <c r="I21" s="6">
        <v>2019</v>
      </c>
      <c r="J21" s="20">
        <v>0.08</v>
      </c>
      <c r="K21" s="6"/>
      <c r="L21" s="7" t="s">
        <v>45</v>
      </c>
      <c r="M21" s="7" t="s">
        <v>49</v>
      </c>
      <c r="N21" s="6" t="s">
        <v>25</v>
      </c>
      <c r="O21" s="6" t="s">
        <v>26</v>
      </c>
      <c r="P21" s="6" t="s">
        <v>50</v>
      </c>
      <c r="Q21" s="6" t="s">
        <v>51</v>
      </c>
      <c r="R21" s="7" t="s">
        <v>52</v>
      </c>
      <c r="S21" s="7" t="s">
        <v>125</v>
      </c>
      <c r="T21" s="7" t="s">
        <v>107</v>
      </c>
      <c r="U21" s="7" t="s">
        <v>19</v>
      </c>
      <c r="V21" s="20">
        <v>0.08</v>
      </c>
      <c r="W21" s="14">
        <v>1</v>
      </c>
      <c r="X21" s="7"/>
      <c r="Y21" s="21">
        <v>43747</v>
      </c>
      <c r="Z21" s="7" t="s">
        <v>49</v>
      </c>
      <c r="AA21" s="7" t="s">
        <v>108</v>
      </c>
      <c r="AB21" s="22" t="s">
        <v>109</v>
      </c>
      <c r="AC21" s="7" t="s">
        <v>110</v>
      </c>
    </row>
    <row r="22" ht="72" spans="1:29">
      <c r="A22" s="7" t="s">
        <v>17</v>
      </c>
      <c r="B22" s="7" t="s">
        <v>18</v>
      </c>
      <c r="C22" s="7" t="s">
        <v>45</v>
      </c>
      <c r="D22" s="6" t="s">
        <v>46</v>
      </c>
      <c r="E22" s="20">
        <v>0.36</v>
      </c>
      <c r="F22" s="6" t="s">
        <v>47</v>
      </c>
      <c r="G22" s="20">
        <v>0.36</v>
      </c>
      <c r="H22" s="6" t="s">
        <v>48</v>
      </c>
      <c r="I22" s="6">
        <v>2019</v>
      </c>
      <c r="J22" s="20">
        <v>0.36</v>
      </c>
      <c r="K22" s="6"/>
      <c r="L22" s="7" t="s">
        <v>45</v>
      </c>
      <c r="M22" s="7" t="s">
        <v>49</v>
      </c>
      <c r="N22" s="6" t="s">
        <v>25</v>
      </c>
      <c r="O22" s="6" t="s">
        <v>26</v>
      </c>
      <c r="P22" s="6" t="s">
        <v>50</v>
      </c>
      <c r="Q22" s="6" t="s">
        <v>51</v>
      </c>
      <c r="R22" s="7" t="s">
        <v>52</v>
      </c>
      <c r="S22" s="7" t="s">
        <v>126</v>
      </c>
      <c r="T22" s="7" t="s">
        <v>107</v>
      </c>
      <c r="U22" s="7" t="s">
        <v>38</v>
      </c>
      <c r="V22" s="20">
        <v>0.36</v>
      </c>
      <c r="W22" s="14">
        <v>1</v>
      </c>
      <c r="X22" s="7"/>
      <c r="Y22" s="21">
        <v>43747</v>
      </c>
      <c r="Z22" s="7" t="s">
        <v>49</v>
      </c>
      <c r="AA22" s="7" t="s">
        <v>108</v>
      </c>
      <c r="AB22" s="22" t="s">
        <v>109</v>
      </c>
      <c r="AC22" s="7" t="s">
        <v>110</v>
      </c>
    </row>
    <row r="23" ht="72" spans="1:29">
      <c r="A23" s="7" t="s">
        <v>17</v>
      </c>
      <c r="B23" s="7" t="s">
        <v>18</v>
      </c>
      <c r="C23" s="7" t="s">
        <v>45</v>
      </c>
      <c r="D23" s="6" t="s">
        <v>46</v>
      </c>
      <c r="E23" s="20">
        <v>0.18</v>
      </c>
      <c r="F23" s="6" t="s">
        <v>47</v>
      </c>
      <c r="G23" s="20">
        <v>0.18</v>
      </c>
      <c r="H23" s="6" t="s">
        <v>48</v>
      </c>
      <c r="I23" s="6">
        <v>2019</v>
      </c>
      <c r="J23" s="20">
        <v>0.18</v>
      </c>
      <c r="K23" s="6"/>
      <c r="L23" s="7" t="s">
        <v>45</v>
      </c>
      <c r="M23" s="7" t="s">
        <v>49</v>
      </c>
      <c r="N23" s="6" t="s">
        <v>25</v>
      </c>
      <c r="O23" s="6" t="s">
        <v>26</v>
      </c>
      <c r="P23" s="6" t="s">
        <v>50</v>
      </c>
      <c r="Q23" s="6" t="s">
        <v>51</v>
      </c>
      <c r="R23" s="7" t="s">
        <v>52</v>
      </c>
      <c r="S23" s="7" t="s">
        <v>127</v>
      </c>
      <c r="T23" s="7" t="s">
        <v>107</v>
      </c>
      <c r="U23" s="7" t="s">
        <v>38</v>
      </c>
      <c r="V23" s="20">
        <v>0.18</v>
      </c>
      <c r="W23" s="14">
        <v>1</v>
      </c>
      <c r="X23" s="7"/>
      <c r="Y23" s="21">
        <v>43747</v>
      </c>
      <c r="Z23" s="7" t="s">
        <v>49</v>
      </c>
      <c r="AA23" s="7" t="s">
        <v>108</v>
      </c>
      <c r="AB23" s="22" t="s">
        <v>109</v>
      </c>
      <c r="AC23" s="7" t="s">
        <v>110</v>
      </c>
    </row>
    <row r="24" ht="72" spans="1:29">
      <c r="A24" s="7" t="s">
        <v>17</v>
      </c>
      <c r="B24" s="7" t="s">
        <v>18</v>
      </c>
      <c r="C24" s="7" t="s">
        <v>45</v>
      </c>
      <c r="D24" s="6" t="s">
        <v>46</v>
      </c>
      <c r="E24" s="20">
        <v>0.4</v>
      </c>
      <c r="F24" s="6" t="s">
        <v>47</v>
      </c>
      <c r="G24" s="20">
        <v>0.4</v>
      </c>
      <c r="H24" s="6" t="s">
        <v>48</v>
      </c>
      <c r="I24" s="6">
        <v>2019</v>
      </c>
      <c r="J24" s="20">
        <v>0.4</v>
      </c>
      <c r="K24" s="6"/>
      <c r="L24" s="7" t="s">
        <v>45</v>
      </c>
      <c r="M24" s="7" t="s">
        <v>49</v>
      </c>
      <c r="N24" s="6" t="s">
        <v>25</v>
      </c>
      <c r="O24" s="6" t="s">
        <v>26</v>
      </c>
      <c r="P24" s="6" t="s">
        <v>50</v>
      </c>
      <c r="Q24" s="6" t="s">
        <v>51</v>
      </c>
      <c r="R24" s="7" t="s">
        <v>52</v>
      </c>
      <c r="S24" s="7" t="s">
        <v>128</v>
      </c>
      <c r="T24" s="7" t="s">
        <v>107</v>
      </c>
      <c r="U24" s="7" t="s">
        <v>38</v>
      </c>
      <c r="V24" s="20">
        <v>0.4</v>
      </c>
      <c r="W24" s="14">
        <v>1</v>
      </c>
      <c r="X24" s="7"/>
      <c r="Y24" s="21">
        <v>43747</v>
      </c>
      <c r="Z24" s="7" t="s">
        <v>49</v>
      </c>
      <c r="AA24" s="7" t="s">
        <v>108</v>
      </c>
      <c r="AB24" s="22" t="s">
        <v>109</v>
      </c>
      <c r="AC24" s="7" t="s">
        <v>110</v>
      </c>
    </row>
    <row r="25" ht="72" spans="1:29">
      <c r="A25" s="7" t="s">
        <v>17</v>
      </c>
      <c r="B25" s="7" t="s">
        <v>18</v>
      </c>
      <c r="C25" s="7" t="s">
        <v>45</v>
      </c>
      <c r="D25" s="6" t="s">
        <v>46</v>
      </c>
      <c r="E25" s="20">
        <v>0.18</v>
      </c>
      <c r="F25" s="6" t="s">
        <v>47</v>
      </c>
      <c r="G25" s="20">
        <v>0.18</v>
      </c>
      <c r="H25" s="6" t="s">
        <v>48</v>
      </c>
      <c r="I25" s="6">
        <v>2019</v>
      </c>
      <c r="J25" s="20">
        <v>0.18</v>
      </c>
      <c r="K25" s="6"/>
      <c r="L25" s="7" t="s">
        <v>45</v>
      </c>
      <c r="M25" s="7" t="s">
        <v>49</v>
      </c>
      <c r="N25" s="6" t="s">
        <v>25</v>
      </c>
      <c r="O25" s="6" t="s">
        <v>26</v>
      </c>
      <c r="P25" s="6" t="s">
        <v>50</v>
      </c>
      <c r="Q25" s="6" t="s">
        <v>51</v>
      </c>
      <c r="R25" s="7" t="s">
        <v>52</v>
      </c>
      <c r="S25" s="7" t="s">
        <v>129</v>
      </c>
      <c r="T25" s="7" t="s">
        <v>107</v>
      </c>
      <c r="U25" s="7" t="s">
        <v>38</v>
      </c>
      <c r="V25" s="20">
        <v>0.18</v>
      </c>
      <c r="W25" s="14">
        <v>1</v>
      </c>
      <c r="X25" s="7"/>
      <c r="Y25" s="21">
        <v>43747</v>
      </c>
      <c r="Z25" s="7" t="s">
        <v>49</v>
      </c>
      <c r="AA25" s="7" t="s">
        <v>108</v>
      </c>
      <c r="AB25" s="22" t="s">
        <v>109</v>
      </c>
      <c r="AC25" s="7" t="s">
        <v>110</v>
      </c>
    </row>
    <row r="26" ht="72" spans="1:29">
      <c r="A26" s="7" t="s">
        <v>17</v>
      </c>
      <c r="B26" s="7" t="s">
        <v>18</v>
      </c>
      <c r="C26" s="7" t="s">
        <v>45</v>
      </c>
      <c r="D26" s="6" t="s">
        <v>46</v>
      </c>
      <c r="E26" s="20">
        <v>0.18</v>
      </c>
      <c r="F26" s="6" t="s">
        <v>47</v>
      </c>
      <c r="G26" s="20">
        <v>0.18</v>
      </c>
      <c r="H26" s="6" t="s">
        <v>48</v>
      </c>
      <c r="I26" s="6">
        <v>2019</v>
      </c>
      <c r="J26" s="20">
        <v>0.18</v>
      </c>
      <c r="K26" s="6"/>
      <c r="L26" s="7" t="s">
        <v>45</v>
      </c>
      <c r="M26" s="7" t="s">
        <v>49</v>
      </c>
      <c r="N26" s="6" t="s">
        <v>25</v>
      </c>
      <c r="O26" s="6" t="s">
        <v>26</v>
      </c>
      <c r="P26" s="6" t="s">
        <v>50</v>
      </c>
      <c r="Q26" s="6" t="s">
        <v>51</v>
      </c>
      <c r="R26" s="7" t="s">
        <v>52</v>
      </c>
      <c r="S26" s="7" t="s">
        <v>130</v>
      </c>
      <c r="T26" s="7" t="s">
        <v>107</v>
      </c>
      <c r="U26" s="7" t="s">
        <v>38</v>
      </c>
      <c r="V26" s="20">
        <v>0.18</v>
      </c>
      <c r="W26" s="14">
        <v>1</v>
      </c>
      <c r="X26" s="7"/>
      <c r="Y26" s="21">
        <v>43747</v>
      </c>
      <c r="Z26" s="7" t="s">
        <v>49</v>
      </c>
      <c r="AA26" s="7" t="s">
        <v>108</v>
      </c>
      <c r="AB26" s="22" t="s">
        <v>109</v>
      </c>
      <c r="AC26" s="7" t="s">
        <v>110</v>
      </c>
    </row>
    <row r="27" ht="72" spans="1:29">
      <c r="A27" s="7" t="s">
        <v>17</v>
      </c>
      <c r="B27" s="7" t="s">
        <v>18</v>
      </c>
      <c r="C27" s="7" t="s">
        <v>45</v>
      </c>
      <c r="D27" s="6" t="s">
        <v>46</v>
      </c>
      <c r="E27" s="20">
        <v>0.18</v>
      </c>
      <c r="F27" s="6" t="s">
        <v>47</v>
      </c>
      <c r="G27" s="20">
        <v>0.18</v>
      </c>
      <c r="H27" s="6" t="s">
        <v>48</v>
      </c>
      <c r="I27" s="6">
        <v>2019</v>
      </c>
      <c r="J27" s="20">
        <v>0.18</v>
      </c>
      <c r="K27" s="6"/>
      <c r="L27" s="7" t="s">
        <v>45</v>
      </c>
      <c r="M27" s="7" t="s">
        <v>49</v>
      </c>
      <c r="N27" s="6" t="s">
        <v>25</v>
      </c>
      <c r="O27" s="6" t="s">
        <v>26</v>
      </c>
      <c r="P27" s="6" t="s">
        <v>50</v>
      </c>
      <c r="Q27" s="6" t="s">
        <v>51</v>
      </c>
      <c r="R27" s="7" t="s">
        <v>52</v>
      </c>
      <c r="S27" s="7" t="s">
        <v>131</v>
      </c>
      <c r="T27" s="7" t="s">
        <v>107</v>
      </c>
      <c r="U27" s="7" t="s">
        <v>38</v>
      </c>
      <c r="V27" s="20">
        <v>0.18</v>
      </c>
      <c r="W27" s="14">
        <v>1</v>
      </c>
      <c r="X27" s="7"/>
      <c r="Y27" s="21">
        <v>43747</v>
      </c>
      <c r="Z27" s="7" t="s">
        <v>49</v>
      </c>
      <c r="AA27" s="7" t="s">
        <v>108</v>
      </c>
      <c r="AB27" s="22" t="s">
        <v>109</v>
      </c>
      <c r="AC27" s="7" t="s">
        <v>110</v>
      </c>
    </row>
    <row r="28" ht="72" spans="1:29">
      <c r="A28" s="7" t="s">
        <v>17</v>
      </c>
      <c r="B28" s="7" t="s">
        <v>18</v>
      </c>
      <c r="C28" s="7" t="s">
        <v>45</v>
      </c>
      <c r="D28" s="6" t="s">
        <v>46</v>
      </c>
      <c r="E28" s="20">
        <v>0.36</v>
      </c>
      <c r="F28" s="6" t="s">
        <v>47</v>
      </c>
      <c r="G28" s="20">
        <v>0.36</v>
      </c>
      <c r="H28" s="6" t="s">
        <v>48</v>
      </c>
      <c r="I28" s="6">
        <v>2019</v>
      </c>
      <c r="J28" s="20">
        <v>0.36</v>
      </c>
      <c r="K28" s="6"/>
      <c r="L28" s="7" t="s">
        <v>45</v>
      </c>
      <c r="M28" s="7" t="s">
        <v>49</v>
      </c>
      <c r="N28" s="6" t="s">
        <v>25</v>
      </c>
      <c r="O28" s="6" t="s">
        <v>26</v>
      </c>
      <c r="P28" s="6" t="s">
        <v>50</v>
      </c>
      <c r="Q28" s="6" t="s">
        <v>51</v>
      </c>
      <c r="R28" s="7" t="s">
        <v>52</v>
      </c>
      <c r="S28" s="7" t="s">
        <v>132</v>
      </c>
      <c r="T28" s="7" t="s">
        <v>107</v>
      </c>
      <c r="U28" s="7" t="s">
        <v>38</v>
      </c>
      <c r="V28" s="20">
        <v>0.36</v>
      </c>
      <c r="W28" s="14">
        <v>1</v>
      </c>
      <c r="X28" s="7"/>
      <c r="Y28" s="21">
        <v>43747</v>
      </c>
      <c r="Z28" s="7" t="s">
        <v>49</v>
      </c>
      <c r="AA28" s="7" t="s">
        <v>108</v>
      </c>
      <c r="AB28" s="22" t="s">
        <v>109</v>
      </c>
      <c r="AC28" s="7" t="s">
        <v>110</v>
      </c>
    </row>
    <row r="29" ht="72" spans="1:29">
      <c r="A29" s="6" t="s">
        <v>17</v>
      </c>
      <c r="B29" s="6" t="s">
        <v>18</v>
      </c>
      <c r="C29" s="6" t="s">
        <v>45</v>
      </c>
      <c r="D29" s="6" t="s">
        <v>53</v>
      </c>
      <c r="E29" s="6">
        <v>3.9</v>
      </c>
      <c r="F29" s="6" t="s">
        <v>47</v>
      </c>
      <c r="G29" s="6">
        <v>3.9</v>
      </c>
      <c r="H29" s="6" t="s">
        <v>48</v>
      </c>
      <c r="I29" s="6">
        <v>2017</v>
      </c>
      <c r="J29" s="6">
        <v>3.9</v>
      </c>
      <c r="K29" s="6">
        <f>E29</f>
        <v>3.9</v>
      </c>
      <c r="L29" s="6" t="s">
        <v>45</v>
      </c>
      <c r="M29" s="6" t="s">
        <v>54</v>
      </c>
      <c r="N29" s="6" t="s">
        <v>25</v>
      </c>
      <c r="O29" s="6" t="s">
        <v>26</v>
      </c>
      <c r="P29" s="6" t="s">
        <v>50</v>
      </c>
      <c r="Q29" s="6" t="s">
        <v>51</v>
      </c>
      <c r="R29" s="7" t="s">
        <v>52</v>
      </c>
      <c r="S29" s="7" t="s">
        <v>24</v>
      </c>
      <c r="T29" s="7" t="s">
        <v>107</v>
      </c>
      <c r="U29" s="7" t="s">
        <v>133</v>
      </c>
      <c r="V29" s="6">
        <v>3.9</v>
      </c>
      <c r="W29" s="14">
        <v>1</v>
      </c>
      <c r="X29" s="6"/>
      <c r="Y29" s="21">
        <v>43353</v>
      </c>
      <c r="Z29" s="6" t="str">
        <f>M29</f>
        <v>汨罗市蓝海中家庭农场</v>
      </c>
      <c r="AA29" s="6" t="s">
        <v>108</v>
      </c>
      <c r="AB29" s="6" t="s">
        <v>134</v>
      </c>
      <c r="AC29" s="7" t="s">
        <v>135</v>
      </c>
    </row>
  </sheetData>
  <autoFilter ref="A5:AC29">
    <extLst/>
  </autoFilter>
  <mergeCells count="26">
    <mergeCell ref="A1:AC1"/>
    <mergeCell ref="Z2:AC2"/>
    <mergeCell ref="S3:X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Y3:Y4"/>
    <mergeCell ref="Z3:Z4"/>
    <mergeCell ref="AA3:AA4"/>
    <mergeCell ref="AB3:AB4"/>
    <mergeCell ref="AC3:AC4"/>
  </mergeCells>
  <printOptions horizontalCentered="1"/>
  <pageMargins left="0.357638888888889" right="0.357638888888889" top="0.60625" bottom="0.60625" header="0.5" footer="0.5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workbookViewId="0">
      <selection activeCell="F6" sqref="$A6:$XFD17"/>
    </sheetView>
  </sheetViews>
  <sheetFormatPr defaultColWidth="9" defaultRowHeight="13.5"/>
  <cols>
    <col min="1" max="3" width="9" style="1"/>
    <col min="4" max="4" width="59.75" style="1" customWidth="1"/>
    <col min="5" max="5" width="9" style="1"/>
    <col min="6" max="6" width="15.25" style="1" customWidth="1"/>
    <col min="7" max="16384" width="9" style="1"/>
  </cols>
  <sheetData>
    <row r="1" ht="28.5" spans="1:30">
      <c r="A1" s="2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2"/>
      <c r="S2" s="12"/>
      <c r="T2" s="12"/>
      <c r="U2" s="12"/>
      <c r="V2" s="12"/>
      <c r="W2" s="12"/>
      <c r="X2" s="12"/>
      <c r="Y2" s="12"/>
      <c r="Z2" s="12"/>
      <c r="AA2" s="16" t="s">
        <v>93</v>
      </c>
      <c r="AB2" s="16"/>
      <c r="AC2" s="16"/>
      <c r="AD2" s="16"/>
    </row>
    <row r="3" spans="1:30">
      <c r="A3" s="4" t="s">
        <v>1</v>
      </c>
      <c r="B3" s="4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94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13" t="s">
        <v>16</v>
      </c>
      <c r="S3" s="13" t="s">
        <v>95</v>
      </c>
      <c r="T3" s="13"/>
      <c r="U3" s="13"/>
      <c r="V3" s="13"/>
      <c r="W3" s="13"/>
      <c r="X3" s="13"/>
      <c r="Y3" s="13"/>
      <c r="Z3" s="17" t="s">
        <v>96</v>
      </c>
      <c r="AA3" s="17" t="s">
        <v>97</v>
      </c>
      <c r="AB3" s="17" t="s">
        <v>98</v>
      </c>
      <c r="AC3" s="17" t="s">
        <v>99</v>
      </c>
      <c r="AD3" s="17" t="s">
        <v>100</v>
      </c>
    </row>
    <row r="4" ht="24" spans="1:30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3"/>
      <c r="S4" s="13" t="s">
        <v>101</v>
      </c>
      <c r="T4" s="13" t="s">
        <v>102</v>
      </c>
      <c r="U4" s="13" t="s">
        <v>103</v>
      </c>
      <c r="V4" s="13"/>
      <c r="W4" s="13" t="s">
        <v>104</v>
      </c>
      <c r="X4" s="13" t="s">
        <v>105</v>
      </c>
      <c r="Y4" s="13" t="s">
        <v>106</v>
      </c>
      <c r="Z4" s="18"/>
      <c r="AA4" s="18"/>
      <c r="AB4" s="18"/>
      <c r="AC4" s="18"/>
      <c r="AD4" s="18"/>
    </row>
    <row r="5" spans="1:30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7">
        <v>18</v>
      </c>
      <c r="S5" s="7">
        <v>19</v>
      </c>
      <c r="T5" s="7">
        <v>20</v>
      </c>
      <c r="U5" s="7">
        <v>21</v>
      </c>
      <c r="V5" s="7"/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</row>
    <row r="6" ht="24" spans="1:30">
      <c r="A6" s="6" t="s">
        <v>30</v>
      </c>
      <c r="B6" s="7" t="s">
        <v>18</v>
      </c>
      <c r="C6" s="7" t="s">
        <v>18</v>
      </c>
      <c r="D6" s="8" t="s">
        <v>55</v>
      </c>
      <c r="E6" s="7">
        <v>6</v>
      </c>
      <c r="F6" s="6" t="s">
        <v>56</v>
      </c>
      <c r="G6" s="9">
        <v>1</v>
      </c>
      <c r="H6" s="9" t="s">
        <v>57</v>
      </c>
      <c r="I6" s="6">
        <v>2013</v>
      </c>
      <c r="J6" s="7">
        <v>6</v>
      </c>
      <c r="K6" s="6"/>
      <c r="L6" s="7" t="s">
        <v>18</v>
      </c>
      <c r="M6" s="7" t="s">
        <v>18</v>
      </c>
      <c r="N6" s="10" t="s">
        <v>25</v>
      </c>
      <c r="O6" s="10" t="s">
        <v>58</v>
      </c>
      <c r="P6" s="10" t="s">
        <v>59</v>
      </c>
      <c r="Q6" s="6" t="s">
        <v>28</v>
      </c>
      <c r="R6" s="8" t="s">
        <v>60</v>
      </c>
      <c r="S6" s="7" t="s">
        <v>18</v>
      </c>
      <c r="T6" s="7" t="s">
        <v>136</v>
      </c>
      <c r="U6" s="7" t="s">
        <v>18</v>
      </c>
      <c r="V6" s="7" t="str">
        <f>VLOOKUP(U6,[1]Sheet2!$A:$C,3,0)</f>
        <v>430681405000</v>
      </c>
      <c r="W6" s="7">
        <v>6</v>
      </c>
      <c r="X6" s="14">
        <v>1</v>
      </c>
      <c r="Y6" s="7"/>
      <c r="Z6" s="7" t="s">
        <v>137</v>
      </c>
      <c r="AA6" s="7" t="s">
        <v>18</v>
      </c>
      <c r="AB6" s="7" t="s">
        <v>138</v>
      </c>
      <c r="AC6" s="7" t="s">
        <v>139</v>
      </c>
      <c r="AD6" s="7" t="s">
        <v>110</v>
      </c>
    </row>
    <row r="7" ht="24" spans="1:30">
      <c r="A7" s="6" t="s">
        <v>30</v>
      </c>
      <c r="B7" s="7" t="s">
        <v>18</v>
      </c>
      <c r="C7" s="7" t="s">
        <v>61</v>
      </c>
      <c r="D7" s="8" t="s">
        <v>62</v>
      </c>
      <c r="E7" s="7">
        <v>3</v>
      </c>
      <c r="F7" s="6" t="s">
        <v>63</v>
      </c>
      <c r="G7" s="9">
        <v>1</v>
      </c>
      <c r="H7" s="9" t="s">
        <v>57</v>
      </c>
      <c r="I7" s="6">
        <v>2013</v>
      </c>
      <c r="J7" s="7">
        <v>3</v>
      </c>
      <c r="K7" s="6"/>
      <c r="L7" s="7" t="s">
        <v>64</v>
      </c>
      <c r="M7" s="7" t="s">
        <v>64</v>
      </c>
      <c r="N7" s="10" t="s">
        <v>25</v>
      </c>
      <c r="O7" s="10" t="s">
        <v>58</v>
      </c>
      <c r="P7" s="10" t="s">
        <v>59</v>
      </c>
      <c r="Q7" s="6" t="s">
        <v>28</v>
      </c>
      <c r="R7" s="8" t="s">
        <v>60</v>
      </c>
      <c r="S7" s="7" t="s">
        <v>61</v>
      </c>
      <c r="T7" s="7" t="s">
        <v>136</v>
      </c>
      <c r="U7" s="7" t="s">
        <v>61</v>
      </c>
      <c r="V7" s="7" t="str">
        <f>VLOOKUP(U7,[1]Sheet2!$A:$C,3,0)</f>
        <v>430681405016</v>
      </c>
      <c r="W7" s="7">
        <v>3</v>
      </c>
      <c r="X7" s="14">
        <v>1</v>
      </c>
      <c r="Y7" s="7"/>
      <c r="Z7" s="19">
        <v>20130821</v>
      </c>
      <c r="AA7" s="7" t="s">
        <v>64</v>
      </c>
      <c r="AB7" s="7" t="s">
        <v>140</v>
      </c>
      <c r="AC7" s="7" t="s">
        <v>139</v>
      </c>
      <c r="AD7" s="7" t="s">
        <v>110</v>
      </c>
    </row>
    <row r="8" ht="24" spans="1:30">
      <c r="A8" s="6" t="s">
        <v>30</v>
      </c>
      <c r="B8" s="7" t="s">
        <v>18</v>
      </c>
      <c r="C8" s="7" t="s">
        <v>61</v>
      </c>
      <c r="D8" s="8" t="s">
        <v>65</v>
      </c>
      <c r="E8" s="7">
        <v>2</v>
      </c>
      <c r="F8" s="6" t="s">
        <v>66</v>
      </c>
      <c r="G8" s="9">
        <v>1</v>
      </c>
      <c r="H8" s="9" t="s">
        <v>57</v>
      </c>
      <c r="I8" s="6">
        <v>2014</v>
      </c>
      <c r="J8" s="7">
        <v>2</v>
      </c>
      <c r="K8" s="6"/>
      <c r="L8" s="7" t="s">
        <v>64</v>
      </c>
      <c r="M8" s="7" t="s">
        <v>64</v>
      </c>
      <c r="N8" s="10" t="s">
        <v>25</v>
      </c>
      <c r="O8" s="10" t="s">
        <v>58</v>
      </c>
      <c r="P8" s="10" t="s">
        <v>59</v>
      </c>
      <c r="Q8" s="6" t="s">
        <v>28</v>
      </c>
      <c r="R8" s="8" t="s">
        <v>60</v>
      </c>
      <c r="S8" s="7" t="s">
        <v>61</v>
      </c>
      <c r="T8" s="7" t="s">
        <v>136</v>
      </c>
      <c r="U8" s="7" t="s">
        <v>61</v>
      </c>
      <c r="V8" s="7" t="str">
        <f>VLOOKUP(U8,[1]Sheet2!$A:$C,3,0)</f>
        <v>430681405016</v>
      </c>
      <c r="W8" s="7">
        <v>2</v>
      </c>
      <c r="X8" s="14">
        <v>1</v>
      </c>
      <c r="Y8" s="7"/>
      <c r="Z8" s="19" t="s">
        <v>141</v>
      </c>
      <c r="AA8" s="7" t="s">
        <v>64</v>
      </c>
      <c r="AB8" s="7" t="s">
        <v>140</v>
      </c>
      <c r="AC8" s="7" t="s">
        <v>139</v>
      </c>
      <c r="AD8" s="7" t="s">
        <v>110</v>
      </c>
    </row>
    <row r="9" ht="24" spans="1:30">
      <c r="A9" s="6" t="s">
        <v>30</v>
      </c>
      <c r="B9" s="7" t="s">
        <v>18</v>
      </c>
      <c r="C9" s="7" t="s">
        <v>19</v>
      </c>
      <c r="D9" s="8" t="s">
        <v>67</v>
      </c>
      <c r="E9" s="7">
        <v>3</v>
      </c>
      <c r="F9" s="6" t="s">
        <v>68</v>
      </c>
      <c r="G9" s="9">
        <v>0.5</v>
      </c>
      <c r="H9" s="9" t="s">
        <v>69</v>
      </c>
      <c r="I9" s="6">
        <v>2014</v>
      </c>
      <c r="J9" s="7">
        <v>2</v>
      </c>
      <c r="K9" s="6"/>
      <c r="L9" s="7" t="s">
        <v>70</v>
      </c>
      <c r="M9" s="7" t="s">
        <v>70</v>
      </c>
      <c r="N9" s="10" t="s">
        <v>25</v>
      </c>
      <c r="O9" s="10" t="s">
        <v>58</v>
      </c>
      <c r="P9" s="10" t="s">
        <v>59</v>
      </c>
      <c r="Q9" s="6" t="s">
        <v>28</v>
      </c>
      <c r="R9" s="15" t="s">
        <v>71</v>
      </c>
      <c r="S9" s="7" t="s">
        <v>19</v>
      </c>
      <c r="T9" s="7" t="s">
        <v>136</v>
      </c>
      <c r="U9" s="7" t="s">
        <v>19</v>
      </c>
      <c r="V9" s="7" t="str">
        <f>VLOOKUP(U9,[1]Sheet2!$A:$C,3,0)</f>
        <v>430681405006</v>
      </c>
      <c r="W9" s="7">
        <v>3</v>
      </c>
      <c r="X9" s="14">
        <v>1</v>
      </c>
      <c r="Y9" s="7"/>
      <c r="Z9" s="19" t="s">
        <v>142</v>
      </c>
      <c r="AA9" s="7" t="s">
        <v>19</v>
      </c>
      <c r="AB9" s="7" t="s">
        <v>143</v>
      </c>
      <c r="AC9" s="7" t="s">
        <v>139</v>
      </c>
      <c r="AD9" s="7" t="s">
        <v>110</v>
      </c>
    </row>
    <row r="10" ht="24" spans="1:30">
      <c r="A10" s="6" t="s">
        <v>30</v>
      </c>
      <c r="B10" s="7" t="s">
        <v>18</v>
      </c>
      <c r="C10" s="7" t="s">
        <v>72</v>
      </c>
      <c r="D10" s="8" t="s">
        <v>73</v>
      </c>
      <c r="E10" s="7">
        <v>2</v>
      </c>
      <c r="F10" s="6" t="s">
        <v>74</v>
      </c>
      <c r="G10" s="9">
        <v>1</v>
      </c>
      <c r="H10" s="9" t="s">
        <v>57</v>
      </c>
      <c r="I10" s="6">
        <v>2014</v>
      </c>
      <c r="J10" s="7">
        <v>2</v>
      </c>
      <c r="K10" s="6"/>
      <c r="L10" s="7" t="s">
        <v>72</v>
      </c>
      <c r="M10" s="7" t="s">
        <v>72</v>
      </c>
      <c r="N10" s="10" t="s">
        <v>25</v>
      </c>
      <c r="O10" s="10" t="s">
        <v>58</v>
      </c>
      <c r="P10" s="10" t="s">
        <v>59</v>
      </c>
      <c r="Q10" s="6" t="s">
        <v>28</v>
      </c>
      <c r="R10" s="8" t="s">
        <v>60</v>
      </c>
      <c r="S10" s="7" t="s">
        <v>72</v>
      </c>
      <c r="T10" s="7" t="s">
        <v>136</v>
      </c>
      <c r="U10" s="7" t="s">
        <v>72</v>
      </c>
      <c r="V10" s="7" t="str">
        <f>VLOOKUP(U10,[1]Sheet2!$A:$C,3,0)</f>
        <v>430681405010</v>
      </c>
      <c r="W10" s="7">
        <v>2</v>
      </c>
      <c r="X10" s="14">
        <v>1</v>
      </c>
      <c r="Y10" s="7"/>
      <c r="Z10" s="19" t="s">
        <v>144</v>
      </c>
      <c r="AA10" s="7" t="s">
        <v>72</v>
      </c>
      <c r="AB10" s="7" t="s">
        <v>145</v>
      </c>
      <c r="AC10" s="7" t="s">
        <v>139</v>
      </c>
      <c r="AD10" s="7" t="s">
        <v>110</v>
      </c>
    </row>
    <row r="11" ht="24" spans="1:30">
      <c r="A11" s="6" t="s">
        <v>30</v>
      </c>
      <c r="B11" s="7" t="s">
        <v>18</v>
      </c>
      <c r="C11" s="7" t="s">
        <v>75</v>
      </c>
      <c r="D11" s="8" t="s">
        <v>76</v>
      </c>
      <c r="E11" s="7">
        <v>1</v>
      </c>
      <c r="F11" s="6" t="s">
        <v>77</v>
      </c>
      <c r="G11" s="9">
        <v>1</v>
      </c>
      <c r="H11" s="9" t="s">
        <v>57</v>
      </c>
      <c r="I11" s="6">
        <v>2015</v>
      </c>
      <c r="J11" s="7">
        <v>1</v>
      </c>
      <c r="K11" s="6"/>
      <c r="L11" s="7" t="s">
        <v>75</v>
      </c>
      <c r="M11" s="7" t="s">
        <v>75</v>
      </c>
      <c r="N11" s="10" t="s">
        <v>25</v>
      </c>
      <c r="O11" s="10" t="s">
        <v>58</v>
      </c>
      <c r="P11" s="10" t="s">
        <v>59</v>
      </c>
      <c r="Q11" s="6" t="s">
        <v>28</v>
      </c>
      <c r="R11" s="8" t="s">
        <v>60</v>
      </c>
      <c r="S11" s="7" t="s">
        <v>75</v>
      </c>
      <c r="T11" s="7" t="s">
        <v>136</v>
      </c>
      <c r="U11" s="7" t="s">
        <v>75</v>
      </c>
      <c r="V11" s="7" t="str">
        <f>VLOOKUP(U11,[1]Sheet2!$A:$C,3,0)</f>
        <v>430681405002</v>
      </c>
      <c r="W11" s="7">
        <v>1</v>
      </c>
      <c r="X11" s="14">
        <v>1</v>
      </c>
      <c r="Y11" s="7"/>
      <c r="Z11" s="19" t="s">
        <v>146</v>
      </c>
      <c r="AA11" s="7" t="s">
        <v>147</v>
      </c>
      <c r="AB11" s="7" t="s">
        <v>148</v>
      </c>
      <c r="AC11" s="7" t="s">
        <v>139</v>
      </c>
      <c r="AD11" s="7" t="s">
        <v>110</v>
      </c>
    </row>
    <row r="12" ht="24" spans="1:30">
      <c r="A12" s="6" t="s">
        <v>30</v>
      </c>
      <c r="B12" s="7" t="s">
        <v>18</v>
      </c>
      <c r="C12" s="7" t="s">
        <v>18</v>
      </c>
      <c r="D12" s="8" t="s">
        <v>78</v>
      </c>
      <c r="E12" s="7">
        <v>40</v>
      </c>
      <c r="F12" s="6" t="s">
        <v>79</v>
      </c>
      <c r="G12" s="9">
        <v>2</v>
      </c>
      <c r="H12" s="9" t="s">
        <v>57</v>
      </c>
      <c r="I12" s="6">
        <v>2015</v>
      </c>
      <c r="J12" s="7">
        <v>40</v>
      </c>
      <c r="K12" s="6"/>
      <c r="L12" s="7" t="s">
        <v>18</v>
      </c>
      <c r="M12" s="7" t="s">
        <v>18</v>
      </c>
      <c r="N12" s="10" t="s">
        <v>25</v>
      </c>
      <c r="O12" s="10" t="s">
        <v>58</v>
      </c>
      <c r="P12" s="10" t="s">
        <v>59</v>
      </c>
      <c r="Q12" s="6" t="s">
        <v>28</v>
      </c>
      <c r="R12" s="8" t="s">
        <v>60</v>
      </c>
      <c r="S12" s="7" t="s">
        <v>18</v>
      </c>
      <c r="T12" s="7" t="s">
        <v>136</v>
      </c>
      <c r="U12" s="7" t="s">
        <v>18</v>
      </c>
      <c r="V12" s="7" t="str">
        <f>VLOOKUP(U12,[1]Sheet2!$A:$C,3,0)</f>
        <v>430681405000</v>
      </c>
      <c r="W12" s="7">
        <v>40</v>
      </c>
      <c r="X12" s="14">
        <v>1</v>
      </c>
      <c r="Y12" s="7"/>
      <c r="Z12" s="19" t="s">
        <v>149</v>
      </c>
      <c r="AA12" s="7" t="s">
        <v>150</v>
      </c>
      <c r="AB12" s="7" t="s">
        <v>151</v>
      </c>
      <c r="AC12" s="7" t="s">
        <v>139</v>
      </c>
      <c r="AD12" s="7" t="s">
        <v>110</v>
      </c>
    </row>
    <row r="13" ht="24" spans="1:30">
      <c r="A13" s="6" t="s">
        <v>30</v>
      </c>
      <c r="B13" s="7" t="s">
        <v>18</v>
      </c>
      <c r="C13" s="7" t="s">
        <v>80</v>
      </c>
      <c r="D13" s="8" t="s">
        <v>81</v>
      </c>
      <c r="E13" s="7">
        <v>2</v>
      </c>
      <c r="F13" s="6" t="s">
        <v>82</v>
      </c>
      <c r="G13" s="9">
        <v>0.8</v>
      </c>
      <c r="H13" s="9" t="s">
        <v>69</v>
      </c>
      <c r="I13" s="6">
        <v>2016</v>
      </c>
      <c r="J13" s="7">
        <v>2</v>
      </c>
      <c r="K13" s="6"/>
      <c r="L13" s="7" t="s">
        <v>80</v>
      </c>
      <c r="M13" s="7" t="s">
        <v>80</v>
      </c>
      <c r="N13" s="10" t="s">
        <v>25</v>
      </c>
      <c r="O13" s="10" t="s">
        <v>58</v>
      </c>
      <c r="P13" s="10" t="s">
        <v>59</v>
      </c>
      <c r="Q13" s="6" t="s">
        <v>28</v>
      </c>
      <c r="R13" s="15" t="s">
        <v>71</v>
      </c>
      <c r="S13" s="7" t="s">
        <v>80</v>
      </c>
      <c r="T13" s="7" t="s">
        <v>136</v>
      </c>
      <c r="U13" s="7" t="s">
        <v>80</v>
      </c>
      <c r="V13" s="7" t="str">
        <f>VLOOKUP(U13,[1]Sheet2!$A:$C,3,0)</f>
        <v>430681405005</v>
      </c>
      <c r="W13" s="7">
        <v>2</v>
      </c>
      <c r="X13" s="14">
        <v>1</v>
      </c>
      <c r="Y13" s="7"/>
      <c r="Z13" s="19" t="s">
        <v>152</v>
      </c>
      <c r="AA13" s="7" t="s">
        <v>80</v>
      </c>
      <c r="AB13" s="7" t="s">
        <v>153</v>
      </c>
      <c r="AC13" s="7" t="s">
        <v>139</v>
      </c>
      <c r="AD13" s="7" t="s">
        <v>110</v>
      </c>
    </row>
    <row r="14" ht="24" spans="1:30">
      <c r="A14" s="6" t="s">
        <v>30</v>
      </c>
      <c r="B14" s="7" t="s">
        <v>18</v>
      </c>
      <c r="C14" s="7" t="s">
        <v>83</v>
      </c>
      <c r="D14" s="8" t="s">
        <v>84</v>
      </c>
      <c r="E14" s="7">
        <v>3</v>
      </c>
      <c r="F14" s="6" t="s">
        <v>85</v>
      </c>
      <c r="G14" s="9">
        <v>1</v>
      </c>
      <c r="H14" s="9" t="s">
        <v>69</v>
      </c>
      <c r="I14" s="6">
        <v>2016</v>
      </c>
      <c r="J14" s="7">
        <v>3</v>
      </c>
      <c r="K14" s="6"/>
      <c r="L14" s="7" t="s">
        <v>83</v>
      </c>
      <c r="M14" s="7" t="s">
        <v>83</v>
      </c>
      <c r="N14" s="10" t="s">
        <v>25</v>
      </c>
      <c r="O14" s="10" t="s">
        <v>58</v>
      </c>
      <c r="P14" s="10" t="s">
        <v>59</v>
      </c>
      <c r="Q14" s="6" t="s">
        <v>28</v>
      </c>
      <c r="R14" s="15" t="s">
        <v>71</v>
      </c>
      <c r="S14" s="7" t="s">
        <v>83</v>
      </c>
      <c r="T14" s="7" t="s">
        <v>136</v>
      </c>
      <c r="U14" s="7" t="s">
        <v>83</v>
      </c>
      <c r="V14" s="7" t="str">
        <f>VLOOKUP(U14,[1]Sheet2!$A:$C,3,0)</f>
        <v>430681405001</v>
      </c>
      <c r="W14" s="7">
        <v>3</v>
      </c>
      <c r="X14" s="14">
        <v>1</v>
      </c>
      <c r="Y14" s="7"/>
      <c r="Z14" s="19" t="s">
        <v>154</v>
      </c>
      <c r="AA14" s="7" t="s">
        <v>83</v>
      </c>
      <c r="AB14" s="7" t="s">
        <v>155</v>
      </c>
      <c r="AC14" s="7" t="s">
        <v>139</v>
      </c>
      <c r="AD14" s="7" t="s">
        <v>110</v>
      </c>
    </row>
    <row r="15" ht="24" spans="1:30">
      <c r="A15" s="6" t="s">
        <v>30</v>
      </c>
      <c r="B15" s="7" t="s">
        <v>18</v>
      </c>
      <c r="C15" s="7" t="s">
        <v>83</v>
      </c>
      <c r="D15" s="8" t="s">
        <v>86</v>
      </c>
      <c r="E15" s="7">
        <v>4</v>
      </c>
      <c r="F15" s="6" t="s">
        <v>85</v>
      </c>
      <c r="G15" s="9">
        <v>1</v>
      </c>
      <c r="H15" s="9" t="s">
        <v>69</v>
      </c>
      <c r="I15" s="6">
        <v>2017</v>
      </c>
      <c r="J15" s="7">
        <v>2</v>
      </c>
      <c r="K15" s="6"/>
      <c r="L15" s="7" t="s">
        <v>83</v>
      </c>
      <c r="M15" s="7" t="s">
        <v>83</v>
      </c>
      <c r="N15" s="10" t="s">
        <v>25</v>
      </c>
      <c r="O15" s="10" t="s">
        <v>58</v>
      </c>
      <c r="P15" s="10" t="s">
        <v>59</v>
      </c>
      <c r="Q15" s="6" t="s">
        <v>28</v>
      </c>
      <c r="R15" s="15" t="s">
        <v>71</v>
      </c>
      <c r="S15" s="7" t="s">
        <v>83</v>
      </c>
      <c r="T15" s="7" t="s">
        <v>136</v>
      </c>
      <c r="U15" s="7" t="s">
        <v>83</v>
      </c>
      <c r="V15" s="7" t="str">
        <f>VLOOKUP(U15,[1]Sheet2!$A:$C,3,0)</f>
        <v>430681405001</v>
      </c>
      <c r="W15" s="7">
        <v>4</v>
      </c>
      <c r="X15" s="14">
        <v>1</v>
      </c>
      <c r="Y15" s="7"/>
      <c r="Z15" s="19" t="s">
        <v>156</v>
      </c>
      <c r="AA15" s="7" t="s">
        <v>83</v>
      </c>
      <c r="AB15" s="7" t="s">
        <v>155</v>
      </c>
      <c r="AC15" s="7" t="s">
        <v>139</v>
      </c>
      <c r="AD15" s="7" t="s">
        <v>110</v>
      </c>
    </row>
    <row r="16" ht="24" spans="1:30">
      <c r="A16" s="6" t="s">
        <v>30</v>
      </c>
      <c r="B16" s="7" t="s">
        <v>18</v>
      </c>
      <c r="C16" s="7" t="s">
        <v>38</v>
      </c>
      <c r="D16" s="8" t="s">
        <v>87</v>
      </c>
      <c r="E16" s="7">
        <v>3</v>
      </c>
      <c r="F16" s="6" t="s">
        <v>88</v>
      </c>
      <c r="G16" s="9">
        <v>1</v>
      </c>
      <c r="H16" s="9" t="s">
        <v>57</v>
      </c>
      <c r="I16" s="6">
        <v>2017</v>
      </c>
      <c r="J16" s="7">
        <v>3</v>
      </c>
      <c r="K16" s="6"/>
      <c r="L16" s="7" t="s">
        <v>38</v>
      </c>
      <c r="M16" s="7" t="s">
        <v>38</v>
      </c>
      <c r="N16" s="10" t="s">
        <v>25</v>
      </c>
      <c r="O16" s="10" t="s">
        <v>58</v>
      </c>
      <c r="P16" s="10" t="s">
        <v>59</v>
      </c>
      <c r="Q16" s="6" t="s">
        <v>28</v>
      </c>
      <c r="R16" s="8" t="s">
        <v>60</v>
      </c>
      <c r="S16" s="7" t="s">
        <v>38</v>
      </c>
      <c r="T16" s="7" t="s">
        <v>136</v>
      </c>
      <c r="U16" s="7" t="s">
        <v>38</v>
      </c>
      <c r="V16" s="7" t="str">
        <f>VLOOKUP(U16,[1]Sheet2!$A:$C,3,0)</f>
        <v>430681405003</v>
      </c>
      <c r="W16" s="7">
        <v>3</v>
      </c>
      <c r="X16" s="14">
        <v>1</v>
      </c>
      <c r="Y16" s="7"/>
      <c r="Z16" s="19" t="s">
        <v>157</v>
      </c>
      <c r="AA16" s="7" t="s">
        <v>38</v>
      </c>
      <c r="AB16" s="7" t="s">
        <v>158</v>
      </c>
      <c r="AC16" s="7" t="s">
        <v>139</v>
      </c>
      <c r="AD16" s="7" t="s">
        <v>110</v>
      </c>
    </row>
    <row r="17" ht="24" spans="1:30">
      <c r="A17" s="6" t="s">
        <v>30</v>
      </c>
      <c r="B17" s="7" t="s">
        <v>18</v>
      </c>
      <c r="C17" s="7" t="s">
        <v>38</v>
      </c>
      <c r="D17" s="8" t="s">
        <v>89</v>
      </c>
      <c r="E17" s="7">
        <v>13</v>
      </c>
      <c r="F17" s="6" t="s">
        <v>90</v>
      </c>
      <c r="G17" s="9">
        <v>800</v>
      </c>
      <c r="H17" s="9" t="s">
        <v>91</v>
      </c>
      <c r="I17" s="6">
        <v>2018</v>
      </c>
      <c r="J17" s="7">
        <v>3</v>
      </c>
      <c r="K17" s="6"/>
      <c r="L17" s="7" t="s">
        <v>38</v>
      </c>
      <c r="M17" s="7" t="s">
        <v>38</v>
      </c>
      <c r="N17" s="10" t="s">
        <v>25</v>
      </c>
      <c r="O17" s="10" t="s">
        <v>58</v>
      </c>
      <c r="P17" s="10" t="s">
        <v>59</v>
      </c>
      <c r="Q17" s="6" t="s">
        <v>28</v>
      </c>
      <c r="R17" s="8" t="s">
        <v>60</v>
      </c>
      <c r="S17" s="7" t="s">
        <v>38</v>
      </c>
      <c r="T17" s="7" t="s">
        <v>136</v>
      </c>
      <c r="U17" s="7" t="s">
        <v>38</v>
      </c>
      <c r="V17" s="7" t="str">
        <f>VLOOKUP(U17,[1]Sheet2!$A:$C,3,0)</f>
        <v>430681405003</v>
      </c>
      <c r="W17" s="7">
        <v>13</v>
      </c>
      <c r="X17" s="14">
        <v>1</v>
      </c>
      <c r="Y17" s="7"/>
      <c r="Z17" s="19" t="s">
        <v>159</v>
      </c>
      <c r="AA17" s="7" t="s">
        <v>38</v>
      </c>
      <c r="AB17" s="7" t="s">
        <v>158</v>
      </c>
      <c r="AC17" s="7" t="s">
        <v>139</v>
      </c>
      <c r="AD17" s="7" t="s">
        <v>110</v>
      </c>
    </row>
  </sheetData>
  <mergeCells count="26">
    <mergeCell ref="A1:AD1"/>
    <mergeCell ref="AA2:AD2"/>
    <mergeCell ref="S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Z3:Z4"/>
    <mergeCell ref="AA3:AA4"/>
    <mergeCell ref="AB3:AB4"/>
    <mergeCell ref="AC3:AC4"/>
    <mergeCell ref="AD3:A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归义镇（到户）</vt:lpstr>
      <vt:lpstr>归义镇 (经营)</vt:lpstr>
      <vt:lpstr>公益性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Z.F</cp:lastModifiedBy>
  <dcterms:created xsi:type="dcterms:W3CDTF">2021-10-15T07:07:00Z</dcterms:created>
  <dcterms:modified xsi:type="dcterms:W3CDTF">2022-12-11T05:23:01Z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C7342A93D603466D8F8DC0662B4B9338</vt:lpwstr>
  </property>
  <property fmtid="{D5CDD505-2E9C-101B-9397-08002B2CF9AE}" pid="3" name="KSOProductBuildVer">
    <vt:lpwstr>2052-11.1.0.12763</vt:lpwstr>
  </property>
</Properties>
</file>