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<sst xmlns="http://schemas.openxmlformats.org/spreadsheetml/2006/main" count="1299" uniqueCount="542">
  <si>
    <t>2025年部门预算公开表</t>
  </si>
  <si>
    <t>单位编码：</t>
  </si>
  <si>
    <t>单位名称：</t>
  </si>
  <si>
    <t>湖南汨罗高新技术产业开发区管理委员会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</si>
  <si>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</si>
  <si>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</si>
  <si>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</si>
  <si>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</si>
  <si>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</si>
  <si>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</si>
  <si>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</si>
  <si>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</si>
  <si>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</si>
  <si>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</si>
  <si>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</si>
  <si>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</si>
  <si>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</si>
  <si>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</si>
  <si>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</si>
  <si>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</si>
  <si>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</si>
  <si>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</si>
  <si>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</si>
  <si>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</si>
  <si>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</si>
  <si>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</si>
  <si>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</si>
  <si>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</si>
  <si>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</si>
  <si>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</si>
  <si>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</si>
  <si>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单位：117001_湖南汨罗高新技术产业开发区管理委员会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</si>
  <si>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</si>
  <si>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</si>
  <si>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</si>
  <si>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</si>
  <si>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</si>
  <si>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</si>
  <si>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</si>
  <si>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</si>
  <si>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</si>
  <si>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</si>
  <si>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</si>
  <si>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</si>
  <si>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</si>
  <si>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</si>
  <si>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</si>
  <si>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</si>
  <si>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</si>
  <si>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</si>
  <si>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</si>
  <si>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</si>
  <si>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</si>
  <si>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</si>
  <si>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</si>
  <si>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</si>
  <si>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</si>
  <si>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</si>
  <si>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</si>
  <si>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</si>
  <si>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</si>
  <si>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</si>
  <si>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</si>
  <si>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</si>
  <si>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</si>
  <si>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</si>
  <si>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</si>
  <si>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</si>
  <si>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</si>
  <si>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</si>
  <si>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</si>
  <si>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</si>
  <si>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</si>
  <si>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</si>
  <si>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</si>
  <si>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</si>
  <si>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</si>
  <si>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</si>
  <si>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</si>
  <si>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</si>
  <si>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</si>
  <si>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</si>
  <si>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</si>
  <si>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</si>
  <si>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</si>
  <si>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</si>
  <si>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</si>
  <si>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</si>
  <si>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</si>
  <si>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</si>
  <si>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</si>
  <si>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</si>
  <si>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</si>
  <si>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</si>
  <si>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</si>
  <si>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</si>
  <si>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</si>
  <si>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</si>
  <si>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</si>
  <si>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</si>
  <si>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</si>
  <si>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</si>
  <si>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</si>
  <si>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</si>
  <si>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</si>
  <si>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</si>
  <si>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</si>
  <si>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</si>
  <si>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</si>
  <si>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</si>
  <si>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</si>
  <si>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</si>
  <si>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</si>
  <si>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</si>
  <si>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</si>
  <si>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</si>
  <si>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</si>
  <si>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</si>
  <si>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</si>
  <si>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</si>
  <si>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</si>
  <si>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</si>
  <si>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</si>
  <si>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</si>
  <si>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</si>
  <si>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</si>
  <si>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</si>
  <si>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</si>
  <si>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</si>
  <si>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</si>
  <si>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</si>
  <si>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</si>
  <si>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</si>
  <si>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</si>
  <si>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</si>
  <si>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</si>
  <si>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</si>
  <si>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</si>
  <si>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</si>
  <si>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</si>
  <si>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</si>
  <si>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</si>
  <si>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</si>
  <si>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</si>
  <si>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</si>
  <si>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</si>
  <si>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</si>
  <si>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</si>
  <si>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</si>
  <si>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</si>
  <si>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</si>
  <si>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</si>
  <si>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</si>
  <si>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</si>
  <si>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117</t>
  </si>
  <si>
    <t xml:space="preserve">  117001</t>
  </si>
  <si>
    <t xml:space="preserve">  湖南汨罗高新技术产业开发区管理委员会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</si>
  <si>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</si>
  <si>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</si>
  <si>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</si>
  <si>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</si>
  <si>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</si>
  <si>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</si>
  <si>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</si>
  <si>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</si>
  <si>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</si>
  <si>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</si>
  <si>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</si>
  <si>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</si>
  <si>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</si>
  <si>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</si>
  <si>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03</t>
  </si>
  <si>
    <t>20103</t>
  </si>
  <si>
    <t>政府办公厅（室）及相关机构事务</t>
  </si>
  <si>
    <t>01</t>
  </si>
  <si>
    <t xml:space="preserve">    2010301</t>
  </si>
  <si>
    <t xml:space="preserve">    行政运行</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</si>
  <si>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</si>
  <si>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</si>
  <si>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</si>
  <si>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</si>
  <si>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</si>
  <si>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</si>
  <si>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</si>
  <si>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</si>
  <si>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</si>
  <si>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</si>
  <si>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</si>
  <si>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</si>
  <si>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</si>
  <si>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</si>
  <si>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</si>
  <si>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</si>
  <si>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</si>
  <si>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</si>
  <si>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</si>
  <si>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</si>
  <si>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 xml:space="preserve">    2101101</t>
  </si>
  <si>
    <t xml:space="preserve">    行政单位医疗</t>
  </si>
  <si>
    <t>221</t>
  </si>
  <si>
    <t>住房保障支出</t>
  </si>
  <si>
    <t>02</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</si>
  <si>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</si>
  <si>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</si>
  <si>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</si>
  <si>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</si>
  <si>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</si>
  <si>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</si>
  <si>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</si>
  <si>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</si>
  <si>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</si>
  <si>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</si>
  <si>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</si>
  <si>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</si>
  <si>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</si>
  <si>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</si>
  <si>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</si>
  <si>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</si>
  <si>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</si>
  <si>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</si>
  <si>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</si>
  <si>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</si>
  <si>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</si>
  <si>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</si>
  <si>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117001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</si>
  <si>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</si>
  <si>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</si>
  <si>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</si>
  <si>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</si>
  <si>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</si>
  <si>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</si>
  <si>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</si>
  <si>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</si>
  <si>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</si>
  <si>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</si>
  <si>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</si>
  <si>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</si>
  <si>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</si>
  <si>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</si>
  <si>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</si>
  <si>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</si>
  <si>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</si>
  <si>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</si>
  <si>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</si>
  <si>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</si>
  <si>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</si>
  <si>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</si>
  <si>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</si>
  <si>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</si>
  <si>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</si>
  <si>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</si>
  <si>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</si>
  <si>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20103</t>
  </si>
  <si>
    <t xml:space="preserve">    政府办公厅（室）及相关机构事务</t>
  </si>
  <si>
    <t xml:space="preserve">     2010301</t>
  </si>
  <si>
    <t xml:space="preserve">     行政运行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</si>
  <si>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</si>
  <si>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</si>
  <si>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</si>
  <si>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</si>
  <si>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</si>
  <si>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</si>
  <si>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</si>
  <si>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</si>
  <si>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</si>
  <si>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</si>
  <si>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</si>
  <si>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</si>
  <si>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</si>
  <si>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</si>
  <si>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</si>
  <si>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</si>
  <si>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</si>
  <si>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</si>
  <si>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</si>
  <si>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</si>
  <si>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</si>
  <si>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</si>
  <si>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</si>
  <si>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</si>
  <si>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</si>
  <si>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</si>
  <si>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</si>
  <si>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</si>
  <si>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</si>
  <si>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303</t>
  </si>
  <si>
    <t xml:space="preserve">  30305</t>
  </si>
  <si>
    <t xml:space="preserve">  生活补助</t>
  </si>
  <si>
    <t>301</t>
  </si>
  <si>
    <t xml:space="preserve">  30102</t>
  </si>
  <si>
    <t xml:space="preserve">  津贴补贴</t>
  </si>
  <si>
    <t xml:space="preserve">  30103</t>
  </si>
  <si>
    <t xml:space="preserve">  奖金</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</si>
  <si>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</si>
  <si>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</si>
  <si>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</si>
  <si>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</si>
  <si>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</si>
  <si>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</si>
  <si>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</si>
  <si>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</si>
  <si>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</si>
  <si>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</si>
  <si>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</si>
  <si>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</si>
  <si>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</si>
  <si>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</si>
  <si>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</si>
  <si>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</si>
  <si>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30239</t>
  </si>
  <si>
    <t xml:space="preserve">  其他交通费用</t>
  </si>
  <si>
    <t xml:space="preserve">  30211</t>
  </si>
  <si>
    <t xml:space="preserve">  差旅费</t>
  </si>
  <si>
    <t xml:space="preserve">  30207</t>
  </si>
  <si>
    <t xml:space="preserve">  邮电费</t>
  </si>
  <si>
    <t xml:space="preserve">  30204</t>
  </si>
  <si>
    <t xml:space="preserve">  手续费</t>
  </si>
  <si>
    <t xml:space="preserve">  30202</t>
  </si>
  <si>
    <t xml:space="preserve">  印刷费</t>
  </si>
  <si>
    <t xml:space="preserve">  30201</t>
  </si>
  <si>
    <t xml:space="preserve">  办公费</t>
  </si>
  <si>
    <t xml:space="preserve">  30209</t>
  </si>
  <si>
    <t xml:space="preserve">  物业管理费</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</si>
  <si>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</si>
  <si>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</si>
  <si>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</si>
  <si>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</si>
  <si>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</si>
  <si>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</si>
  <si>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</si>
  <si>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</si>
  <si>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</si>
  <si>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</si>
  <si>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30227</t>
  </si>
  <si>
    <t xml:space="preserve">  委托业务费</t>
  </si>
  <si>
    <t xml:space="preserve">  30299</t>
  </si>
  <si>
    <t>其他商品和服务支出</t>
  </si>
  <si>
    <t>因公出国（境）费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</si>
  <si>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</si>
  <si>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</si>
  <si>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</si>
  <si>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</si>
  <si>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</si>
  <si>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</si>
  <si>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</si>
  <si>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</si>
  <si>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</si>
  <si>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</si>
  <si>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</si>
  <si>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</si>
  <si>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</si>
  <si>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</si>
  <si>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</si>
  <si>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</si>
  <si>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</si>
  <si>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</si>
  <si>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</si>
  <si>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</si>
  <si>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</si>
  <si>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机关事业单位基本养老保险缴费支出</t>
  </si>
  <si>
    <t>机关事业单位职业年金缴费支出</t>
  </si>
  <si>
    <t>行政单位医疗</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</si>
  <si>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</si>
  <si>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</si>
  <si>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</si>
  <si>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</si>
  <si>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</si>
  <si>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</si>
  <si>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</si>
  <si>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</si>
  <si>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</si>
  <si>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</si>
  <si>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</si>
  <si>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</si>
  <si>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</si>
  <si>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</si>
  <si>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</si>
  <si>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</si>
  <si>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</si>
  <si>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</si>
  <si>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</si>
  <si>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</si>
  <si>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</si>
  <si>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</si>
  <si>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</si>
  <si>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</si>
  <si>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</si>
  <si>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</si>
  <si>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</si>
  <si>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</si>
  <si>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</si>
  <si>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</si>
  <si>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</si>
  <si>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</si>
  <si>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</si>
  <si>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</si>
  <si>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</si>
  <si>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</si>
  <si>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</si>
  <si>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</si>
  <si>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</si>
  <si>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</si>
  <si>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</si>
  <si>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</si>
  <si>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</si>
  <si>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</si>
  <si>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</si>
  <si>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</si>
  <si>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</si>
  <si>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</si>
  <si>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</si>
  <si>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</si>
  <si>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</si>
  <si>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</si>
  <si>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公务用车购置及运行费</t>
  </si>
  <si>
    <t xml:space="preserve">公务接待费  </t>
  </si>
  <si>
    <t>公务用车购置费</t>
  </si>
  <si>
    <t>公务用车运行费</t>
  </si>
  <si>
    <t>部门公开表16</t>
  </si>
  <si>
    <t>金额单位：元</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</si>
  <si>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</si>
  <si>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</si>
  <si>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</si>
  <si>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</si>
  <si>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</si>
  <si>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</si>
  <si>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</si>
  <si>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</si>
  <si>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</si>
  <si>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</si>
  <si>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</si>
  <si>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</si>
  <si>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</si>
  <si>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</si>
  <si>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</si>
  <si>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</si>
  <si>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</si>
  <si>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</si>
  <si>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</si>
  <si>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</si>
  <si>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</si>
  <si>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</si>
  <si>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园区发展专项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</si>
  <si>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</si>
  <si>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</si>
  <si>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</si>
  <si>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</si>
  <si>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</si>
  <si>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</si>
  <si>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</si>
  <si>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</si>
  <si>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</si>
  <si>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</si>
  <si>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</si>
  <si>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</si>
  <si>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</si>
  <si>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</si>
  <si>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坚持以习近平新时代中国特色社会主义思想为指导，全面学习贯彻落实党的二十大精神，围绕省委省政府、市委市政府重大决策部署，守正创新、团结奋斗、砥砺前行，在省级园区考核中，争先进位、走在前列。</t>
  </si>
  <si>
    <t>成本指标</t>
  </si>
  <si>
    <t>经济成本指标</t>
  </si>
  <si>
    <t>预算成本降低率</t>
  </si>
  <si>
    <t>控制在预算总成本内</t>
  </si>
  <si>
    <t>万元</t>
  </si>
  <si>
    <t>定量</t>
  </si>
  <si>
    <t>社会成本指标</t>
  </si>
  <si>
    <t>绩效工资及伙食补助支出</t>
  </si>
  <si>
    <t>按单位正常运转保障范围</t>
  </si>
  <si>
    <t>百分比</t>
  </si>
  <si>
    <t>定性</t>
  </si>
  <si>
    <t>生态环境成本指标</t>
  </si>
  <si>
    <t>环境成本降低</t>
  </si>
  <si>
    <t>环境保护评分标准</t>
  </si>
  <si>
    <t>产出指标</t>
  </si>
  <si>
    <t>数量指标</t>
  </si>
  <si>
    <t>项目支出安排金额</t>
  </si>
  <si>
    <t>按项目支出安排金额时效要求</t>
  </si>
  <si>
    <t>质量指标</t>
  </si>
  <si>
    <t>单位正常运转需要保障水平</t>
  </si>
  <si>
    <t>时效指标</t>
  </si>
  <si>
    <t>2025年度</t>
  </si>
  <si>
    <t>年度</t>
  </si>
  <si>
    <t xml:space="preserve">效益指标 </t>
  </si>
  <si>
    <t>经济效益指标</t>
  </si>
  <si>
    <t>应保尽保</t>
  </si>
  <si>
    <t>社会效益指标</t>
  </si>
  <si>
    <t>生态效益指标</t>
  </si>
  <si>
    <t>环境改善效果</t>
  </si>
  <si>
    <t>可持续影响指标</t>
  </si>
  <si>
    <t>减少环境污染</t>
  </si>
  <si>
    <t>环境保护达标标准</t>
  </si>
  <si>
    <t>满意度指标</t>
  </si>
  <si>
    <t>服务对象满意度指标</t>
  </si>
  <si>
    <t>职工满意度</t>
  </si>
  <si>
    <t>按满意职工百分比</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</si>
  <si>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</si>
  <si>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</si>
  <si>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</si>
  <si>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</si>
  <si>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</si>
  <si>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</si>
  <si>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</si>
  <si>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</si>
  <si>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</si>
  <si>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</si>
  <si>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</si>
  <si>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117001</t>
  </si>
  <si>
    <t>湖南汨罗高新技术产业开发区负责研究拟订和组织实施汨罗高新区重大发展战略、发展规划和工作计划；依据汨罗市国土空间总体规划和产业发展规划要求及相关权限，统筹高新区建设发展空间布局；统筹高新区产业发展规划、产业布局、产业政策、项目准入标准等事项并组织实施；组织对外经济技术交流与合作，基础设施、公用事业、重大项目等建设管理；优化营商环境；科技创新及高新技术产业管理和服务；承担综合管理、统计、内部审计、信息、安全生产监督管理、生态环境保护、财政收支管理及国有资产管理等工作；承办岳阳市委、市政府和汨罗市委、市政府交办的其他事项。</t>
  </si>
  <si>
    <t>公用支出安排金额</t>
  </si>
  <si>
    <t>按人均公用经费及车补</t>
  </si>
  <si>
    <t>按公用支出安排金额时效要求</t>
  </si>
  <si>
    <t>工资及社会保障支出</t>
  </si>
  <si>
    <t>1</t>
  </si>
  <si>
    <t>年</t>
  </si>
  <si>
    <t>年度经费保障</t>
  </si>
  <si>
    <t>工资及社保资金支出</t>
  </si>
  <si>
    <t>人员工资福利保障</t>
  </si>
  <si>
    <t>合格率</t>
  </si>
  <si>
    <t>环境保护达标</t>
  </si>
  <si>
    <t>》=95%</t>
  </si>
  <si>
    <t>减少污染物排放</t>
  </si>
  <si>
    <t>行政运行保障</t>
  </si>
  <si>
    <t>公用经费标准</t>
  </si>
  <si>
    <t>公用经费标准支出</t>
  </si>
  <si>
    <t>人员经费标准</t>
  </si>
  <si>
    <t>人员经费标准支出</t>
  </si>
  <si>
    <t>0.05</t>
  </si>
  <si>
    <t>部门公开表24</t>
  </si>
  <si>
    <t>序号</t>
  </si>
  <si>
    <t>采购项目名称</t>
  </si>
  <si>
    <t>采购目录编码</t>
  </si>
  <si>
    <t>支出功能分类科目</t>
  </si>
  <si>
    <t xml:space="preserve">采购数量 </t>
  </si>
  <si>
    <t>分类</t>
  </si>
  <si>
    <t>采购预算总金额</t>
  </si>
  <si>
    <t>资金来源1</t>
  </si>
  <si>
    <t>资金来源2</t>
  </si>
  <si>
    <t>湖南汨罗高新技术产业开发区管理委员</t>
  </si>
  <si>
    <t>广告、技术、咨询、劳务</t>
  </si>
  <si>
    <t>服务类</t>
  </si>
  <si>
    <t>财政拨款</t>
  </si>
  <si>
    <t>办公用品、其他</t>
  </si>
  <si>
    <t>货物类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</si>
</sst>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 numFmtId="178" formatCode="#0.00"/>
  </numFmts>
  <fonts count="51">
    <font>
      <sz val="11"/>
      <color indexed="8"/>
      <name val="宋体"/>
      <charset val="1"/>
      <scheme val="minor"/>
    </font>
    <font>
      <sz val="12"/>
      <name val="宋体"/>
      <charset val="134"/>
    </font>
    <font>
      <sz val="10"/>
      <name val="宋体"/>
      <charset val="134"/>
    </font>
    <font>
      <b/>
      <sz val="16"/>
      <name val="宋体"/>
      <charset val="134"/>
    </font>
    <font>
      <b/>
      <sz val="11"/>
      <name val="SimSun"/>
      <charset val="134"/>
    </font>
    <font>
      <b/>
      <sz val="11"/>
      <name val="宋体"/>
      <charset val="134"/>
    </font>
    <font>
      <sz val="11"/>
      <color indexed="8"/>
      <name val="宋体"/>
      <charset val="134"/>
    </font>
    <font>
      <sz val="7"/>
      <name val="SimSun"/>
      <charset val="134"/>
    </font>
    <font>
      <sz val="6"/>
      <color theme="1"/>
      <name val="宋体"/>
      <charset val="134"/>
      <scheme val="minor"/>
    </font>
    <font>
      <sz val="9"/>
      <color theme="1"/>
      <name val="宋体"/>
      <charset val="134"/>
      <scheme val="minor"/>
    </font>
    <font>
      <sz val="11"/>
      <color theme="1"/>
      <name val="宋体"/>
      <charset val="134"/>
    </font>
    <font>
      <sz val="8"/>
      <name val="SimSun"/>
      <charset val="134"/>
    </font>
    <font>
      <sz val="9"/>
      <name val="SimSun"/>
      <charset val="134"/>
    </font>
    <font>
      <b/>
      <sz val="9"/>
      <name val="SimSun"/>
      <charset val="134"/>
    </font>
    <font>
      <b/>
      <sz val="16"/>
      <name val="SimSun"/>
      <charset val="134"/>
    </font>
    <font>
      <b/>
      <sz val="8"/>
      <name val="SimSun"/>
      <charset val="134"/>
    </font>
    <font>
      <sz val="6"/>
      <name val="SimSun"/>
      <charset val="134"/>
    </font>
    <font>
      <b/>
      <sz val="19"/>
      <name val="SimSun"/>
      <charset val="134"/>
    </font>
    <font>
      <b/>
      <sz val="7"/>
      <name val="SimSun"/>
      <charset val="134"/>
    </font>
    <font>
      <b/>
      <sz val="17"/>
      <name val="SimSun"/>
      <charset val="134"/>
    </font>
    <font>
      <b/>
      <sz val="10"/>
      <name val="SimSun"/>
      <charset val="134"/>
    </font>
    <font>
      <sz val="10"/>
      <name val="SimSun"/>
      <charset val="134"/>
    </font>
    <font>
      <sz val="10"/>
      <color indexed="8"/>
      <name val="宋体"/>
      <charset val="1"/>
      <scheme val="minor"/>
    </font>
    <font>
      <b/>
      <sz val="12"/>
      <name val="SimSun"/>
      <charset val="134"/>
    </font>
    <font>
      <sz val="12"/>
      <name val="SimSun"/>
      <charset val="134"/>
    </font>
    <font>
      <b/>
      <sz val="9"/>
      <name val="仿宋"/>
      <charset val="134"/>
    </font>
    <font>
      <sz val="9"/>
      <name val="仿宋"/>
      <charset val="134"/>
    </font>
    <font>
      <b/>
      <sz val="15"/>
      <name val="SimSun"/>
      <charset val="134"/>
    </font>
    <font>
      <sz val="14"/>
      <color rgb="FF555555"/>
      <name val="宋体"/>
      <charset val="1"/>
      <scheme val="minor"/>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4" borderId="12" applyNumberFormat="0" applyAlignment="0" applyProtection="0">
      <alignment vertical="center"/>
    </xf>
    <xf numFmtId="0" fontId="41" fillId="5" borderId="13" applyNumberFormat="0" applyAlignment="0" applyProtection="0">
      <alignment vertical="center"/>
    </xf>
    <xf numFmtId="0" fontId="42" fillId="5" borderId="12" applyNumberFormat="0" applyAlignment="0" applyProtection="0">
      <alignment vertical="center"/>
    </xf>
    <xf numFmtId="0" fontId="43" fillId="6" borderId="14" applyNumberFormat="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cellStyleXfs>
  <cellXfs count="142">
    <xf numFmtId="0" fontId="0" fillId="0" borderId="0" xfId="0">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4" applyNumberFormat="1" applyFont="1" applyFill="1" applyBorder="1" applyAlignment="1" applyProtection="1">
      <alignment horizontal="center" vertical="center"/>
    </xf>
    <xf numFmtId="0" fontId="3" fillId="0" borderId="0" xfId="4" applyNumberFormat="1" applyFont="1" applyFill="1" applyAlignment="1" applyProtection="1">
      <alignment horizontal="center" vertical="center"/>
    </xf>
    <xf numFmtId="0" fontId="4" fillId="0" borderId="0" xfId="0" applyFont="1" applyBorder="1" applyAlignment="1">
      <alignment vertical="center" wrapText="1"/>
    </xf>
    <xf numFmtId="0" fontId="5" fillId="0" borderId="0" xfId="4" applyNumberFormat="1" applyFont="1" applyFill="1" applyAlignment="1">
      <alignment horizontal="left" vertical="center" wrapText="1"/>
    </xf>
    <xf numFmtId="0" fontId="2" fillId="0" borderId="0" xfId="4" applyNumberFormat="1" applyFont="1" applyFill="1" applyAlignment="1">
      <alignment horizontal="center" vertical="center"/>
    </xf>
    <xf numFmtId="0" fontId="2" fillId="0" borderId="0" xfId="4" applyNumberFormat="1" applyFont="1" applyFill="1" applyAlignment="1" applyProtection="1">
      <alignment horizontal="center" vertical="center" wrapText="1"/>
    </xf>
    <xf numFmtId="49" fontId="2" fillId="0" borderId="1" xfId="4"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0" xfId="0" applyFont="1" applyAlignment="1">
      <alignment horizontal="left" vertical="center" wrapText="1"/>
    </xf>
    <xf numFmtId="0" fontId="12" fillId="0" borderId="0" xfId="0" applyFont="1" applyBorder="1" applyAlignment="1">
      <alignment vertical="center" wrapText="1"/>
    </xf>
    <xf numFmtId="0" fontId="2" fillId="0" borderId="0" xfId="4" applyNumberFormat="1" applyFont="1" applyFill="1" applyAlignment="1">
      <alignment horizontal="center" vertical="center" wrapText="1"/>
    </xf>
    <xf numFmtId="0" fontId="13" fillId="0" borderId="0" xfId="0" applyFont="1" applyBorder="1" applyAlignment="1">
      <alignment vertical="center" wrapText="1"/>
    </xf>
    <xf numFmtId="176" fontId="10" fillId="0" borderId="1"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4"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2" fillId="0" borderId="2" xfId="0" applyFont="1" applyBorder="1" applyAlignment="1">
      <alignment vertical="center" wrapText="1"/>
    </xf>
    <xf numFmtId="4" fontId="12" fillId="0" borderId="2" xfId="0" applyNumberFormat="1" applyFont="1" applyBorder="1" applyAlignment="1">
      <alignment vertical="center" wrapText="1"/>
    </xf>
    <xf numFmtId="0" fontId="16" fillId="0" borderId="2" xfId="0" applyFont="1" applyBorder="1" applyAlignment="1">
      <alignment vertical="center" wrapText="1"/>
    </xf>
    <xf numFmtId="0" fontId="12" fillId="0" borderId="2" xfId="0" applyFont="1" applyBorder="1" applyAlignment="1">
      <alignment horizontal="center" vertical="center" wrapText="1"/>
    </xf>
    <xf numFmtId="0" fontId="13" fillId="0" borderId="0" xfId="0" applyFont="1" applyBorder="1" applyAlignment="1">
      <alignment horizontal="right" vertical="center" wrapText="1"/>
    </xf>
    <xf numFmtId="0" fontId="7" fillId="0" borderId="2" xfId="0" applyFont="1" applyBorder="1" applyAlignment="1">
      <alignment vertical="center" wrapText="1"/>
    </xf>
    <xf numFmtId="0" fontId="17" fillId="0" borderId="0" xfId="0" applyFont="1" applyBorder="1" applyAlignment="1">
      <alignment horizontal="center" vertical="center" wrapText="1"/>
    </xf>
    <xf numFmtId="0" fontId="18" fillId="0" borderId="2" xfId="0" applyFont="1" applyBorder="1" applyAlignment="1">
      <alignment horizontal="left" vertical="center" wrapText="1"/>
    </xf>
    <xf numFmtId="4" fontId="18" fillId="0" borderId="2" xfId="0" applyNumberFormat="1" applyFont="1" applyBorder="1" applyAlignment="1">
      <alignment vertical="center" wrapText="1"/>
    </xf>
    <xf numFmtId="0" fontId="18" fillId="0" borderId="2" xfId="0" applyFont="1" applyBorder="1" applyAlignment="1">
      <alignment vertical="center" wrapText="1"/>
    </xf>
    <xf numFmtId="4" fontId="12"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2" fillId="0" borderId="0" xfId="0" applyFont="1" applyBorder="1" applyAlignment="1">
      <alignment horizontal="right" vertical="center" wrapText="1"/>
    </xf>
    <xf numFmtId="0" fontId="19" fillId="0" borderId="0" xfId="0" applyFont="1" applyBorder="1" applyAlignment="1">
      <alignment horizontal="center" vertical="center" wrapText="1"/>
    </xf>
    <xf numFmtId="0" fontId="18" fillId="0" borderId="2" xfId="0" applyFont="1" applyBorder="1" applyAlignment="1">
      <alignment horizontal="center" vertical="center" wrapText="1"/>
    </xf>
    <xf numFmtId="4" fontId="20" fillId="0" borderId="2" xfId="0" applyNumberFormat="1" applyFont="1" applyBorder="1" applyAlignment="1">
      <alignment vertical="center" wrapText="1"/>
    </xf>
    <xf numFmtId="0" fontId="7" fillId="2" borderId="2" xfId="0" applyFont="1" applyFill="1" applyBorder="1" applyAlignment="1">
      <alignment horizontal="left" vertical="center" wrapText="1"/>
    </xf>
    <xf numFmtId="4" fontId="21" fillId="0" borderId="2" xfId="0" applyNumberFormat="1" applyFont="1" applyBorder="1" applyAlignment="1">
      <alignment vertical="center" wrapText="1"/>
    </xf>
    <xf numFmtId="4" fontId="7" fillId="0" borderId="2" xfId="0" applyNumberFormat="1" applyFont="1" applyBorder="1" applyAlignment="1">
      <alignment vertical="center" wrapText="1"/>
    </xf>
    <xf numFmtId="0" fontId="18" fillId="2" borderId="2" xfId="0" applyFont="1" applyFill="1" applyBorder="1" applyAlignment="1">
      <alignment horizontal="left" vertical="center" wrapText="1"/>
    </xf>
    <xf numFmtId="4" fontId="7" fillId="0" borderId="2" xfId="0" applyNumberFormat="1" applyFont="1" applyBorder="1" applyAlignment="1">
      <alignment horizontal="right" vertical="center" wrapText="1"/>
    </xf>
    <xf numFmtId="0" fontId="11" fillId="0" borderId="2" xfId="0" applyFont="1" applyBorder="1" applyAlignment="1">
      <alignment vertical="center" wrapText="1"/>
    </xf>
    <xf numFmtId="0" fontId="15" fillId="2" borderId="2" xfId="0" applyFont="1" applyFill="1" applyBorder="1" applyAlignment="1">
      <alignment horizontal="left" vertical="center" wrapText="1"/>
    </xf>
    <xf numFmtId="4" fontId="18" fillId="0" borderId="2" xfId="0" applyNumberFormat="1" applyFont="1" applyBorder="1" applyAlignment="1">
      <alignment horizontal="right"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7" fillId="0" borderId="2" xfId="0" applyFont="1" applyBorder="1" applyAlignment="1">
      <alignment horizontal="left" vertical="center" wrapText="1"/>
    </xf>
    <xf numFmtId="0" fontId="18" fillId="0" borderId="4"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7" fillId="0" borderId="4" xfId="0" applyFont="1" applyBorder="1" applyAlignment="1">
      <alignment horizontal="left" vertical="center" wrapText="1"/>
    </xf>
    <xf numFmtId="4" fontId="7" fillId="2" borderId="4" xfId="0" applyNumberFormat="1" applyFont="1" applyFill="1" applyBorder="1" applyAlignment="1">
      <alignment vertical="center" wrapText="1"/>
    </xf>
    <xf numFmtId="4" fontId="7" fillId="2" borderId="5" xfId="0" applyNumberFormat="1" applyFont="1" applyFill="1" applyBorder="1" applyAlignment="1">
      <alignment vertical="center" wrapText="1"/>
    </xf>
    <xf numFmtId="4" fontId="7" fillId="2" borderId="2" xfId="0" applyNumberFormat="1" applyFont="1" applyFill="1" applyBorder="1" applyAlignment="1">
      <alignment vertical="center" wrapText="1"/>
    </xf>
    <xf numFmtId="0" fontId="12" fillId="0" borderId="0" xfId="0" applyFont="1" applyAlignment="1">
      <alignment horizontal="center" vertical="center" wrapText="1"/>
    </xf>
    <xf numFmtId="0" fontId="7" fillId="0" borderId="0" xfId="0" applyFont="1" applyBorder="1" applyAlignment="1">
      <alignment vertical="center" wrapText="1"/>
    </xf>
    <xf numFmtId="4" fontId="21" fillId="0" borderId="2" xfId="0" applyNumberFormat="1" applyFont="1" applyBorder="1" applyAlignment="1">
      <alignment horizontal="right" vertical="center" wrapText="1"/>
    </xf>
    <xf numFmtId="0" fontId="11" fillId="0" borderId="0" xfId="0" applyFont="1" applyBorder="1" applyAlignment="1">
      <alignment vertical="center" wrapText="1"/>
    </xf>
    <xf numFmtId="0" fontId="22" fillId="0" borderId="0" xfId="0" applyFont="1">
      <alignment vertical="center"/>
    </xf>
    <xf numFmtId="0" fontId="21" fillId="0" borderId="0" xfId="0" applyFont="1" applyBorder="1" applyAlignment="1">
      <alignment vertical="center"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2" xfId="0" applyFont="1" applyBorder="1" applyAlignment="1">
      <alignment horizontal="center" vertical="center" wrapText="1"/>
    </xf>
    <xf numFmtId="177" fontId="11" fillId="0" borderId="2" xfId="0" applyNumberFormat="1" applyFont="1" applyBorder="1" applyAlignment="1">
      <alignment vertical="center" wrapText="1"/>
    </xf>
    <xf numFmtId="177" fontId="11" fillId="0" borderId="2" xfId="0" applyNumberFormat="1" applyFont="1" applyBorder="1" applyAlignment="1">
      <alignment horizontal="right" vertical="center" wrapText="1"/>
    </xf>
    <xf numFmtId="0" fontId="11" fillId="2" borderId="2" xfId="0" applyFont="1" applyFill="1" applyBorder="1" applyAlignment="1">
      <alignment vertical="center" wrapText="1"/>
    </xf>
    <xf numFmtId="0" fontId="11" fillId="0" borderId="2" xfId="0" applyFont="1" applyBorder="1" applyAlignment="1">
      <alignment horizontal="left" vertical="center" wrapText="1"/>
    </xf>
    <xf numFmtId="0" fontId="21" fillId="0" borderId="0" xfId="0" applyFont="1" applyBorder="1" applyAlignment="1">
      <alignment horizontal="right" vertical="center" wrapText="1"/>
    </xf>
    <xf numFmtId="0" fontId="20" fillId="0" borderId="0" xfId="0" applyFont="1" applyBorder="1" applyAlignment="1">
      <alignment horizontal="right" vertical="center" wrapText="1"/>
    </xf>
    <xf numFmtId="0" fontId="15" fillId="0" borderId="2" xfId="0" applyFont="1" applyBorder="1" applyAlignment="1">
      <alignment horizontal="left" vertical="center" wrapText="1"/>
    </xf>
    <xf numFmtId="4" fontId="20" fillId="0" borderId="2" xfId="0" applyNumberFormat="1" applyFont="1" applyBorder="1" applyAlignment="1">
      <alignment horizontal="right" vertical="center" wrapText="1"/>
    </xf>
    <xf numFmtId="4" fontId="23" fillId="0" borderId="2" xfId="0" applyNumberFormat="1" applyFont="1" applyBorder="1" applyAlignment="1">
      <alignment vertical="center" wrapText="1"/>
    </xf>
    <xf numFmtId="4" fontId="24" fillId="0" borderId="2" xfId="0" applyNumberFormat="1" applyFont="1" applyBorder="1" applyAlignment="1">
      <alignment vertical="center" wrapText="1"/>
    </xf>
    <xf numFmtId="4" fontId="24" fillId="0" borderId="2" xfId="0" applyNumberFormat="1" applyFont="1" applyBorder="1" applyAlignment="1">
      <alignment horizontal="right" vertical="center" wrapText="1"/>
    </xf>
    <xf numFmtId="0" fontId="0" fillId="0" borderId="6" xfId="0" applyBorder="1">
      <alignment vertic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4" fontId="23" fillId="0" borderId="2" xfId="0" applyNumberFormat="1" applyFont="1" applyBorder="1" applyAlignment="1">
      <alignment horizontal="right" vertical="center" wrapText="1"/>
    </xf>
    <xf numFmtId="4" fontId="25" fillId="0" borderId="2" xfId="0" applyNumberFormat="1" applyFont="1" applyBorder="1" applyAlignment="1">
      <alignment vertical="center" wrapText="1"/>
    </xf>
    <xf numFmtId="4" fontId="26" fillId="0" borderId="2" xfId="0" applyNumberFormat="1" applyFont="1" applyBorder="1" applyAlignment="1">
      <alignment vertical="center" wrapText="1"/>
    </xf>
    <xf numFmtId="4" fontId="25" fillId="0" borderId="2" xfId="0" applyNumberFormat="1" applyFont="1" applyBorder="1" applyAlignment="1">
      <alignment horizontal="right" vertical="center" wrapText="1"/>
    </xf>
    <xf numFmtId="4" fontId="26" fillId="0" borderId="2" xfId="0" applyNumberFormat="1" applyFont="1" applyBorder="1" applyAlignment="1">
      <alignment horizontal="right" vertical="center" wrapText="1"/>
    </xf>
    <xf numFmtId="0" fontId="7" fillId="2" borderId="2" xfId="0" applyFont="1" applyFill="1" applyBorder="1" applyAlignment="1">
      <alignment horizontal="center" vertical="center" wrapText="1"/>
    </xf>
    <xf numFmtId="0" fontId="15" fillId="0" borderId="2" xfId="0" applyFont="1" applyBorder="1" applyAlignment="1">
      <alignment vertical="center" wrapText="1"/>
    </xf>
    <xf numFmtId="0" fontId="12" fillId="0" borderId="0" xfId="0" applyFont="1" applyAlignment="1">
      <alignment horizontal="left" vertical="center" wrapText="1"/>
    </xf>
    <xf numFmtId="4" fontId="13" fillId="0" borderId="2" xfId="0" applyNumberFormat="1" applyFont="1" applyBorder="1" applyAlignment="1">
      <alignment horizontal="right" vertical="center" wrapText="1"/>
    </xf>
    <xf numFmtId="4" fontId="12" fillId="0" borderId="2" xfId="0" applyNumberFormat="1" applyFont="1" applyBorder="1" applyAlignment="1">
      <alignment horizontal="right" vertical="center" wrapText="1"/>
    </xf>
    <xf numFmtId="0" fontId="15" fillId="0" borderId="0" xfId="0" applyFont="1" applyBorder="1" applyAlignment="1">
      <alignment vertical="center" wrapText="1"/>
    </xf>
    <xf numFmtId="0" fontId="15" fillId="0" borderId="0" xfId="0" applyFont="1" applyBorder="1" applyAlignment="1">
      <alignment horizontal="right" vertical="center" wrapText="1"/>
    </xf>
    <xf numFmtId="0" fontId="20" fillId="0" borderId="2" xfId="0" applyFont="1" applyBorder="1" applyAlignment="1">
      <alignment horizontal="left" vertical="center" wrapText="1"/>
    </xf>
    <xf numFmtId="178" fontId="20" fillId="0" borderId="2" xfId="0" applyNumberFormat="1" applyFont="1" applyBorder="1" applyAlignment="1">
      <alignment horizontal="center" vertical="center" wrapText="1"/>
    </xf>
    <xf numFmtId="0" fontId="21" fillId="0" borderId="2" xfId="0" applyFont="1" applyBorder="1" applyAlignment="1">
      <alignment horizontal="left" vertical="center" wrapText="1"/>
    </xf>
    <xf numFmtId="178" fontId="21" fillId="0" borderId="2"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left" vertical="center" wrapText="1"/>
    </xf>
    <xf numFmtId="0" fontId="13" fillId="2" borderId="2"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20" fillId="0" borderId="2" xfId="0" applyFont="1" applyBorder="1" applyAlignment="1">
      <alignment vertical="center" wrapText="1"/>
    </xf>
    <xf numFmtId="0" fontId="18" fillId="0" borderId="0" xfId="0" applyFont="1" applyBorder="1" applyAlignment="1">
      <alignment vertical="center" wrapText="1"/>
    </xf>
    <xf numFmtId="4" fontId="13" fillId="0" borderId="2" xfId="0" applyNumberFormat="1" applyFont="1" applyBorder="1" applyAlignment="1">
      <alignment vertical="center" wrapText="1"/>
    </xf>
    <xf numFmtId="0" fontId="21" fillId="2" borderId="2" xfId="0" applyFont="1" applyFill="1" applyBorder="1" applyAlignment="1">
      <alignment horizontal="center" vertical="center" wrapText="1"/>
    </xf>
    <xf numFmtId="4" fontId="15" fillId="0" borderId="2" xfId="0" applyNumberFormat="1" applyFont="1" applyBorder="1" applyAlignment="1">
      <alignment vertical="center" wrapText="1"/>
    </xf>
    <xf numFmtId="4" fontId="11" fillId="0" borderId="2" xfId="0" applyNumberFormat="1" applyFont="1" applyBorder="1" applyAlignment="1">
      <alignment vertical="center" wrapText="1"/>
    </xf>
    <xf numFmtId="4" fontId="11" fillId="0" borderId="2" xfId="0" applyNumberFormat="1" applyFont="1" applyBorder="1" applyAlignment="1">
      <alignment horizontal="right" vertical="center" wrapText="1"/>
    </xf>
    <xf numFmtId="4" fontId="15" fillId="0" borderId="2" xfId="0" applyNumberFormat="1" applyFont="1" applyBorder="1" applyAlignment="1">
      <alignment horizontal="right" vertical="center" wrapText="1"/>
    </xf>
    <xf numFmtId="0" fontId="16" fillId="2" borderId="2" xfId="0" applyFont="1" applyFill="1" applyBorder="1" applyAlignment="1">
      <alignment horizontal="left" vertical="center" wrapText="1"/>
    </xf>
    <xf numFmtId="0" fontId="16" fillId="0" borderId="2" xfId="0" applyFont="1" applyBorder="1" applyAlignment="1">
      <alignment horizontal="left" vertical="center" wrapText="1"/>
    </xf>
    <xf numFmtId="4" fontId="11" fillId="2" borderId="2" xfId="0" applyNumberFormat="1" applyFont="1" applyFill="1" applyBorder="1" applyAlignment="1">
      <alignment vertical="center" wrapText="1"/>
    </xf>
    <xf numFmtId="0" fontId="16"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4" fontId="15" fillId="2" borderId="2" xfId="0" applyNumberFormat="1" applyFont="1" applyFill="1" applyBorder="1" applyAlignment="1">
      <alignment vertical="center" wrapText="1"/>
    </xf>
    <xf numFmtId="4" fontId="20" fillId="2" borderId="2" xfId="0" applyNumberFormat="1" applyFont="1" applyFill="1" applyBorder="1" applyAlignment="1">
      <alignment vertical="center" wrapText="1"/>
    </xf>
    <xf numFmtId="4" fontId="21" fillId="2" borderId="2" xfId="0" applyNumberFormat="1" applyFont="1" applyFill="1" applyBorder="1" applyAlignment="1">
      <alignment vertical="center" wrapText="1"/>
    </xf>
    <xf numFmtId="0" fontId="12" fillId="0" borderId="0" xfId="0" applyFont="1" applyBorder="1" applyAlignment="1">
      <alignment horizontal="center" vertical="center" wrapText="1"/>
    </xf>
    <xf numFmtId="0" fontId="13" fillId="0" borderId="0" xfId="0" applyFont="1" applyBorder="1" applyAlignment="1">
      <alignment horizontal="left" vertical="center" wrapText="1"/>
    </xf>
    <xf numFmtId="0" fontId="15" fillId="2" borderId="2" xfId="0" applyFont="1" applyFill="1" applyBorder="1" applyAlignment="1">
      <alignment vertical="center" wrapText="1"/>
    </xf>
    <xf numFmtId="4" fontId="18" fillId="2" borderId="2" xfId="0" applyNumberFormat="1" applyFont="1" applyFill="1" applyBorder="1" applyAlignment="1">
      <alignment vertical="center" wrapText="1"/>
    </xf>
    <xf numFmtId="0" fontId="27" fillId="0" borderId="0" xfId="0" applyFont="1" applyBorder="1" applyAlignment="1">
      <alignment horizontal="center" vertical="center" wrapText="1"/>
    </xf>
    <xf numFmtId="0" fontId="28" fillId="0" borderId="0" xfId="0" applyFont="1" applyAlignment="1">
      <alignment horizontal="justify" vertical="center"/>
    </xf>
    <xf numFmtId="0" fontId="0" fillId="0" borderId="0" xfId="0" applyBorder="1">
      <alignment vertical="center"/>
    </xf>
    <xf numFmtId="0" fontId="29" fillId="0" borderId="2" xfId="0" applyFont="1" applyBorder="1" applyAlignment="1">
      <alignment horizontal="center" vertical="center" wrapText="1"/>
    </xf>
    <xf numFmtId="0" fontId="29" fillId="0" borderId="2" xfId="0" applyFont="1" applyFill="1" applyBorder="1" applyAlignment="1">
      <alignment horizontal="left" vertical="center" wrapText="1"/>
    </xf>
    <xf numFmtId="0" fontId="29" fillId="0" borderId="2" xfId="0" applyFont="1" applyBorder="1" applyAlignment="1">
      <alignment horizontal="left" vertical="center" wrapText="1"/>
    </xf>
    <xf numFmtId="0" fontId="29" fillId="0" borderId="0" xfId="0" applyFont="1" applyBorder="1" applyAlignment="1">
      <alignment horizontal="left" vertical="center" wrapText="1"/>
    </xf>
    <xf numFmtId="0" fontId="29" fillId="0" borderId="8" xfId="0" applyFont="1" applyBorder="1" applyAlignment="1">
      <alignment horizontal="center" vertical="center" wrapText="1"/>
    </xf>
    <xf numFmtId="0" fontId="29" fillId="0" borderId="8" xfId="0" applyFont="1" applyBorder="1" applyAlignment="1">
      <alignment horizontal="left"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0" fillId="0" borderId="1" xfId="0" applyBorder="1">
      <alignment vertical="center"/>
    </xf>
    <xf numFmtId="0" fontId="30" fillId="0" borderId="0" xfId="0" applyFont="1" applyBorder="1" applyAlignment="1">
      <alignment horizontal="center" vertical="center" wrapText="1"/>
    </xf>
    <xf numFmtId="0" fontId="27" fillId="0" borderId="0" xfId="0" applyFont="1" applyBorder="1" applyAlignment="1">
      <alignment vertical="center" wrapText="1"/>
    </xf>
    <xf numFmtId="0" fontId="27" fillId="0" borderId="0" xfId="0" applyFont="1" applyBorder="1" applyAlignment="1">
      <alignment horizontal="left" vertical="center" wrapText="1"/>
    </xf>
    <xf numFmtId="0" fontId="10" fillId="0" borderId="1" xfId="0" applyNumberFormat="1" applyFont="1" applyFill="1" applyBorder="1" applyAlignment="1" applyProtection="1" quotePrefix="1">
      <alignment horizontal="center" vertical="center" wrapText="1"/>
    </xf>
    <xf numFmtId="0" fontId="1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5"/>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139" t="s">
        <v>0</v>
      </c>
      <c r="B1" s="139"/>
      <c r="C1" s="139"/>
      <c r="D1" s="139"/>
      <c r="E1" s="139"/>
      <c r="F1" s="139"/>
      <c r="G1" s="139"/>
      <c r="H1" s="139"/>
      <c r="I1" s="139"/>
    </row>
    <row r="2" ht="23.25" customHeight="1" spans="1:9">
      <c r="A2" s="21"/>
      <c r="B2" s="21"/>
      <c r="C2" s="21"/>
      <c r="D2" s="21"/>
      <c r="E2" s="21"/>
      <c r="F2" s="21"/>
      <c r="G2" s="21"/>
      <c r="H2" s="21"/>
      <c r="I2" s="21"/>
    </row>
    <row r="3" ht="21.6" customHeight="1" spans="1:9">
      <c r="A3" s="21"/>
      <c r="B3" s="21"/>
      <c r="C3" s="21"/>
      <c r="D3" s="21"/>
      <c r="E3" s="21"/>
      <c r="F3" s="21"/>
      <c r="G3" s="21"/>
      <c r="H3" s="21"/>
      <c r="I3" s="21"/>
    </row>
    <row r="4" ht="39.6" customHeight="1" spans="1:9">
      <c r="A4" s="140"/>
      <c r="B4" s="141"/>
      <c r="C4" s="19"/>
      <c r="D4" s="140" t="s">
        <v>1</v>
      </c>
      <c r="E4" s="141">
        <v>117001</v>
      </c>
      <c r="F4" s="141"/>
      <c r="G4" s="141"/>
      <c r="H4" s="141"/>
      <c r="I4" s="19"/>
    </row>
    <row r="5" ht="54.4" customHeight="1" spans="1:9">
      <c r="A5" s="140"/>
      <c r="B5" s="141"/>
      <c r="C5" s="19"/>
      <c r="D5" s="140" t="s">
        <v>2</v>
      </c>
      <c r="E5" s="141" t="s">
        <v>3</v>
      </c>
      <c r="F5" s="141"/>
      <c r="G5" s="141"/>
      <c r="H5" s="141"/>
      <c r="I5" s="19"/>
    </row>
    <row r="6" ht="16.35" customHeight="1"/>
    <row r="7" ht="16.35" customHeight="1"/>
    <row r="8" ht="16.35" customHeight="1" spans="4:4">
      <c r="D8" s="1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opLeftCell="A2" workbookViewId="0">
      <selection activeCell="A35" sqref="A35:B35"/>
    </sheetView>
  </sheetViews>
  <sheetFormatPr defaultColWidth="10" defaultRowHeight="13.5" outlineLevelCol="4"/>
  <cols>
    <col min="1" max="1" width="7.75" customWidth="1"/>
    <col min="2" max="2" width="26.75" customWidth="1"/>
    <col min="3" max="3" width="14.625" customWidth="1"/>
    <col min="4" max="4" width="18.625" customWidth="1"/>
    <col min="5" max="5" width="16.375" customWidth="1"/>
  </cols>
  <sheetData>
    <row r="1" ht="18.95" customHeight="1" spans="1:5">
      <c r="A1" s="19"/>
      <c r="B1" s="19"/>
      <c r="C1" s="19"/>
      <c r="D1" s="19"/>
      <c r="E1" s="40" t="s">
        <v>280</v>
      </c>
    </row>
    <row r="2" ht="40.5" customHeight="1" spans="1:5">
      <c r="A2" s="41" t="s">
        <v>13</v>
      </c>
      <c r="B2" s="41"/>
      <c r="C2" s="41"/>
      <c r="D2" s="41"/>
      <c r="E2" s="41"/>
    </row>
    <row r="3" ht="33.6" customHeight="1" spans="1:5">
      <c r="A3" s="95" t="s">
        <v>31</v>
      </c>
      <c r="B3" s="95"/>
      <c r="C3" s="95"/>
      <c r="D3" s="95"/>
      <c r="E3" s="96" t="s">
        <v>281</v>
      </c>
    </row>
    <row r="4" ht="21" customHeight="1" spans="1:5">
      <c r="A4" s="70" t="s">
        <v>282</v>
      </c>
      <c r="B4" s="70"/>
      <c r="C4" s="70" t="s">
        <v>283</v>
      </c>
      <c r="D4" s="70"/>
      <c r="E4" s="70"/>
    </row>
    <row r="5" ht="21" customHeight="1" spans="1:5">
      <c r="A5" s="70" t="s">
        <v>284</v>
      </c>
      <c r="B5" s="70" t="s">
        <v>160</v>
      </c>
      <c r="C5" s="70" t="s">
        <v>136</v>
      </c>
      <c r="D5" s="70" t="s">
        <v>248</v>
      </c>
      <c r="E5" s="70" t="s">
        <v>249</v>
      </c>
    </row>
    <row r="6" ht="21" customHeight="1" spans="1:5">
      <c r="A6" s="97" t="s">
        <v>285</v>
      </c>
      <c r="B6" s="97" t="s">
        <v>218</v>
      </c>
      <c r="C6" s="98">
        <v>1.51</v>
      </c>
      <c r="D6" s="98">
        <v>1.51</v>
      </c>
      <c r="E6" s="98"/>
    </row>
    <row r="7" ht="21" customHeight="1" spans="1:5">
      <c r="A7" s="99" t="s">
        <v>286</v>
      </c>
      <c r="B7" s="99" t="s">
        <v>287</v>
      </c>
      <c r="C7" s="100">
        <v>1.51</v>
      </c>
      <c r="D7" s="100">
        <v>1.51</v>
      </c>
      <c r="E7" s="100"/>
    </row>
    <row r="8" ht="21" customHeight="1" spans="1:5">
      <c r="A8" s="97" t="s">
        <v>288</v>
      </c>
      <c r="B8" s="97" t="s">
        <v>227</v>
      </c>
      <c r="C8" s="98">
        <v>1054.77</v>
      </c>
      <c r="D8" s="98">
        <v>1054.77</v>
      </c>
      <c r="E8" s="98"/>
    </row>
    <row r="9" ht="21" customHeight="1" spans="1:5">
      <c r="A9" s="99" t="s">
        <v>289</v>
      </c>
      <c r="B9" s="99" t="s">
        <v>290</v>
      </c>
      <c r="C9" s="100">
        <v>212.82</v>
      </c>
      <c r="D9" s="100">
        <v>212.82</v>
      </c>
      <c r="E9" s="100"/>
    </row>
    <row r="10" ht="21" customHeight="1" spans="1:5">
      <c r="A10" s="99" t="s">
        <v>291</v>
      </c>
      <c r="B10" s="99" t="s">
        <v>292</v>
      </c>
      <c r="C10" s="100">
        <v>36.06</v>
      </c>
      <c r="D10" s="100">
        <v>36.06</v>
      </c>
      <c r="E10" s="100"/>
    </row>
    <row r="11" ht="21" customHeight="1" spans="1:5">
      <c r="A11" s="99" t="s">
        <v>293</v>
      </c>
      <c r="B11" s="99" t="s">
        <v>294</v>
      </c>
      <c r="C11" s="100">
        <v>432.68</v>
      </c>
      <c r="D11" s="100">
        <v>432.68</v>
      </c>
      <c r="E11" s="100"/>
    </row>
    <row r="12" ht="21" customHeight="1" spans="1:5">
      <c r="A12" s="99" t="s">
        <v>295</v>
      </c>
      <c r="B12" s="99" t="s">
        <v>296</v>
      </c>
      <c r="C12" s="100"/>
      <c r="D12" s="100"/>
      <c r="E12" s="100"/>
    </row>
    <row r="13" ht="21" customHeight="1" spans="1:5">
      <c r="A13" s="99" t="s">
        <v>297</v>
      </c>
      <c r="B13" s="99" t="s">
        <v>298</v>
      </c>
      <c r="C13" s="100">
        <v>103.11</v>
      </c>
      <c r="D13" s="100">
        <v>103.11</v>
      </c>
      <c r="E13" s="100"/>
    </row>
    <row r="14" ht="21" customHeight="1" spans="1:5">
      <c r="A14" s="99" t="s">
        <v>299</v>
      </c>
      <c r="B14" s="99" t="s">
        <v>300</v>
      </c>
      <c r="C14" s="100">
        <v>51.55</v>
      </c>
      <c r="D14" s="100">
        <v>51.55</v>
      </c>
      <c r="E14" s="100"/>
    </row>
    <row r="15" ht="21" customHeight="1" spans="1:5">
      <c r="A15" s="99" t="s">
        <v>301</v>
      </c>
      <c r="B15" s="99" t="s">
        <v>302</v>
      </c>
      <c r="C15" s="100">
        <v>6.44</v>
      </c>
      <c r="D15" s="100">
        <v>6.44</v>
      </c>
      <c r="E15" s="100"/>
    </row>
    <row r="16" ht="21" customHeight="1" spans="1:5">
      <c r="A16" s="99" t="s">
        <v>303</v>
      </c>
      <c r="B16" s="99" t="s">
        <v>304</v>
      </c>
      <c r="C16" s="100">
        <v>54.78</v>
      </c>
      <c r="D16" s="100">
        <v>54.78</v>
      </c>
      <c r="E16" s="100"/>
    </row>
    <row r="17" ht="21" customHeight="1" spans="1:5">
      <c r="A17" s="99" t="s">
        <v>305</v>
      </c>
      <c r="B17" s="99" t="s">
        <v>306</v>
      </c>
      <c r="C17" s="100">
        <v>157.33</v>
      </c>
      <c r="D17" s="100">
        <v>157.33</v>
      </c>
      <c r="E17" s="100"/>
    </row>
    <row r="18" ht="21" customHeight="1" spans="1:5">
      <c r="A18" s="97" t="s">
        <v>307</v>
      </c>
      <c r="B18" s="97" t="s">
        <v>308</v>
      </c>
      <c r="C18" s="98">
        <v>183.86</v>
      </c>
      <c r="D18" s="98"/>
      <c r="E18" s="98">
        <v>183.86</v>
      </c>
    </row>
    <row r="19" ht="21" customHeight="1" spans="1:5">
      <c r="A19" s="99" t="s">
        <v>309</v>
      </c>
      <c r="B19" s="99" t="s">
        <v>310</v>
      </c>
      <c r="C19" s="100">
        <v>69.864</v>
      </c>
      <c r="D19" s="100"/>
      <c r="E19" s="100">
        <v>69.864</v>
      </c>
    </row>
    <row r="20" ht="21" customHeight="1" spans="1:5">
      <c r="A20" s="99" t="s">
        <v>311</v>
      </c>
      <c r="B20" s="99" t="s">
        <v>312</v>
      </c>
      <c r="C20" s="100">
        <v>9.5</v>
      </c>
      <c r="D20" s="100"/>
      <c r="E20" s="100">
        <v>9.5</v>
      </c>
    </row>
    <row r="21" ht="21" customHeight="1" spans="1:5">
      <c r="A21" s="99" t="s">
        <v>313</v>
      </c>
      <c r="B21" s="99" t="s">
        <v>314</v>
      </c>
      <c r="C21" s="100">
        <v>4.75</v>
      </c>
      <c r="D21" s="100"/>
      <c r="E21" s="100">
        <v>4.75</v>
      </c>
    </row>
    <row r="22" ht="21" customHeight="1" spans="1:5">
      <c r="A22" s="99" t="s">
        <v>315</v>
      </c>
      <c r="B22" s="99" t="s">
        <v>316</v>
      </c>
      <c r="C22" s="100">
        <v>0.2</v>
      </c>
      <c r="D22" s="100"/>
      <c r="E22" s="100">
        <v>0.2</v>
      </c>
    </row>
    <row r="23" ht="21" customHeight="1" spans="1:5">
      <c r="A23" s="99" t="s">
        <v>317</v>
      </c>
      <c r="B23" s="99" t="s">
        <v>318</v>
      </c>
      <c r="C23" s="100">
        <v>4.75</v>
      </c>
      <c r="D23" s="100"/>
      <c r="E23" s="100">
        <v>4.75</v>
      </c>
    </row>
    <row r="24" ht="21" customHeight="1" spans="1:5">
      <c r="A24" s="99" t="s">
        <v>319</v>
      </c>
      <c r="B24" s="99" t="s">
        <v>320</v>
      </c>
      <c r="C24" s="100">
        <v>12.35</v>
      </c>
      <c r="D24" s="100"/>
      <c r="E24" s="100">
        <v>12.35</v>
      </c>
    </row>
    <row r="25" ht="21" customHeight="1" spans="1:5">
      <c r="A25" s="99" t="s">
        <v>321</v>
      </c>
      <c r="B25" s="99" t="s">
        <v>322</v>
      </c>
      <c r="C25" s="100">
        <v>7.6</v>
      </c>
      <c r="D25" s="100"/>
      <c r="E25" s="100">
        <v>7.6</v>
      </c>
    </row>
    <row r="26" ht="21" customHeight="1" spans="1:5">
      <c r="A26" s="99" t="s">
        <v>323</v>
      </c>
      <c r="B26" s="99" t="s">
        <v>324</v>
      </c>
      <c r="C26" s="100">
        <v>9.5</v>
      </c>
      <c r="D26" s="100"/>
      <c r="E26" s="100">
        <v>9.5</v>
      </c>
    </row>
    <row r="27" ht="21" customHeight="1" spans="1:5">
      <c r="A27" s="99" t="s">
        <v>325</v>
      </c>
      <c r="B27" s="99" t="s">
        <v>326</v>
      </c>
      <c r="C27" s="100">
        <v>9.5</v>
      </c>
      <c r="D27" s="100"/>
      <c r="E27" s="100">
        <v>9.5</v>
      </c>
    </row>
    <row r="28" ht="21" customHeight="1" spans="1:5">
      <c r="A28" s="99" t="s">
        <v>327</v>
      </c>
      <c r="B28" s="99" t="s">
        <v>328</v>
      </c>
      <c r="C28" s="100">
        <v>9.5</v>
      </c>
      <c r="D28" s="100"/>
      <c r="E28" s="100">
        <v>9.5</v>
      </c>
    </row>
    <row r="29" ht="21" customHeight="1" spans="1:5">
      <c r="A29" s="99" t="s">
        <v>329</v>
      </c>
      <c r="B29" s="99" t="s">
        <v>330</v>
      </c>
      <c r="C29" s="100">
        <v>19</v>
      </c>
      <c r="D29" s="100"/>
      <c r="E29" s="100">
        <v>19</v>
      </c>
    </row>
    <row r="30" ht="21" customHeight="1" spans="1:5">
      <c r="A30" s="99" t="s">
        <v>331</v>
      </c>
      <c r="B30" s="99" t="s">
        <v>332</v>
      </c>
      <c r="C30" s="100">
        <v>2.62</v>
      </c>
      <c r="D30" s="100"/>
      <c r="E30" s="100">
        <v>2.62</v>
      </c>
    </row>
    <row r="31" ht="21" customHeight="1" spans="1:5">
      <c r="A31" s="99" t="s">
        <v>333</v>
      </c>
      <c r="B31" s="99" t="s">
        <v>334</v>
      </c>
      <c r="C31" s="100">
        <v>9.5</v>
      </c>
      <c r="D31" s="100"/>
      <c r="E31" s="100">
        <v>9.5</v>
      </c>
    </row>
    <row r="32" ht="21" customHeight="1" spans="1:5">
      <c r="A32" s="99" t="s">
        <v>335</v>
      </c>
      <c r="B32" s="101" t="s">
        <v>336</v>
      </c>
      <c r="C32" s="100">
        <v>0.23</v>
      </c>
      <c r="D32" s="100"/>
      <c r="E32" s="100">
        <v>0.23</v>
      </c>
    </row>
    <row r="33" ht="21" customHeight="1" spans="1:5">
      <c r="A33" s="102">
        <v>30212</v>
      </c>
      <c r="B33" s="99" t="s">
        <v>337</v>
      </c>
      <c r="C33" s="100">
        <v>15</v>
      </c>
      <c r="D33" s="100"/>
      <c r="E33" s="100">
        <v>15</v>
      </c>
    </row>
    <row r="34" ht="21" customHeight="1" spans="1:5">
      <c r="A34" s="70" t="s">
        <v>136</v>
      </c>
      <c r="B34" s="70"/>
      <c r="C34" s="98">
        <f>C6+C8+C18</f>
        <v>1240.14</v>
      </c>
      <c r="D34" s="98">
        <f>D6+D8</f>
        <v>1056.28</v>
      </c>
      <c r="E34" s="98">
        <v>183.86</v>
      </c>
    </row>
    <row r="35" ht="16.35" customHeight="1" spans="1:5">
      <c r="A35" s="67" t="s">
        <v>279</v>
      </c>
      <c r="B35" s="67"/>
      <c r="C35" s="63"/>
      <c r="D35" s="63"/>
      <c r="E35" s="63"/>
    </row>
  </sheetData>
  <mergeCells count="6">
    <mergeCell ref="A2:E2"/>
    <mergeCell ref="A3:D3"/>
    <mergeCell ref="A4:B4"/>
    <mergeCell ref="C4:E4"/>
    <mergeCell ref="A34:B34"/>
    <mergeCell ref="A35:B3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3" workbookViewId="0">
      <selection activeCell="C12" sqref="C12"/>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8" width="11.25" customWidth="1"/>
    <col min="9" max="9" width="11.6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19"/>
      <c r="M1" s="40" t="s">
        <v>338</v>
      </c>
      <c r="N1" s="40"/>
    </row>
    <row r="2" ht="31" customHeight="1" spans="1:14">
      <c r="A2" s="41" t="s">
        <v>14</v>
      </c>
      <c r="B2" s="41"/>
      <c r="C2" s="41"/>
      <c r="D2" s="41"/>
      <c r="E2" s="41"/>
      <c r="F2" s="41"/>
      <c r="G2" s="41"/>
      <c r="H2" s="41"/>
      <c r="I2" s="41"/>
      <c r="J2" s="41"/>
      <c r="K2" s="41"/>
      <c r="L2" s="41"/>
      <c r="M2" s="41"/>
      <c r="N2" s="41"/>
    </row>
    <row r="3" ht="18" customHeight="1" spans="1:14">
      <c r="A3" s="21" t="s">
        <v>31</v>
      </c>
      <c r="B3" s="21"/>
      <c r="C3" s="21"/>
      <c r="D3" s="21"/>
      <c r="E3" s="21"/>
      <c r="F3" s="21"/>
      <c r="G3" s="21"/>
      <c r="H3" s="21"/>
      <c r="I3" s="21"/>
      <c r="J3" s="21"/>
      <c r="K3" s="21"/>
      <c r="L3" s="21"/>
      <c r="M3" s="32" t="s">
        <v>32</v>
      </c>
      <c r="N3" s="32"/>
    </row>
    <row r="4" ht="42.2" customHeight="1" spans="1:14">
      <c r="A4" s="27" t="s">
        <v>158</v>
      </c>
      <c r="B4" s="27"/>
      <c r="C4" s="27"/>
      <c r="D4" s="27" t="s">
        <v>207</v>
      </c>
      <c r="E4" s="27" t="s">
        <v>208</v>
      </c>
      <c r="F4" s="27" t="s">
        <v>226</v>
      </c>
      <c r="G4" s="27" t="s">
        <v>210</v>
      </c>
      <c r="H4" s="27"/>
      <c r="I4" s="27"/>
      <c r="J4" s="27"/>
      <c r="K4" s="27"/>
      <c r="L4" s="27" t="s">
        <v>214</v>
      </c>
      <c r="M4" s="27"/>
      <c r="N4" s="27"/>
    </row>
    <row r="5" ht="39.6" customHeight="1" spans="1:14">
      <c r="A5" s="27" t="s">
        <v>166</v>
      </c>
      <c r="B5" s="27" t="s">
        <v>167</v>
      </c>
      <c r="C5" s="27" t="s">
        <v>168</v>
      </c>
      <c r="D5" s="27"/>
      <c r="E5" s="27"/>
      <c r="F5" s="27"/>
      <c r="G5" s="27" t="s">
        <v>136</v>
      </c>
      <c r="H5" s="27" t="s">
        <v>339</v>
      </c>
      <c r="I5" s="27" t="s">
        <v>340</v>
      </c>
      <c r="J5" s="27" t="s">
        <v>341</v>
      </c>
      <c r="K5" s="27" t="s">
        <v>342</v>
      </c>
      <c r="L5" s="27" t="s">
        <v>136</v>
      </c>
      <c r="M5" s="27" t="s">
        <v>227</v>
      </c>
      <c r="N5" s="27" t="s">
        <v>343</v>
      </c>
    </row>
    <row r="6" ht="15" customHeight="1" spans="1:14">
      <c r="A6" s="37"/>
      <c r="B6" s="37"/>
      <c r="C6" s="37"/>
      <c r="D6" s="37"/>
      <c r="E6" s="37" t="s">
        <v>136</v>
      </c>
      <c r="F6" s="51"/>
      <c r="G6" s="51"/>
      <c r="H6" s="51"/>
      <c r="I6" s="51"/>
      <c r="J6" s="51"/>
      <c r="K6" s="51"/>
      <c r="L6" s="51"/>
      <c r="M6" s="51"/>
      <c r="N6" s="51"/>
    </row>
    <row r="7" ht="22.9" customHeight="1" spans="1:14">
      <c r="A7" s="49"/>
      <c r="B7" s="49"/>
      <c r="C7" s="49"/>
      <c r="D7" s="50" t="s">
        <v>154</v>
      </c>
      <c r="E7" s="35" t="s">
        <v>3</v>
      </c>
      <c r="F7" s="93">
        <v>1056.28</v>
      </c>
      <c r="G7" s="93">
        <v>1056.28</v>
      </c>
      <c r="H7" s="93">
        <v>681.56</v>
      </c>
      <c r="I7" s="93">
        <v>215.88</v>
      </c>
      <c r="J7" s="93">
        <v>157.33</v>
      </c>
      <c r="K7" s="93">
        <v>1.51</v>
      </c>
      <c r="L7" s="78"/>
      <c r="M7" s="78"/>
      <c r="N7" s="78"/>
    </row>
    <row r="8" ht="22.9" customHeight="1" spans="1:14">
      <c r="A8" s="49"/>
      <c r="B8" s="49"/>
      <c r="C8" s="49"/>
      <c r="D8" s="50" t="s">
        <v>155</v>
      </c>
      <c r="E8" s="47" t="s">
        <v>156</v>
      </c>
      <c r="F8" s="93">
        <v>1056.28</v>
      </c>
      <c r="G8" s="93">
        <v>1056.28</v>
      </c>
      <c r="H8" s="93">
        <v>1056.28</v>
      </c>
      <c r="I8" s="93">
        <v>215.88</v>
      </c>
      <c r="J8" s="93">
        <v>157.33</v>
      </c>
      <c r="K8" s="93">
        <v>1.51</v>
      </c>
      <c r="L8" s="78"/>
      <c r="M8" s="78"/>
      <c r="N8" s="78"/>
    </row>
    <row r="9" ht="22.9" customHeight="1" spans="1:14">
      <c r="A9" s="42" t="s">
        <v>169</v>
      </c>
      <c r="B9" s="42"/>
      <c r="C9" s="42"/>
      <c r="D9" s="35" t="s">
        <v>155</v>
      </c>
      <c r="E9" s="35" t="s">
        <v>170</v>
      </c>
      <c r="F9" s="93">
        <v>1056.28</v>
      </c>
      <c r="G9" s="93">
        <v>1056.28</v>
      </c>
      <c r="H9" s="93">
        <v>1056.28</v>
      </c>
      <c r="I9" s="93"/>
      <c r="J9" s="93"/>
      <c r="K9" s="93">
        <v>1.51</v>
      </c>
      <c r="L9" s="78"/>
      <c r="M9" s="78"/>
      <c r="N9" s="78"/>
    </row>
    <row r="10" ht="22.9" customHeight="1" spans="1:14">
      <c r="A10" s="42" t="s">
        <v>169</v>
      </c>
      <c r="B10" s="42" t="s">
        <v>171</v>
      </c>
      <c r="C10" s="42"/>
      <c r="D10" s="35" t="s">
        <v>155</v>
      </c>
      <c r="E10" s="35" t="s">
        <v>173</v>
      </c>
      <c r="F10" s="93">
        <v>1056.28</v>
      </c>
      <c r="G10" s="93">
        <v>1056.28</v>
      </c>
      <c r="H10" s="93">
        <v>1056.28</v>
      </c>
      <c r="I10" s="93"/>
      <c r="J10" s="93"/>
      <c r="K10" s="93">
        <v>1.51</v>
      </c>
      <c r="L10" s="78"/>
      <c r="M10" s="78"/>
      <c r="N10" s="78"/>
    </row>
    <row r="11" ht="22.9" customHeight="1" spans="1:14">
      <c r="A11" s="42" t="s">
        <v>169</v>
      </c>
      <c r="B11" s="42" t="s">
        <v>171</v>
      </c>
      <c r="C11" s="52" t="s">
        <v>174</v>
      </c>
      <c r="D11" s="53" t="s">
        <v>155</v>
      </c>
      <c r="E11" s="54" t="s">
        <v>176</v>
      </c>
      <c r="F11" s="29">
        <v>1056.28</v>
      </c>
      <c r="G11" s="29">
        <v>1056.28</v>
      </c>
      <c r="H11" s="94">
        <v>1056.28</v>
      </c>
      <c r="I11" s="94"/>
      <c r="J11" s="94"/>
      <c r="K11" s="94">
        <v>1.51</v>
      </c>
      <c r="L11" s="45"/>
      <c r="M11" s="64"/>
      <c r="N11" s="64"/>
    </row>
    <row r="12" ht="22.9" customHeight="1" spans="1:14">
      <c r="A12" s="42" t="s">
        <v>177</v>
      </c>
      <c r="B12" s="42"/>
      <c r="C12" s="42"/>
      <c r="D12" s="35" t="s">
        <v>155</v>
      </c>
      <c r="E12" s="35" t="s">
        <v>178</v>
      </c>
      <c r="F12" s="93">
        <v>373.21</v>
      </c>
      <c r="G12" s="93">
        <v>373.21</v>
      </c>
      <c r="H12" s="93"/>
      <c r="I12" s="93">
        <v>373.21</v>
      </c>
      <c r="J12" s="93"/>
      <c r="K12" s="93"/>
      <c r="L12" s="51"/>
      <c r="M12" s="51"/>
      <c r="N12" s="51"/>
    </row>
    <row r="13" ht="19" customHeight="1" spans="1:14">
      <c r="A13" s="42" t="s">
        <v>177</v>
      </c>
      <c r="B13" s="42" t="s">
        <v>179</v>
      </c>
      <c r="C13" s="42"/>
      <c r="D13" s="35" t="s">
        <v>155</v>
      </c>
      <c r="E13" s="35" t="s">
        <v>181</v>
      </c>
      <c r="F13" s="93">
        <v>103.11</v>
      </c>
      <c r="G13" s="93">
        <v>103.11</v>
      </c>
      <c r="H13" s="93"/>
      <c r="I13" s="93">
        <v>103.11</v>
      </c>
      <c r="J13" s="93"/>
      <c r="K13" s="93"/>
      <c r="L13" s="51"/>
      <c r="M13" s="51"/>
      <c r="N13" s="51"/>
    </row>
    <row r="14" ht="21" customHeight="1" spans="1:14">
      <c r="A14" s="90" t="s">
        <v>177</v>
      </c>
      <c r="B14" s="90" t="s">
        <v>179</v>
      </c>
      <c r="C14" s="90" t="s">
        <v>179</v>
      </c>
      <c r="D14" s="44" t="s">
        <v>155</v>
      </c>
      <c r="E14" s="54" t="s">
        <v>183</v>
      </c>
      <c r="F14" s="29">
        <v>103.11</v>
      </c>
      <c r="G14" s="29">
        <v>103.11</v>
      </c>
      <c r="H14" s="94"/>
      <c r="I14" s="94">
        <v>103.11</v>
      </c>
      <c r="J14" s="94"/>
      <c r="K14" s="94"/>
      <c r="L14" s="46"/>
      <c r="M14" s="48"/>
      <c r="N14" s="48"/>
    </row>
    <row r="15" ht="22.9" customHeight="1" spans="1:14">
      <c r="A15" s="90" t="s">
        <v>177</v>
      </c>
      <c r="B15" s="90" t="s">
        <v>179</v>
      </c>
      <c r="C15" s="90" t="s">
        <v>184</v>
      </c>
      <c r="D15" s="44" t="s">
        <v>155</v>
      </c>
      <c r="E15" s="54" t="s">
        <v>186</v>
      </c>
      <c r="F15" s="29">
        <v>51.55</v>
      </c>
      <c r="G15" s="29">
        <v>51.55</v>
      </c>
      <c r="H15" s="94"/>
      <c r="I15" s="94">
        <v>51.55</v>
      </c>
      <c r="J15" s="94"/>
      <c r="K15" s="94"/>
      <c r="L15" s="46"/>
      <c r="M15" s="48"/>
      <c r="N15" s="48"/>
    </row>
    <row r="16" ht="22.9" customHeight="1" spans="1:14">
      <c r="A16" s="42" t="s">
        <v>177</v>
      </c>
      <c r="B16" s="42" t="s">
        <v>187</v>
      </c>
      <c r="C16" s="42"/>
      <c r="D16" s="35" t="s">
        <v>155</v>
      </c>
      <c r="E16" s="35" t="s">
        <v>189</v>
      </c>
      <c r="F16" s="93">
        <v>6.44</v>
      </c>
      <c r="G16" s="93">
        <v>6.44</v>
      </c>
      <c r="H16" s="93"/>
      <c r="I16" s="93">
        <v>6.44</v>
      </c>
      <c r="J16" s="93"/>
      <c r="K16" s="93"/>
      <c r="L16" s="51"/>
      <c r="M16" s="51"/>
      <c r="N16" s="51"/>
    </row>
    <row r="17" ht="22.9" customHeight="1" spans="1:14">
      <c r="A17" s="90" t="s">
        <v>177</v>
      </c>
      <c r="B17" s="90" t="s">
        <v>187</v>
      </c>
      <c r="C17" s="90" t="s">
        <v>187</v>
      </c>
      <c r="D17" s="44" t="s">
        <v>155</v>
      </c>
      <c r="E17" s="54" t="s">
        <v>191</v>
      </c>
      <c r="F17" s="29">
        <v>6.44</v>
      </c>
      <c r="G17" s="29">
        <v>6.44</v>
      </c>
      <c r="H17" s="94"/>
      <c r="I17" s="94">
        <v>6.44</v>
      </c>
      <c r="J17" s="94"/>
      <c r="K17" s="94"/>
      <c r="L17" s="46"/>
      <c r="M17" s="48"/>
      <c r="N17" s="48"/>
    </row>
    <row r="18" ht="22.9" customHeight="1" spans="1:14">
      <c r="A18" s="42" t="s">
        <v>192</v>
      </c>
      <c r="B18" s="42"/>
      <c r="C18" s="42"/>
      <c r="D18" s="35" t="s">
        <v>155</v>
      </c>
      <c r="E18" s="35" t="s">
        <v>193</v>
      </c>
      <c r="F18" s="93">
        <v>54.78</v>
      </c>
      <c r="G18" s="93">
        <v>54.78</v>
      </c>
      <c r="H18" s="93"/>
      <c r="I18" s="93">
        <v>54.78</v>
      </c>
      <c r="J18" s="93"/>
      <c r="K18" s="93"/>
      <c r="L18" s="51"/>
      <c r="M18" s="51"/>
      <c r="N18" s="51"/>
    </row>
    <row r="19" ht="22.9" customHeight="1" spans="1:14">
      <c r="A19" s="42" t="s">
        <v>192</v>
      </c>
      <c r="B19" s="42" t="s">
        <v>194</v>
      </c>
      <c r="C19" s="42"/>
      <c r="D19" s="35" t="s">
        <v>155</v>
      </c>
      <c r="E19" s="35" t="s">
        <v>196</v>
      </c>
      <c r="F19" s="93">
        <v>54.78</v>
      </c>
      <c r="G19" s="93">
        <v>54.78</v>
      </c>
      <c r="H19" s="93"/>
      <c r="I19" s="93">
        <v>54.78</v>
      </c>
      <c r="J19" s="93"/>
      <c r="K19" s="93"/>
      <c r="L19" s="51"/>
      <c r="M19" s="51"/>
      <c r="N19" s="51"/>
    </row>
    <row r="20" ht="22.9" customHeight="1" spans="1:14">
      <c r="A20" s="90" t="s">
        <v>192</v>
      </c>
      <c r="B20" s="90" t="s">
        <v>194</v>
      </c>
      <c r="C20" s="90" t="s">
        <v>174</v>
      </c>
      <c r="D20" s="44" t="s">
        <v>155</v>
      </c>
      <c r="E20" s="54" t="s">
        <v>198</v>
      </c>
      <c r="F20" s="29">
        <v>54.78</v>
      </c>
      <c r="G20" s="29">
        <v>54.78</v>
      </c>
      <c r="H20" s="94"/>
      <c r="I20" s="94">
        <v>54.78</v>
      </c>
      <c r="J20" s="94"/>
      <c r="K20" s="94"/>
      <c r="L20" s="46"/>
      <c r="M20" s="48"/>
      <c r="N20" s="48"/>
    </row>
    <row r="21" ht="22.9" customHeight="1" spans="1:14">
      <c r="A21" s="42" t="s">
        <v>199</v>
      </c>
      <c r="B21" s="42"/>
      <c r="C21" s="42"/>
      <c r="D21" s="35" t="s">
        <v>155</v>
      </c>
      <c r="E21" s="35" t="s">
        <v>200</v>
      </c>
      <c r="F21" s="93">
        <v>157.33</v>
      </c>
      <c r="G21" s="93">
        <v>157.33</v>
      </c>
      <c r="H21" s="93"/>
      <c r="I21" s="93"/>
      <c r="J21" s="93">
        <v>157.33</v>
      </c>
      <c r="K21" s="93"/>
      <c r="L21" s="51"/>
      <c r="M21" s="51"/>
      <c r="N21" s="51"/>
    </row>
    <row r="22" ht="22.9" customHeight="1" spans="1:14">
      <c r="A22" s="42" t="s">
        <v>199</v>
      </c>
      <c r="B22" s="42" t="s">
        <v>201</v>
      </c>
      <c r="C22" s="42"/>
      <c r="D22" s="35" t="s">
        <v>155</v>
      </c>
      <c r="E22" s="35" t="s">
        <v>203</v>
      </c>
      <c r="F22" s="93">
        <v>157.33</v>
      </c>
      <c r="G22" s="93">
        <v>157.33</v>
      </c>
      <c r="H22" s="93"/>
      <c r="I22" s="93"/>
      <c r="J22" s="93">
        <v>157.33</v>
      </c>
      <c r="K22" s="93"/>
      <c r="L22" s="51"/>
      <c r="M22" s="51"/>
      <c r="N22" s="51"/>
    </row>
    <row r="23" ht="22.9" customHeight="1" spans="1:14">
      <c r="A23" s="90" t="s">
        <v>199</v>
      </c>
      <c r="B23" s="90" t="s">
        <v>201</v>
      </c>
      <c r="C23" s="90" t="s">
        <v>174</v>
      </c>
      <c r="D23" s="44" t="s">
        <v>155</v>
      </c>
      <c r="E23" s="54" t="s">
        <v>205</v>
      </c>
      <c r="F23" s="29">
        <v>157.33</v>
      </c>
      <c r="G23" s="29">
        <v>157.33</v>
      </c>
      <c r="H23" s="94"/>
      <c r="I23" s="94"/>
      <c r="J23" s="94">
        <v>157.33</v>
      </c>
      <c r="K23" s="94"/>
      <c r="L23" s="46"/>
      <c r="M23" s="48"/>
      <c r="N23" s="48"/>
    </row>
    <row r="24" spans="1:5">
      <c r="A24" s="63" t="s">
        <v>279</v>
      </c>
      <c r="B24" s="63"/>
      <c r="C24" s="63"/>
      <c r="D24" s="63"/>
      <c r="E24" s="63"/>
    </row>
  </sheetData>
  <mergeCells count="11">
    <mergeCell ref="M1:N1"/>
    <mergeCell ref="A2:N2"/>
    <mergeCell ref="A3:L3"/>
    <mergeCell ref="M3:N3"/>
    <mergeCell ref="A4:C4"/>
    <mergeCell ref="G4:K4"/>
    <mergeCell ref="L4:N4"/>
    <mergeCell ref="A24:E2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workbookViewId="0">
      <selection activeCell="J8" sqref="J8"/>
    </sheetView>
  </sheetViews>
  <sheetFormatPr defaultColWidth="10" defaultRowHeight="13.5"/>
  <cols>
    <col min="1" max="2" width="3.625" customWidth="1"/>
    <col min="3" max="3" width="4" customWidth="1"/>
    <col min="4" max="4" width="6.25" customWidth="1"/>
    <col min="5" max="5" width="15" customWidth="1"/>
    <col min="6" max="6" width="8.375" customWidth="1"/>
    <col min="7" max="22" width="6.25" customWidth="1"/>
    <col min="23" max="23" width="9.75" customWidth="1"/>
  </cols>
  <sheetData>
    <row r="1" ht="16.35" customHeight="1" spans="1:22">
      <c r="A1" s="19"/>
      <c r="T1" s="92" t="s">
        <v>344</v>
      </c>
      <c r="U1" s="92"/>
      <c r="V1" s="92"/>
    </row>
    <row r="2" ht="50.1" customHeight="1" spans="1:22">
      <c r="A2" s="34" t="s">
        <v>15</v>
      </c>
      <c r="B2" s="34"/>
      <c r="C2" s="34"/>
      <c r="D2" s="34"/>
      <c r="E2" s="34"/>
      <c r="F2" s="34"/>
      <c r="G2" s="34"/>
      <c r="H2" s="34"/>
      <c r="I2" s="34"/>
      <c r="J2" s="34"/>
      <c r="K2" s="34"/>
      <c r="L2" s="34"/>
      <c r="M2" s="34"/>
      <c r="N2" s="34"/>
      <c r="O2" s="34"/>
      <c r="P2" s="34"/>
      <c r="Q2" s="34"/>
      <c r="R2" s="34"/>
      <c r="S2" s="34"/>
      <c r="T2" s="34"/>
      <c r="U2" s="34"/>
      <c r="V2" s="34"/>
    </row>
    <row r="3" ht="24.2" customHeight="1" spans="1:22">
      <c r="A3" s="21" t="s">
        <v>31</v>
      </c>
      <c r="B3" s="21"/>
      <c r="C3" s="21"/>
      <c r="D3" s="21"/>
      <c r="E3" s="21"/>
      <c r="F3" s="21"/>
      <c r="G3" s="21"/>
      <c r="H3" s="21"/>
      <c r="I3" s="21"/>
      <c r="J3" s="21"/>
      <c r="K3" s="21"/>
      <c r="L3" s="21"/>
      <c r="M3" s="21"/>
      <c r="N3" s="21"/>
      <c r="O3" s="21"/>
      <c r="P3" s="21"/>
      <c r="Q3" s="21"/>
      <c r="R3" s="21"/>
      <c r="S3" s="21"/>
      <c r="T3" s="21"/>
      <c r="U3" s="32" t="s">
        <v>32</v>
      </c>
      <c r="V3" s="32"/>
    </row>
    <row r="4" ht="26.65" customHeight="1" spans="1:22">
      <c r="A4" s="27" t="s">
        <v>158</v>
      </c>
      <c r="B4" s="27"/>
      <c r="C4" s="27"/>
      <c r="D4" s="27" t="s">
        <v>207</v>
      </c>
      <c r="E4" s="27" t="s">
        <v>208</v>
      </c>
      <c r="F4" s="27" t="s">
        <v>226</v>
      </c>
      <c r="G4" s="27" t="s">
        <v>345</v>
      </c>
      <c r="H4" s="27"/>
      <c r="I4" s="27"/>
      <c r="J4" s="27"/>
      <c r="K4" s="27"/>
      <c r="L4" s="27" t="s">
        <v>346</v>
      </c>
      <c r="M4" s="27"/>
      <c r="N4" s="27"/>
      <c r="O4" s="27"/>
      <c r="P4" s="27"/>
      <c r="Q4" s="27"/>
      <c r="R4" s="27" t="s">
        <v>341</v>
      </c>
      <c r="S4" s="27" t="s">
        <v>347</v>
      </c>
      <c r="T4" s="27"/>
      <c r="U4" s="27"/>
      <c r="V4" s="27"/>
    </row>
    <row r="5" ht="56.1" customHeight="1" spans="1:22">
      <c r="A5" s="27" t="s">
        <v>166</v>
      </c>
      <c r="B5" s="27" t="s">
        <v>167</v>
      </c>
      <c r="C5" s="27" t="s">
        <v>168</v>
      </c>
      <c r="D5" s="27"/>
      <c r="E5" s="27"/>
      <c r="F5" s="27"/>
      <c r="G5" s="27" t="s">
        <v>136</v>
      </c>
      <c r="H5" s="27" t="s">
        <v>348</v>
      </c>
      <c r="I5" s="27" t="s">
        <v>349</v>
      </c>
      <c r="J5" s="27" t="s">
        <v>350</v>
      </c>
      <c r="K5" s="27" t="s">
        <v>351</v>
      </c>
      <c r="L5" s="27" t="s">
        <v>136</v>
      </c>
      <c r="M5" s="27" t="s">
        <v>352</v>
      </c>
      <c r="N5" s="27" t="s">
        <v>353</v>
      </c>
      <c r="O5" s="27" t="s">
        <v>354</v>
      </c>
      <c r="P5" s="27" t="s">
        <v>355</v>
      </c>
      <c r="Q5" s="27" t="s">
        <v>356</v>
      </c>
      <c r="R5" s="27"/>
      <c r="S5" s="27" t="s">
        <v>136</v>
      </c>
      <c r="T5" s="27" t="s">
        <v>357</v>
      </c>
      <c r="U5" s="27" t="s">
        <v>358</v>
      </c>
      <c r="V5" s="27" t="s">
        <v>342</v>
      </c>
    </row>
    <row r="6" ht="22.9" customHeight="1" spans="1:22">
      <c r="A6" s="37"/>
      <c r="B6" s="37"/>
      <c r="C6" s="37"/>
      <c r="D6" s="37"/>
      <c r="E6" s="37" t="s">
        <v>136</v>
      </c>
      <c r="F6" s="86">
        <f>G6+L6+R6+S6</f>
        <v>1056.28</v>
      </c>
      <c r="G6" s="87">
        <v>681.56</v>
      </c>
      <c r="H6" s="87">
        <v>432.68</v>
      </c>
      <c r="I6" s="87">
        <v>212.82</v>
      </c>
      <c r="J6" s="87">
        <v>36.06</v>
      </c>
      <c r="K6" s="87"/>
      <c r="L6" s="87">
        <v>215.88</v>
      </c>
      <c r="M6" s="87">
        <v>103.11</v>
      </c>
      <c r="N6" s="87">
        <v>51.55</v>
      </c>
      <c r="O6" s="87">
        <v>54.78</v>
      </c>
      <c r="P6" s="87"/>
      <c r="Q6" s="87">
        <v>6.44</v>
      </c>
      <c r="R6" s="87">
        <v>157.33</v>
      </c>
      <c r="S6" s="87">
        <v>1.51</v>
      </c>
      <c r="T6" s="87"/>
      <c r="U6" s="87"/>
      <c r="V6" s="87">
        <v>1.51</v>
      </c>
    </row>
    <row r="7" ht="22.9" customHeight="1" spans="1:22">
      <c r="A7" s="49"/>
      <c r="B7" s="49"/>
      <c r="C7" s="49"/>
      <c r="D7" s="52" t="s">
        <v>154</v>
      </c>
      <c r="E7" s="35" t="s">
        <v>3</v>
      </c>
      <c r="F7" s="86">
        <v>1056.28</v>
      </c>
      <c r="G7" s="87">
        <v>681.56</v>
      </c>
      <c r="H7" s="87">
        <v>432.68</v>
      </c>
      <c r="I7" s="87">
        <v>212.82</v>
      </c>
      <c r="J7" s="87">
        <v>36.06</v>
      </c>
      <c r="K7" s="87"/>
      <c r="L7" s="87">
        <v>215.88</v>
      </c>
      <c r="M7" s="87">
        <v>103.11</v>
      </c>
      <c r="N7" s="87">
        <v>51.55</v>
      </c>
      <c r="O7" s="87">
        <v>54.78</v>
      </c>
      <c r="P7" s="87"/>
      <c r="Q7" s="87">
        <v>6.44</v>
      </c>
      <c r="R7" s="87">
        <v>157.33</v>
      </c>
      <c r="S7" s="87">
        <v>1.51</v>
      </c>
      <c r="T7" s="87"/>
      <c r="U7" s="87"/>
      <c r="V7" s="87">
        <v>1.51</v>
      </c>
    </row>
    <row r="8" ht="22.9" customHeight="1" spans="1:22">
      <c r="A8" s="49"/>
      <c r="B8" s="49"/>
      <c r="C8" s="49"/>
      <c r="D8" s="52" t="s">
        <v>155</v>
      </c>
      <c r="E8" s="47" t="s">
        <v>156</v>
      </c>
      <c r="F8" s="86">
        <v>1056.28</v>
      </c>
      <c r="G8" s="87">
        <v>681.56</v>
      </c>
      <c r="H8" s="87">
        <v>432.68</v>
      </c>
      <c r="I8" s="87">
        <v>212.82</v>
      </c>
      <c r="J8" s="87">
        <v>36.06</v>
      </c>
      <c r="K8" s="87"/>
      <c r="L8" s="87">
        <v>215.88</v>
      </c>
      <c r="M8" s="87">
        <v>103.11</v>
      </c>
      <c r="N8" s="87">
        <v>51.55</v>
      </c>
      <c r="O8" s="87">
        <v>54.78</v>
      </c>
      <c r="P8" s="87"/>
      <c r="Q8" s="87">
        <v>6.44</v>
      </c>
      <c r="R8" s="87">
        <v>157.33</v>
      </c>
      <c r="S8" s="87">
        <v>1.51</v>
      </c>
      <c r="T8" s="87"/>
      <c r="U8" s="87"/>
      <c r="V8" s="87">
        <v>1.51</v>
      </c>
    </row>
    <row r="9" ht="22.9" customHeight="1" spans="1:22">
      <c r="A9" s="39" t="s">
        <v>169</v>
      </c>
      <c r="B9" s="39"/>
      <c r="C9" s="12"/>
      <c r="D9" s="12" t="s">
        <v>155</v>
      </c>
      <c r="E9" s="35" t="s">
        <v>170</v>
      </c>
      <c r="F9" s="88">
        <v>1056.28</v>
      </c>
      <c r="G9" s="89">
        <v>681.56</v>
      </c>
      <c r="H9" s="89">
        <v>432.68</v>
      </c>
      <c r="I9" s="89">
        <v>212.82</v>
      </c>
      <c r="J9" s="89">
        <v>36.06</v>
      </c>
      <c r="K9" s="89"/>
      <c r="L9" s="89"/>
      <c r="M9" s="89"/>
      <c r="N9" s="89"/>
      <c r="O9" s="89"/>
      <c r="P9" s="89"/>
      <c r="Q9" s="89"/>
      <c r="R9" s="89"/>
      <c r="S9" s="89">
        <v>1.51</v>
      </c>
      <c r="T9" s="89">
        <v>1.51</v>
      </c>
      <c r="U9" s="89">
        <v>1.51</v>
      </c>
      <c r="V9" s="89">
        <v>1.51</v>
      </c>
    </row>
    <row r="10" ht="22.9" customHeight="1" spans="1:22">
      <c r="A10" s="39" t="s">
        <v>169</v>
      </c>
      <c r="B10" s="39" t="s">
        <v>171</v>
      </c>
      <c r="C10" s="12"/>
      <c r="D10" s="12" t="s">
        <v>155</v>
      </c>
      <c r="E10" s="35" t="s">
        <v>173</v>
      </c>
      <c r="F10" s="88">
        <v>1056.28</v>
      </c>
      <c r="G10" s="89">
        <v>681.56</v>
      </c>
      <c r="H10" s="89">
        <v>432.68</v>
      </c>
      <c r="I10" s="89">
        <v>212.82</v>
      </c>
      <c r="J10" s="89">
        <v>36.06</v>
      </c>
      <c r="K10" s="89"/>
      <c r="L10" s="89"/>
      <c r="M10" s="89"/>
      <c r="N10" s="89"/>
      <c r="O10" s="89"/>
      <c r="P10" s="89"/>
      <c r="Q10" s="89"/>
      <c r="R10" s="89"/>
      <c r="S10" s="89">
        <v>1.51</v>
      </c>
      <c r="T10" s="89">
        <v>1.51</v>
      </c>
      <c r="U10" s="89">
        <v>1.51</v>
      </c>
      <c r="V10" s="89">
        <v>1.51</v>
      </c>
    </row>
    <row r="11" ht="22.9" customHeight="1" spans="1:22">
      <c r="A11" s="39" t="s">
        <v>169</v>
      </c>
      <c r="B11" s="39" t="s">
        <v>171</v>
      </c>
      <c r="C11" s="52" t="s">
        <v>174</v>
      </c>
      <c r="D11" s="52" t="s">
        <v>155</v>
      </c>
      <c r="E11" s="54" t="s">
        <v>176</v>
      </c>
      <c r="F11" s="86">
        <v>683.07</v>
      </c>
      <c r="G11" s="89">
        <v>681.56</v>
      </c>
      <c r="H11" s="89">
        <v>432.68</v>
      </c>
      <c r="I11" s="89">
        <v>212.82</v>
      </c>
      <c r="J11" s="89">
        <v>36.06</v>
      </c>
      <c r="K11" s="89"/>
      <c r="L11" s="87"/>
      <c r="M11" s="89"/>
      <c r="N11" s="89"/>
      <c r="O11" s="89"/>
      <c r="P11" s="89"/>
      <c r="Q11" s="89"/>
      <c r="R11" s="89"/>
      <c r="S11" s="87">
        <v>1.51</v>
      </c>
      <c r="T11" s="89">
        <v>1.51</v>
      </c>
      <c r="U11" s="89">
        <v>1.51</v>
      </c>
      <c r="V11" s="89">
        <v>1.51</v>
      </c>
    </row>
    <row r="12" ht="26" customHeight="1" spans="1:22">
      <c r="A12" s="39" t="s">
        <v>177</v>
      </c>
      <c r="B12" s="39" t="s">
        <v>179</v>
      </c>
      <c r="C12" s="39" t="s">
        <v>179</v>
      </c>
      <c r="D12" s="12" t="s">
        <v>224</v>
      </c>
      <c r="E12" s="77" t="s">
        <v>359</v>
      </c>
      <c r="F12" s="88">
        <v>103.11</v>
      </c>
      <c r="G12" s="89"/>
      <c r="H12" s="89"/>
      <c r="I12" s="89"/>
      <c r="J12" s="89"/>
      <c r="K12" s="89"/>
      <c r="L12" s="89">
        <v>103.11</v>
      </c>
      <c r="M12" s="89">
        <v>103.11</v>
      </c>
      <c r="N12" s="89"/>
      <c r="O12" s="89"/>
      <c r="P12" s="89"/>
      <c r="Q12" s="89"/>
      <c r="R12" s="89"/>
      <c r="S12" s="89"/>
      <c r="T12" s="89"/>
      <c r="U12" s="89"/>
      <c r="V12" s="89"/>
    </row>
    <row r="13" ht="26" customHeight="1" spans="1:22">
      <c r="A13" s="39" t="s">
        <v>177</v>
      </c>
      <c r="B13" s="39" t="s">
        <v>179</v>
      </c>
      <c r="C13" s="39" t="s">
        <v>184</v>
      </c>
      <c r="D13" s="12" t="s">
        <v>224</v>
      </c>
      <c r="E13" s="77" t="s">
        <v>360</v>
      </c>
      <c r="F13" s="88">
        <v>51.554592</v>
      </c>
      <c r="G13" s="89"/>
      <c r="H13" s="89"/>
      <c r="I13" s="89"/>
      <c r="J13" s="89"/>
      <c r="K13" s="89"/>
      <c r="L13" s="89">
        <v>51.554592</v>
      </c>
      <c r="M13" s="89"/>
      <c r="N13" s="89">
        <v>51.554592</v>
      </c>
      <c r="O13" s="89"/>
      <c r="P13" s="89"/>
      <c r="Q13" s="89"/>
      <c r="R13" s="89"/>
      <c r="S13" s="89"/>
      <c r="T13" s="89"/>
      <c r="U13" s="89"/>
      <c r="V13" s="89"/>
    </row>
    <row r="14" ht="26" customHeight="1" spans="1:22">
      <c r="A14" s="52" t="s">
        <v>177</v>
      </c>
      <c r="B14" s="52" t="s">
        <v>187</v>
      </c>
      <c r="C14" s="52" t="s">
        <v>187</v>
      </c>
      <c r="D14" s="90" t="s">
        <v>224</v>
      </c>
      <c r="E14" s="91" t="s">
        <v>189</v>
      </c>
      <c r="F14" s="86">
        <v>6.444324</v>
      </c>
      <c r="G14" s="89"/>
      <c r="H14" s="89"/>
      <c r="I14" s="89"/>
      <c r="J14" s="89"/>
      <c r="K14" s="89"/>
      <c r="L14" s="87">
        <v>6.444324</v>
      </c>
      <c r="M14" s="89"/>
      <c r="N14" s="89"/>
      <c r="O14" s="89"/>
      <c r="P14" s="89"/>
      <c r="Q14" s="89">
        <v>6.444324</v>
      </c>
      <c r="R14" s="89"/>
      <c r="S14" s="87"/>
      <c r="T14" s="89"/>
      <c r="U14" s="89"/>
      <c r="V14" s="89"/>
    </row>
    <row r="15" ht="26" customHeight="1" spans="1:22">
      <c r="A15" s="52" t="s">
        <v>192</v>
      </c>
      <c r="B15" s="52" t="s">
        <v>194</v>
      </c>
      <c r="C15" s="52" t="s">
        <v>174</v>
      </c>
      <c r="D15" s="90" t="s">
        <v>224</v>
      </c>
      <c r="E15" s="77" t="s">
        <v>361</v>
      </c>
      <c r="F15" s="86">
        <v>54.776754</v>
      </c>
      <c r="G15" s="89"/>
      <c r="H15" s="89"/>
      <c r="I15" s="89"/>
      <c r="J15" s="89"/>
      <c r="K15" s="89"/>
      <c r="L15" s="87">
        <v>54.776754</v>
      </c>
      <c r="M15" s="89"/>
      <c r="N15" s="89"/>
      <c r="O15" s="89">
        <v>54.776754</v>
      </c>
      <c r="P15" s="89"/>
      <c r="Q15" s="89"/>
      <c r="R15" s="89"/>
      <c r="S15" s="87"/>
      <c r="T15" s="89"/>
      <c r="U15" s="89"/>
      <c r="V15" s="89"/>
    </row>
    <row r="16" ht="26" customHeight="1" spans="1:22">
      <c r="A16" s="39" t="s">
        <v>199</v>
      </c>
      <c r="B16" s="39" t="s">
        <v>201</v>
      </c>
      <c r="C16" s="39" t="s">
        <v>174</v>
      </c>
      <c r="D16" s="12" t="s">
        <v>224</v>
      </c>
      <c r="E16" s="77" t="s">
        <v>341</v>
      </c>
      <c r="F16" s="88">
        <v>157.33</v>
      </c>
      <c r="G16" s="89"/>
      <c r="H16" s="89"/>
      <c r="I16" s="89"/>
      <c r="J16" s="89"/>
      <c r="K16" s="89"/>
      <c r="L16" s="89"/>
      <c r="M16" s="89"/>
      <c r="N16" s="89"/>
      <c r="O16" s="89"/>
      <c r="P16" s="89"/>
      <c r="Q16" s="89"/>
      <c r="R16" s="89">
        <v>157.33</v>
      </c>
      <c r="S16" s="89"/>
      <c r="T16" s="89"/>
      <c r="U16" s="89"/>
      <c r="V16" s="89"/>
    </row>
    <row r="17" spans="1:5">
      <c r="A17" s="19" t="s">
        <v>279</v>
      </c>
      <c r="B17" s="19"/>
      <c r="C17" s="19"/>
      <c r="D17" s="19"/>
      <c r="E17" s="19"/>
    </row>
  </sheetData>
  <mergeCells count="13">
    <mergeCell ref="T1:V1"/>
    <mergeCell ref="A2:V2"/>
    <mergeCell ref="A3:T3"/>
    <mergeCell ref="U3:V3"/>
    <mergeCell ref="A4:C4"/>
    <mergeCell ref="G4:K4"/>
    <mergeCell ref="L4:Q4"/>
    <mergeCell ref="S4:V4"/>
    <mergeCell ref="A17:E1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9" sqref="A9:C9"/>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s>
  <sheetData>
    <row r="1" ht="16.35" customHeight="1" spans="1:11">
      <c r="A1" s="19"/>
      <c r="K1" s="40" t="s">
        <v>362</v>
      </c>
    </row>
    <row r="2" ht="46.5" customHeight="1" spans="1:11">
      <c r="A2" s="41" t="s">
        <v>16</v>
      </c>
      <c r="B2" s="41"/>
      <c r="C2" s="41"/>
      <c r="D2" s="41"/>
      <c r="E2" s="41"/>
      <c r="F2" s="41"/>
      <c r="G2" s="41"/>
      <c r="H2" s="41"/>
      <c r="I2" s="41"/>
      <c r="J2" s="41"/>
      <c r="K2" s="41"/>
    </row>
    <row r="3" ht="18.2" customHeight="1" spans="1:11">
      <c r="A3" s="21" t="s">
        <v>31</v>
      </c>
      <c r="B3" s="21"/>
      <c r="C3" s="21"/>
      <c r="D3" s="21"/>
      <c r="E3" s="21"/>
      <c r="F3" s="21"/>
      <c r="G3" s="21"/>
      <c r="H3" s="21"/>
      <c r="I3" s="21"/>
      <c r="J3" s="32" t="s">
        <v>32</v>
      </c>
      <c r="K3" s="32"/>
    </row>
    <row r="4" ht="23.25" customHeight="1" spans="1:11">
      <c r="A4" s="27" t="s">
        <v>158</v>
      </c>
      <c r="B4" s="27"/>
      <c r="C4" s="27"/>
      <c r="D4" s="27" t="s">
        <v>207</v>
      </c>
      <c r="E4" s="27" t="s">
        <v>208</v>
      </c>
      <c r="F4" s="27" t="s">
        <v>363</v>
      </c>
      <c r="G4" s="27" t="s">
        <v>364</v>
      </c>
      <c r="H4" s="27" t="s">
        <v>365</v>
      </c>
      <c r="I4" s="27" t="s">
        <v>366</v>
      </c>
      <c r="J4" s="27" t="s">
        <v>367</v>
      </c>
      <c r="K4" s="27" t="s">
        <v>368</v>
      </c>
    </row>
    <row r="5" ht="23.25" customHeight="1" spans="1:11">
      <c r="A5" s="27" t="s">
        <v>166</v>
      </c>
      <c r="B5" s="27" t="s">
        <v>167</v>
      </c>
      <c r="C5" s="27" t="s">
        <v>168</v>
      </c>
      <c r="D5" s="27"/>
      <c r="E5" s="27"/>
      <c r="F5" s="27"/>
      <c r="G5" s="27"/>
      <c r="H5" s="27"/>
      <c r="I5" s="27"/>
      <c r="J5" s="27"/>
      <c r="K5" s="27"/>
    </row>
    <row r="6" ht="22.9" customHeight="1" spans="1:11">
      <c r="A6" s="37"/>
      <c r="B6" s="37"/>
      <c r="C6" s="37"/>
      <c r="D6" s="37"/>
      <c r="E6" s="37" t="s">
        <v>136</v>
      </c>
      <c r="F6" s="36"/>
      <c r="G6" s="36"/>
      <c r="H6" s="36"/>
      <c r="I6" s="36"/>
      <c r="J6" s="36"/>
      <c r="K6" s="36"/>
    </row>
    <row r="7" ht="22.9" customHeight="1" spans="1:11">
      <c r="A7" s="49"/>
      <c r="B7" s="49"/>
      <c r="C7" s="49"/>
      <c r="D7" s="50" t="s">
        <v>154</v>
      </c>
      <c r="E7" s="35" t="s">
        <v>3</v>
      </c>
      <c r="F7" s="79">
        <v>1.51</v>
      </c>
      <c r="G7" s="79">
        <v>1.51</v>
      </c>
      <c r="H7" s="36"/>
      <c r="I7" s="36"/>
      <c r="J7" s="36"/>
      <c r="K7" s="36"/>
    </row>
    <row r="8" ht="22.9" customHeight="1" spans="1:11">
      <c r="A8" s="42"/>
      <c r="B8" s="49"/>
      <c r="C8" s="49"/>
      <c r="D8" s="50" t="s">
        <v>154</v>
      </c>
      <c r="E8" s="47" t="s">
        <v>3</v>
      </c>
      <c r="F8" s="79">
        <v>1.51</v>
      </c>
      <c r="G8" s="79">
        <v>1.51</v>
      </c>
      <c r="H8" s="36"/>
      <c r="I8" s="36"/>
      <c r="J8" s="36"/>
      <c r="K8" s="36"/>
    </row>
    <row r="9" ht="22.9" customHeight="1" spans="1:11">
      <c r="A9" s="82"/>
      <c r="B9" s="83"/>
      <c r="C9" s="84"/>
      <c r="D9" s="35" t="s">
        <v>155</v>
      </c>
      <c r="E9" s="35" t="s">
        <v>156</v>
      </c>
      <c r="F9" s="85">
        <v>1.51</v>
      </c>
      <c r="G9" s="85">
        <v>1.51</v>
      </c>
      <c r="H9" s="51"/>
      <c r="I9" s="51"/>
      <c r="J9" s="51"/>
      <c r="K9" s="51"/>
    </row>
    <row r="10" ht="22.9" customHeight="1" spans="1:11">
      <c r="A10" s="42" t="s">
        <v>169</v>
      </c>
      <c r="B10" s="42" t="s">
        <v>171</v>
      </c>
      <c r="C10" s="52" t="s">
        <v>174</v>
      </c>
      <c r="D10" s="53" t="s">
        <v>224</v>
      </c>
      <c r="E10" s="54" t="s">
        <v>176</v>
      </c>
      <c r="F10" s="80">
        <v>1.51</v>
      </c>
      <c r="G10" s="81">
        <v>1.51</v>
      </c>
      <c r="H10" s="48"/>
      <c r="I10" s="48"/>
      <c r="J10" s="48"/>
      <c r="K10" s="48"/>
    </row>
    <row r="11" spans="1:5">
      <c r="A11" s="19" t="s">
        <v>279</v>
      </c>
      <c r="B11" s="19"/>
      <c r="C11" s="19"/>
      <c r="D11" s="19"/>
      <c r="E11" s="19"/>
    </row>
  </sheetData>
  <mergeCells count="13">
    <mergeCell ref="A2:K2"/>
    <mergeCell ref="A3:I3"/>
    <mergeCell ref="J3:K3"/>
    <mergeCell ref="A4:C4"/>
    <mergeCell ref="A11:E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6.35" customHeight="1" spans="1:18">
      <c r="A1" s="19"/>
      <c r="Q1" s="40" t="s">
        <v>369</v>
      </c>
      <c r="R1" s="40"/>
    </row>
    <row r="2" ht="40.5" customHeight="1" spans="1:18">
      <c r="A2" s="41" t="s">
        <v>17</v>
      </c>
      <c r="B2" s="41"/>
      <c r="C2" s="41"/>
      <c r="D2" s="41"/>
      <c r="E2" s="41"/>
      <c r="F2" s="41"/>
      <c r="G2" s="41"/>
      <c r="H2" s="41"/>
      <c r="I2" s="41"/>
      <c r="J2" s="41"/>
      <c r="K2" s="41"/>
      <c r="L2" s="41"/>
      <c r="M2" s="41"/>
      <c r="N2" s="41"/>
      <c r="O2" s="41"/>
      <c r="P2" s="41"/>
      <c r="Q2" s="41"/>
      <c r="R2" s="41"/>
    </row>
    <row r="3" ht="24.2" customHeight="1" spans="1:18">
      <c r="A3" s="21" t="s">
        <v>31</v>
      </c>
      <c r="B3" s="21"/>
      <c r="C3" s="21"/>
      <c r="D3" s="21"/>
      <c r="E3" s="21"/>
      <c r="F3" s="21"/>
      <c r="G3" s="21"/>
      <c r="H3" s="21"/>
      <c r="I3" s="21"/>
      <c r="J3" s="21"/>
      <c r="K3" s="21"/>
      <c r="L3" s="21"/>
      <c r="M3" s="21"/>
      <c r="N3" s="21"/>
      <c r="O3" s="21"/>
      <c r="P3" s="21"/>
      <c r="Q3" s="32" t="s">
        <v>32</v>
      </c>
      <c r="R3" s="32"/>
    </row>
    <row r="4" ht="24.2" customHeight="1" spans="1:18">
      <c r="A4" s="27" t="s">
        <v>158</v>
      </c>
      <c r="B4" s="27"/>
      <c r="C4" s="27"/>
      <c r="D4" s="27" t="s">
        <v>207</v>
      </c>
      <c r="E4" s="27" t="s">
        <v>208</v>
      </c>
      <c r="F4" s="27" t="s">
        <v>363</v>
      </c>
      <c r="G4" s="27" t="s">
        <v>370</v>
      </c>
      <c r="H4" s="27" t="s">
        <v>371</v>
      </c>
      <c r="I4" s="27" t="s">
        <v>372</v>
      </c>
      <c r="J4" s="27" t="s">
        <v>373</v>
      </c>
      <c r="K4" s="27" t="s">
        <v>374</v>
      </c>
      <c r="L4" s="27" t="s">
        <v>375</v>
      </c>
      <c r="M4" s="27" t="s">
        <v>376</v>
      </c>
      <c r="N4" s="27" t="s">
        <v>365</v>
      </c>
      <c r="O4" s="27" t="s">
        <v>377</v>
      </c>
      <c r="P4" s="27" t="s">
        <v>378</v>
      </c>
      <c r="Q4" s="27" t="s">
        <v>366</v>
      </c>
      <c r="R4" s="27" t="s">
        <v>368</v>
      </c>
    </row>
    <row r="5" ht="21.6" customHeight="1" spans="1:18">
      <c r="A5" s="27" t="s">
        <v>166</v>
      </c>
      <c r="B5" s="27" t="s">
        <v>167</v>
      </c>
      <c r="C5" s="27" t="s">
        <v>168</v>
      </c>
      <c r="D5" s="27"/>
      <c r="E5" s="27"/>
      <c r="F5" s="27"/>
      <c r="G5" s="27"/>
      <c r="H5" s="27"/>
      <c r="I5" s="27"/>
      <c r="J5" s="27"/>
      <c r="K5" s="27"/>
      <c r="L5" s="27"/>
      <c r="M5" s="27"/>
      <c r="N5" s="27"/>
      <c r="O5" s="27"/>
      <c r="P5" s="27"/>
      <c r="Q5" s="27"/>
      <c r="R5" s="27"/>
    </row>
    <row r="6" ht="22.9" customHeight="1" spans="1:18">
      <c r="A6" s="37"/>
      <c r="B6" s="37"/>
      <c r="C6" s="37"/>
      <c r="D6" s="37"/>
      <c r="E6" s="37" t="s">
        <v>136</v>
      </c>
      <c r="F6" s="79"/>
      <c r="G6" s="79"/>
      <c r="H6" s="79"/>
      <c r="I6" s="79"/>
      <c r="J6" s="79"/>
      <c r="K6" s="79"/>
      <c r="L6" s="36"/>
      <c r="M6" s="36"/>
      <c r="N6" s="36"/>
      <c r="O6" s="36"/>
      <c r="P6" s="36"/>
      <c r="Q6" s="36"/>
      <c r="R6" s="36"/>
    </row>
    <row r="7" ht="22.9" customHeight="1" spans="1:18">
      <c r="A7" s="49"/>
      <c r="B7" s="49"/>
      <c r="C7" s="49"/>
      <c r="D7" s="50" t="s">
        <v>154</v>
      </c>
      <c r="E7" s="35" t="s">
        <v>3</v>
      </c>
      <c r="F7" s="79">
        <v>1.512</v>
      </c>
      <c r="G7" s="79">
        <v>1.512</v>
      </c>
      <c r="H7" s="79">
        <v>1.512</v>
      </c>
      <c r="I7" s="79">
        <v>1.512</v>
      </c>
      <c r="J7" s="79">
        <v>1.512</v>
      </c>
      <c r="K7" s="79">
        <v>1.512</v>
      </c>
      <c r="L7" s="36"/>
      <c r="M7" s="36"/>
      <c r="N7" s="36"/>
      <c r="O7" s="36"/>
      <c r="P7" s="36"/>
      <c r="Q7" s="36"/>
      <c r="R7" s="36"/>
    </row>
    <row r="8" ht="22.9" customHeight="1" spans="1:18">
      <c r="A8" s="49"/>
      <c r="B8" s="49"/>
      <c r="C8" s="49"/>
      <c r="D8" s="50" t="s">
        <v>155</v>
      </c>
      <c r="E8" s="47" t="s">
        <v>156</v>
      </c>
      <c r="F8" s="79">
        <v>1.512</v>
      </c>
      <c r="G8" s="79">
        <v>1.512</v>
      </c>
      <c r="H8" s="79">
        <v>1.512</v>
      </c>
      <c r="I8" s="79">
        <v>1.512</v>
      </c>
      <c r="J8" s="79">
        <v>1.512</v>
      </c>
      <c r="K8" s="79">
        <v>1.512</v>
      </c>
      <c r="L8" s="36"/>
      <c r="M8" s="36"/>
      <c r="N8" s="36"/>
      <c r="O8" s="36"/>
      <c r="P8" s="36"/>
      <c r="Q8" s="36"/>
      <c r="R8" s="36"/>
    </row>
    <row r="9" ht="22.9" customHeight="1" spans="1:18">
      <c r="A9" s="42" t="s">
        <v>169</v>
      </c>
      <c r="B9" s="42" t="s">
        <v>171</v>
      </c>
      <c r="C9" s="52" t="s">
        <v>174</v>
      </c>
      <c r="D9" s="53" t="s">
        <v>224</v>
      </c>
      <c r="E9" s="54" t="s">
        <v>176</v>
      </c>
      <c r="F9" s="80">
        <v>1.512</v>
      </c>
      <c r="G9" s="81">
        <v>1.512</v>
      </c>
      <c r="H9" s="81">
        <v>1.512</v>
      </c>
      <c r="I9" s="81">
        <v>1.512</v>
      </c>
      <c r="J9" s="81">
        <v>1.512</v>
      </c>
      <c r="K9" s="81">
        <v>1.512</v>
      </c>
      <c r="L9" s="48"/>
      <c r="M9" s="48"/>
      <c r="N9" s="48"/>
      <c r="O9" s="48"/>
      <c r="P9" s="48"/>
      <c r="Q9" s="48"/>
      <c r="R9" s="48"/>
    </row>
    <row r="10" spans="1:5">
      <c r="A10" s="65" t="s">
        <v>279</v>
      </c>
      <c r="B10" s="65"/>
      <c r="C10" s="65"/>
      <c r="D10" s="65"/>
      <c r="E10" s="65"/>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G9" sqref="G9"/>
    </sheetView>
  </sheetViews>
  <sheetFormatPr defaultColWidth="10" defaultRowHeight="13.5"/>
  <cols>
    <col min="1" max="1" width="3.625" customWidth="1"/>
    <col min="2" max="2" width="4.625" customWidth="1"/>
    <col min="3" max="3" width="5.25" customWidth="1"/>
    <col min="4" max="4" width="9.875" customWidth="1"/>
    <col min="5" max="5" width="15.875" customWidth="1"/>
    <col min="6" max="6" width="9.625" customWidth="1"/>
    <col min="7" max="7" width="8.375" customWidth="1"/>
    <col min="8" max="9" width="7.125" customWidth="1"/>
    <col min="10" max="11" width="5.125" customWidth="1"/>
    <col min="12" max="12" width="7.125" customWidth="1"/>
    <col min="13" max="13" width="9.375" customWidth="1"/>
    <col min="14" max="15" width="5.375" customWidth="1"/>
    <col min="16" max="16" width="7.125" customWidth="1"/>
    <col min="17" max="17" width="9.25" customWidth="1"/>
    <col min="18" max="18" width="6.25" customWidth="1"/>
    <col min="19" max="20" width="7.125" customWidth="1"/>
    <col min="21" max="21" width="9.75" customWidth="1"/>
  </cols>
  <sheetData>
    <row r="1" ht="16.35" customHeight="1" spans="1:20">
      <c r="A1" s="19"/>
      <c r="S1" s="40" t="s">
        <v>379</v>
      </c>
      <c r="T1" s="40"/>
    </row>
    <row r="2" ht="36.2" customHeight="1" spans="1:20">
      <c r="A2" s="41" t="s">
        <v>18</v>
      </c>
      <c r="B2" s="41"/>
      <c r="C2" s="41"/>
      <c r="D2" s="41"/>
      <c r="E2" s="41"/>
      <c r="F2" s="41"/>
      <c r="G2" s="41"/>
      <c r="H2" s="41"/>
      <c r="I2" s="41"/>
      <c r="J2" s="41"/>
      <c r="K2" s="41"/>
      <c r="L2" s="41"/>
      <c r="M2" s="41"/>
      <c r="N2" s="41"/>
      <c r="O2" s="41"/>
      <c r="P2" s="41"/>
      <c r="Q2" s="41"/>
      <c r="R2" s="41"/>
      <c r="S2" s="41"/>
      <c r="T2" s="41"/>
    </row>
    <row r="3" ht="24.2" customHeight="1" spans="1:20">
      <c r="A3" s="21" t="s">
        <v>31</v>
      </c>
      <c r="B3" s="21"/>
      <c r="C3" s="21"/>
      <c r="D3" s="21"/>
      <c r="E3" s="21"/>
      <c r="F3" s="21"/>
      <c r="G3" s="21"/>
      <c r="H3" s="21"/>
      <c r="I3" s="21"/>
      <c r="J3" s="21"/>
      <c r="K3" s="21"/>
      <c r="L3" s="21"/>
      <c r="M3" s="21"/>
      <c r="N3" s="21"/>
      <c r="O3" s="21"/>
      <c r="P3" s="21"/>
      <c r="Q3" s="21"/>
      <c r="R3" s="21"/>
      <c r="S3" s="32" t="s">
        <v>32</v>
      </c>
      <c r="T3" s="32"/>
    </row>
    <row r="4" ht="28.5" customHeight="1" spans="1:20">
      <c r="A4" s="27" t="s">
        <v>158</v>
      </c>
      <c r="B4" s="27"/>
      <c r="C4" s="27"/>
      <c r="D4" s="27" t="s">
        <v>207</v>
      </c>
      <c r="E4" s="27" t="s">
        <v>208</v>
      </c>
      <c r="F4" s="27" t="s">
        <v>363</v>
      </c>
      <c r="G4" s="27" t="s">
        <v>211</v>
      </c>
      <c r="H4" s="27"/>
      <c r="I4" s="27"/>
      <c r="J4" s="27"/>
      <c r="K4" s="27"/>
      <c r="L4" s="27"/>
      <c r="M4" s="27"/>
      <c r="N4" s="27"/>
      <c r="O4" s="27"/>
      <c r="P4" s="27"/>
      <c r="Q4" s="27"/>
      <c r="R4" s="27" t="s">
        <v>214</v>
      </c>
      <c r="S4" s="27"/>
      <c r="T4" s="27"/>
    </row>
    <row r="5" ht="54" customHeight="1" spans="1:20">
      <c r="A5" s="27" t="s">
        <v>166</v>
      </c>
      <c r="B5" s="27" t="s">
        <v>167</v>
      </c>
      <c r="C5" s="27" t="s">
        <v>168</v>
      </c>
      <c r="D5" s="27"/>
      <c r="E5" s="27"/>
      <c r="F5" s="27"/>
      <c r="G5" s="27" t="s">
        <v>136</v>
      </c>
      <c r="H5" s="27" t="s">
        <v>380</v>
      </c>
      <c r="I5" s="27" t="s">
        <v>381</v>
      </c>
      <c r="J5" s="27" t="s">
        <v>382</v>
      </c>
      <c r="K5" s="27" t="s">
        <v>383</v>
      </c>
      <c r="L5" s="27" t="s">
        <v>384</v>
      </c>
      <c r="M5" s="27" t="s">
        <v>385</v>
      </c>
      <c r="N5" s="27" t="s">
        <v>386</v>
      </c>
      <c r="O5" s="27" t="s">
        <v>387</v>
      </c>
      <c r="P5" s="27" t="s">
        <v>388</v>
      </c>
      <c r="Q5" s="27" t="s">
        <v>336</v>
      </c>
      <c r="R5" s="27" t="s">
        <v>136</v>
      </c>
      <c r="S5" s="27" t="s">
        <v>308</v>
      </c>
      <c r="T5" s="27" t="s">
        <v>343</v>
      </c>
    </row>
    <row r="6" ht="22.9" customHeight="1" spans="1:20">
      <c r="A6" s="37"/>
      <c r="B6" s="37"/>
      <c r="C6" s="37"/>
      <c r="D6" s="37"/>
      <c r="E6" s="37" t="s">
        <v>136</v>
      </c>
      <c r="F6" s="43">
        <v>183.86</v>
      </c>
      <c r="G6" s="43">
        <v>183.86</v>
      </c>
      <c r="H6" s="43">
        <v>109.01</v>
      </c>
      <c r="I6" s="43">
        <v>9.5</v>
      </c>
      <c r="J6" s="43">
        <v>9.5</v>
      </c>
      <c r="K6" s="43"/>
      <c r="L6" s="43">
        <v>12.12</v>
      </c>
      <c r="M6" s="43">
        <v>19</v>
      </c>
      <c r="N6" s="43">
        <v>15</v>
      </c>
      <c r="O6" s="43"/>
      <c r="P6" s="43">
        <v>9.5</v>
      </c>
      <c r="Q6" s="43">
        <v>0.23</v>
      </c>
      <c r="R6" s="36"/>
      <c r="S6" s="51"/>
      <c r="T6" s="51"/>
    </row>
    <row r="7" ht="22.9" customHeight="1" spans="1:20">
      <c r="A7" s="49"/>
      <c r="B7" s="49"/>
      <c r="C7" s="49"/>
      <c r="D7" s="50" t="s">
        <v>154</v>
      </c>
      <c r="E7" s="35" t="s">
        <v>3</v>
      </c>
      <c r="F7" s="43">
        <v>183.86</v>
      </c>
      <c r="G7" s="43">
        <v>183.86</v>
      </c>
      <c r="H7" s="43">
        <v>109.01</v>
      </c>
      <c r="I7" s="43">
        <v>9.5</v>
      </c>
      <c r="J7" s="43">
        <v>9.5</v>
      </c>
      <c r="K7" s="43"/>
      <c r="L7" s="43">
        <v>12.12</v>
      </c>
      <c r="M7" s="43">
        <v>19</v>
      </c>
      <c r="N7" s="43">
        <v>15</v>
      </c>
      <c r="O7" s="43"/>
      <c r="P7" s="43">
        <v>9.5</v>
      </c>
      <c r="Q7" s="43">
        <v>0.23</v>
      </c>
      <c r="R7" s="36"/>
      <c r="S7" s="51"/>
      <c r="T7" s="51"/>
    </row>
    <row r="8" ht="22.9" customHeight="1" spans="1:20">
      <c r="A8" s="49"/>
      <c r="B8" s="49"/>
      <c r="C8" s="49"/>
      <c r="D8" s="50" t="s">
        <v>155</v>
      </c>
      <c r="E8" s="47" t="s">
        <v>156</v>
      </c>
      <c r="F8" s="43">
        <v>183.86</v>
      </c>
      <c r="G8" s="43">
        <v>183.86</v>
      </c>
      <c r="H8" s="43">
        <v>109.01</v>
      </c>
      <c r="I8" s="43">
        <v>9.5</v>
      </c>
      <c r="J8" s="43">
        <v>9.5</v>
      </c>
      <c r="K8" s="43"/>
      <c r="L8" s="43">
        <v>12.12</v>
      </c>
      <c r="M8" s="43">
        <v>19</v>
      </c>
      <c r="N8" s="43">
        <v>15</v>
      </c>
      <c r="O8" s="43"/>
      <c r="P8" s="43">
        <v>9.5</v>
      </c>
      <c r="Q8" s="43">
        <v>0.23</v>
      </c>
      <c r="R8" s="36"/>
      <c r="S8" s="51"/>
      <c r="T8" s="51"/>
    </row>
    <row r="9" ht="22.9" customHeight="1" spans="1:20">
      <c r="A9" s="27" t="s">
        <v>169</v>
      </c>
      <c r="B9" s="27"/>
      <c r="C9" s="27"/>
      <c r="D9" s="77" t="s">
        <v>169</v>
      </c>
      <c r="E9" s="35" t="s">
        <v>170</v>
      </c>
      <c r="F9" s="78">
        <v>183.86</v>
      </c>
      <c r="G9" s="78">
        <v>183.86</v>
      </c>
      <c r="H9" s="78">
        <v>109.01</v>
      </c>
      <c r="I9" s="78">
        <v>9.5</v>
      </c>
      <c r="J9" s="78">
        <v>9.5</v>
      </c>
      <c r="K9" s="78"/>
      <c r="L9" s="78">
        <v>12.12</v>
      </c>
      <c r="M9" s="78">
        <v>19</v>
      </c>
      <c r="N9" s="78">
        <v>15</v>
      </c>
      <c r="O9" s="78"/>
      <c r="P9" s="78">
        <v>9.5</v>
      </c>
      <c r="Q9" s="78">
        <v>0.23</v>
      </c>
      <c r="R9" s="51"/>
      <c r="S9" s="51"/>
      <c r="T9" s="51"/>
    </row>
    <row r="10" ht="22.9" customHeight="1" spans="1:20">
      <c r="A10" s="27" t="s">
        <v>169</v>
      </c>
      <c r="B10" s="27" t="s">
        <v>171</v>
      </c>
      <c r="C10" s="27"/>
      <c r="D10" s="77" t="s">
        <v>172</v>
      </c>
      <c r="E10" s="35" t="s">
        <v>173</v>
      </c>
      <c r="F10" s="78">
        <v>183.86</v>
      </c>
      <c r="G10" s="78">
        <v>183.86</v>
      </c>
      <c r="H10" s="78">
        <v>109.01</v>
      </c>
      <c r="I10" s="78">
        <v>9.5</v>
      </c>
      <c r="J10" s="78">
        <v>9.5</v>
      </c>
      <c r="K10" s="78"/>
      <c r="L10" s="78">
        <v>12.12</v>
      </c>
      <c r="M10" s="78">
        <v>19</v>
      </c>
      <c r="N10" s="78">
        <v>15</v>
      </c>
      <c r="O10" s="78"/>
      <c r="P10" s="78">
        <v>9.5</v>
      </c>
      <c r="Q10" s="78">
        <v>0.23</v>
      </c>
      <c r="R10" s="51"/>
      <c r="S10" s="51"/>
      <c r="T10" s="51"/>
    </row>
    <row r="11" ht="22.9" customHeight="1" spans="1:20">
      <c r="A11" s="27" t="s">
        <v>169</v>
      </c>
      <c r="B11" s="27" t="s">
        <v>171</v>
      </c>
      <c r="C11" s="52" t="s">
        <v>174</v>
      </c>
      <c r="D11" s="53" t="s">
        <v>175</v>
      </c>
      <c r="E11" s="54" t="s">
        <v>176</v>
      </c>
      <c r="F11" s="45">
        <v>183.86</v>
      </c>
      <c r="G11" s="64">
        <v>183.86</v>
      </c>
      <c r="H11" s="64">
        <v>109.01</v>
      </c>
      <c r="I11" s="64">
        <v>9.5</v>
      </c>
      <c r="J11" s="64">
        <v>9.5</v>
      </c>
      <c r="K11" s="64"/>
      <c r="L11" s="64">
        <v>12.12</v>
      </c>
      <c r="M11" s="64">
        <v>19</v>
      </c>
      <c r="N11" s="64">
        <v>15</v>
      </c>
      <c r="O11" s="64"/>
      <c r="P11" s="64">
        <v>9.5</v>
      </c>
      <c r="Q11" s="64">
        <v>0.23</v>
      </c>
      <c r="R11" s="48"/>
      <c r="S11" s="48"/>
      <c r="T11" s="48"/>
    </row>
    <row r="12" spans="1:6">
      <c r="A12" s="65" t="s">
        <v>279</v>
      </c>
      <c r="B12" s="65"/>
      <c r="C12" s="65"/>
      <c r="D12" s="65"/>
      <c r="E12" s="65"/>
      <c r="F12" s="65"/>
    </row>
  </sheetData>
  <mergeCells count="11">
    <mergeCell ref="S1:T1"/>
    <mergeCell ref="A2:T2"/>
    <mergeCell ref="A3:R3"/>
    <mergeCell ref="S3:T3"/>
    <mergeCell ref="A4:C4"/>
    <mergeCell ref="G4:Q4"/>
    <mergeCell ref="R4:T4"/>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A3" workbookViewId="0">
      <selection activeCell="V4" sqref="V4:V5"/>
    </sheetView>
  </sheetViews>
  <sheetFormatPr defaultColWidth="10" defaultRowHeight="13.5"/>
  <cols>
    <col min="1" max="1" width="3.5" customWidth="1"/>
    <col min="2" max="2" width="3.25" customWidth="1"/>
    <col min="3" max="3" width="3" customWidth="1"/>
    <col min="4" max="4" width="5.5" customWidth="1"/>
    <col min="5" max="5" width="10.125" customWidth="1"/>
    <col min="6" max="6" width="6.375" style="66" customWidth="1"/>
    <col min="7" max="7" width="4.75" style="66" customWidth="1"/>
    <col min="8" max="8" width="4.625" style="66" customWidth="1"/>
    <col min="9" max="9" width="3.75" style="66" customWidth="1"/>
    <col min="10" max="10" width="4" style="66" customWidth="1"/>
    <col min="11" max="12" width="3.125" style="66" customWidth="1"/>
    <col min="13" max="13" width="5.25" style="66" customWidth="1"/>
    <col min="14" max="14" width="2.875" style="66" customWidth="1"/>
    <col min="15" max="18" width="5.25" style="66" customWidth="1"/>
    <col min="19" max="19" width="3.25" style="66" customWidth="1"/>
    <col min="20" max="22" width="5.25" style="66" customWidth="1"/>
    <col min="23" max="25" width="3.875" style="66" customWidth="1"/>
    <col min="26" max="27" width="5.25" style="66" customWidth="1"/>
    <col min="28" max="29" width="3.5" style="66" customWidth="1"/>
    <col min="30" max="30" width="4.375" style="66" customWidth="1"/>
    <col min="31" max="31" width="5.25" style="66" customWidth="1"/>
    <col min="32" max="32" width="4.5" style="66" customWidth="1"/>
    <col min="33" max="33" width="5.25" style="66" customWidth="1"/>
    <col min="34" max="34" width="9.75" customWidth="1"/>
  </cols>
  <sheetData>
    <row r="1" ht="13.9" customHeight="1" spans="1:33">
      <c r="A1" s="19"/>
      <c r="F1" s="67"/>
      <c r="AF1" s="75" t="s">
        <v>389</v>
      </c>
      <c r="AG1" s="75"/>
    </row>
    <row r="2" ht="43.9" customHeight="1" spans="1:33">
      <c r="A2" s="41" t="s">
        <v>19</v>
      </c>
      <c r="B2" s="41"/>
      <c r="C2" s="41"/>
      <c r="D2" s="41"/>
      <c r="E2" s="41"/>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ht="24.2" customHeight="1" spans="1:33">
      <c r="A3" s="21" t="s">
        <v>31</v>
      </c>
      <c r="B3" s="21"/>
      <c r="C3" s="21"/>
      <c r="D3" s="21"/>
      <c r="E3" s="21"/>
      <c r="F3" s="69"/>
      <c r="G3" s="69"/>
      <c r="H3" s="69"/>
      <c r="I3" s="69"/>
      <c r="J3" s="69"/>
      <c r="K3" s="69"/>
      <c r="L3" s="69"/>
      <c r="M3" s="69"/>
      <c r="N3" s="69"/>
      <c r="O3" s="69"/>
      <c r="P3" s="69"/>
      <c r="Q3" s="69"/>
      <c r="R3" s="69"/>
      <c r="S3" s="69"/>
      <c r="T3" s="69"/>
      <c r="U3" s="69"/>
      <c r="V3" s="69"/>
      <c r="W3" s="69"/>
      <c r="X3" s="69"/>
      <c r="Y3" s="69"/>
      <c r="Z3" s="69"/>
      <c r="AA3" s="69"/>
      <c r="AB3" s="69"/>
      <c r="AC3" s="69"/>
      <c r="AD3" s="69"/>
      <c r="AE3" s="69"/>
      <c r="AF3" s="76" t="s">
        <v>32</v>
      </c>
      <c r="AG3" s="76"/>
    </row>
    <row r="4" ht="24.95" customHeight="1" spans="1:33">
      <c r="A4" s="27" t="s">
        <v>158</v>
      </c>
      <c r="B4" s="27"/>
      <c r="C4" s="27"/>
      <c r="D4" s="27" t="s">
        <v>207</v>
      </c>
      <c r="E4" s="27" t="s">
        <v>208</v>
      </c>
      <c r="F4" s="70" t="s">
        <v>390</v>
      </c>
      <c r="G4" s="70" t="s">
        <v>391</v>
      </c>
      <c r="H4" s="70" t="s">
        <v>392</v>
      </c>
      <c r="I4" s="70" t="s">
        <v>393</v>
      </c>
      <c r="J4" s="70" t="s">
        <v>394</v>
      </c>
      <c r="K4" s="70" t="s">
        <v>395</v>
      </c>
      <c r="L4" s="70" t="s">
        <v>396</v>
      </c>
      <c r="M4" s="70" t="s">
        <v>397</v>
      </c>
      <c r="N4" s="70" t="s">
        <v>398</v>
      </c>
      <c r="O4" s="70" t="s">
        <v>399</v>
      </c>
      <c r="P4" s="70" t="s">
        <v>400</v>
      </c>
      <c r="Q4" s="70" t="s">
        <v>386</v>
      </c>
      <c r="R4" s="70" t="s">
        <v>388</v>
      </c>
      <c r="S4" s="70" t="s">
        <v>401</v>
      </c>
      <c r="T4" s="70" t="s">
        <v>381</v>
      </c>
      <c r="U4" s="70" t="s">
        <v>382</v>
      </c>
      <c r="V4" s="70" t="s">
        <v>385</v>
      </c>
      <c r="W4" s="70" t="s">
        <v>402</v>
      </c>
      <c r="X4" s="70" t="s">
        <v>403</v>
      </c>
      <c r="Y4" s="70" t="s">
        <v>404</v>
      </c>
      <c r="Z4" s="70" t="s">
        <v>405</v>
      </c>
      <c r="AA4" s="70" t="s">
        <v>384</v>
      </c>
      <c r="AB4" s="70" t="s">
        <v>406</v>
      </c>
      <c r="AC4" s="70" t="s">
        <v>407</v>
      </c>
      <c r="AD4" s="70" t="s">
        <v>387</v>
      </c>
      <c r="AE4" s="70" t="s">
        <v>408</v>
      </c>
      <c r="AF4" s="70" t="s">
        <v>409</v>
      </c>
      <c r="AG4" s="70" t="s">
        <v>336</v>
      </c>
    </row>
    <row r="5" ht="38" customHeight="1" spans="1:33">
      <c r="A5" s="27" t="s">
        <v>166</v>
      </c>
      <c r="B5" s="27" t="s">
        <v>167</v>
      </c>
      <c r="C5" s="27" t="s">
        <v>168</v>
      </c>
      <c r="D5" s="27"/>
      <c r="E5" s="27"/>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row>
    <row r="6" ht="38" customHeight="1" spans="1:33">
      <c r="A6" s="37"/>
      <c r="B6" s="37"/>
      <c r="C6" s="37"/>
      <c r="D6" s="37"/>
      <c r="E6" s="49" t="s">
        <v>136</v>
      </c>
      <c r="F6" s="71">
        <v>183.86</v>
      </c>
      <c r="G6" s="72">
        <v>12.35</v>
      </c>
      <c r="H6" s="72">
        <v>4.75</v>
      </c>
      <c r="I6" s="72"/>
      <c r="J6" s="72">
        <v>0.2</v>
      </c>
      <c r="K6" s="72"/>
      <c r="L6" s="72"/>
      <c r="M6" s="72">
        <v>4.75</v>
      </c>
      <c r="N6" s="72"/>
      <c r="O6" s="72">
        <v>7.6</v>
      </c>
      <c r="P6" s="72">
        <v>9.5</v>
      </c>
      <c r="Q6" s="72">
        <v>15</v>
      </c>
      <c r="R6" s="72">
        <v>9.5</v>
      </c>
      <c r="S6" s="72"/>
      <c r="T6" s="72">
        <v>9.5</v>
      </c>
      <c r="U6" s="72">
        <v>9.5</v>
      </c>
      <c r="V6" s="72">
        <v>19</v>
      </c>
      <c r="W6" s="72"/>
      <c r="X6" s="72"/>
      <c r="Y6" s="72"/>
      <c r="Z6" s="72">
        <v>2.62</v>
      </c>
      <c r="AA6" s="72">
        <v>9.5</v>
      </c>
      <c r="AB6" s="72"/>
      <c r="AC6" s="72"/>
      <c r="AD6" s="72"/>
      <c r="AE6" s="72">
        <v>69.864</v>
      </c>
      <c r="AF6" s="72"/>
      <c r="AG6" s="72">
        <v>0.23</v>
      </c>
    </row>
    <row r="7" ht="45" customHeight="1" spans="1:33">
      <c r="A7" s="49"/>
      <c r="B7" s="49"/>
      <c r="C7" s="49"/>
      <c r="D7" s="73" t="s">
        <v>154</v>
      </c>
      <c r="E7" s="74" t="s">
        <v>3</v>
      </c>
      <c r="F7" s="71">
        <v>183.86</v>
      </c>
      <c r="G7" s="72">
        <v>12.35</v>
      </c>
      <c r="H7" s="72">
        <v>4.75</v>
      </c>
      <c r="I7" s="72"/>
      <c r="J7" s="72">
        <v>0.2</v>
      </c>
      <c r="K7" s="72"/>
      <c r="L7" s="72"/>
      <c r="M7" s="72">
        <v>4.75</v>
      </c>
      <c r="N7" s="72"/>
      <c r="O7" s="72">
        <v>7.6</v>
      </c>
      <c r="P7" s="72">
        <v>9.5</v>
      </c>
      <c r="Q7" s="72">
        <v>15</v>
      </c>
      <c r="R7" s="72">
        <v>9.5</v>
      </c>
      <c r="S7" s="72"/>
      <c r="T7" s="72">
        <v>9.5</v>
      </c>
      <c r="U7" s="72">
        <v>9.5</v>
      </c>
      <c r="V7" s="72">
        <v>19</v>
      </c>
      <c r="W7" s="72"/>
      <c r="X7" s="72"/>
      <c r="Y7" s="72"/>
      <c r="Z7" s="72">
        <v>2.62</v>
      </c>
      <c r="AA7" s="72">
        <v>9.5</v>
      </c>
      <c r="AB7" s="72"/>
      <c r="AC7" s="72"/>
      <c r="AD7" s="72"/>
      <c r="AE7" s="72">
        <v>69.864</v>
      </c>
      <c r="AF7" s="72"/>
      <c r="AG7" s="72">
        <v>0.23</v>
      </c>
    </row>
    <row r="8" ht="45" customHeight="1" spans="1:33">
      <c r="A8" s="27" t="s">
        <v>169</v>
      </c>
      <c r="B8" s="27"/>
      <c r="C8" s="27"/>
      <c r="D8" s="33" t="s">
        <v>155</v>
      </c>
      <c r="E8" s="74" t="s">
        <v>170</v>
      </c>
      <c r="F8" s="71">
        <v>183.86</v>
      </c>
      <c r="G8" s="72">
        <v>12.35</v>
      </c>
      <c r="H8" s="72">
        <v>4.75</v>
      </c>
      <c r="I8" s="72"/>
      <c r="J8" s="72">
        <v>0.2</v>
      </c>
      <c r="K8" s="72"/>
      <c r="L8" s="72"/>
      <c r="M8" s="72">
        <v>4.75</v>
      </c>
      <c r="N8" s="72"/>
      <c r="O8" s="72">
        <v>7.6</v>
      </c>
      <c r="P8" s="72">
        <v>9.5</v>
      </c>
      <c r="Q8" s="72">
        <v>15</v>
      </c>
      <c r="R8" s="72">
        <v>9.5</v>
      </c>
      <c r="S8" s="72"/>
      <c r="T8" s="72">
        <v>9.5</v>
      </c>
      <c r="U8" s="72">
        <v>9.5</v>
      </c>
      <c r="V8" s="72">
        <v>19</v>
      </c>
      <c r="W8" s="72"/>
      <c r="X8" s="72"/>
      <c r="Y8" s="72"/>
      <c r="Z8" s="72">
        <v>2.62</v>
      </c>
      <c r="AA8" s="72">
        <v>9.5</v>
      </c>
      <c r="AB8" s="72"/>
      <c r="AC8" s="72"/>
      <c r="AD8" s="72"/>
      <c r="AE8" s="72">
        <v>69.864</v>
      </c>
      <c r="AF8" s="72"/>
      <c r="AG8" s="72">
        <v>0.23</v>
      </c>
    </row>
    <row r="9" ht="38" customHeight="1" spans="1:33">
      <c r="A9" s="27" t="s">
        <v>169</v>
      </c>
      <c r="B9" s="27" t="s">
        <v>171</v>
      </c>
      <c r="C9" s="27"/>
      <c r="D9" s="33" t="s">
        <v>155</v>
      </c>
      <c r="E9" s="74" t="s">
        <v>173</v>
      </c>
      <c r="F9" s="71">
        <v>183.86</v>
      </c>
      <c r="G9" s="72">
        <v>12.35</v>
      </c>
      <c r="H9" s="72">
        <v>4.75</v>
      </c>
      <c r="I9" s="72"/>
      <c r="J9" s="72">
        <v>0.2</v>
      </c>
      <c r="K9" s="72"/>
      <c r="L9" s="72"/>
      <c r="M9" s="72">
        <v>4.75</v>
      </c>
      <c r="N9" s="72"/>
      <c r="O9" s="72">
        <v>7.6</v>
      </c>
      <c r="P9" s="72">
        <v>9.5</v>
      </c>
      <c r="Q9" s="72">
        <v>15</v>
      </c>
      <c r="R9" s="72">
        <v>9.5</v>
      </c>
      <c r="S9" s="72"/>
      <c r="T9" s="72">
        <v>9.5</v>
      </c>
      <c r="U9" s="72">
        <v>9.5</v>
      </c>
      <c r="V9" s="72">
        <v>19</v>
      </c>
      <c r="W9" s="72"/>
      <c r="X9" s="72"/>
      <c r="Y9" s="72"/>
      <c r="Z9" s="72">
        <v>2.62</v>
      </c>
      <c r="AA9" s="72">
        <v>9.5</v>
      </c>
      <c r="AB9" s="72"/>
      <c r="AC9" s="72"/>
      <c r="AD9" s="72"/>
      <c r="AE9" s="72">
        <v>69.864</v>
      </c>
      <c r="AF9" s="72"/>
      <c r="AG9" s="72">
        <v>0.23</v>
      </c>
    </row>
    <row r="10" ht="38" customHeight="1" spans="1:33">
      <c r="A10" s="27" t="s">
        <v>169</v>
      </c>
      <c r="B10" s="27" t="s">
        <v>171</v>
      </c>
      <c r="C10" s="52" t="s">
        <v>174</v>
      </c>
      <c r="D10" s="73" t="s">
        <v>155</v>
      </c>
      <c r="E10" s="74" t="s">
        <v>176</v>
      </c>
      <c r="F10" s="71">
        <v>183.86</v>
      </c>
      <c r="G10" s="72">
        <v>12.35</v>
      </c>
      <c r="H10" s="72">
        <v>4.75</v>
      </c>
      <c r="I10" s="72"/>
      <c r="J10" s="72">
        <v>0.2</v>
      </c>
      <c r="K10" s="72"/>
      <c r="L10" s="72"/>
      <c r="M10" s="72">
        <v>4.75</v>
      </c>
      <c r="N10" s="72"/>
      <c r="O10" s="72">
        <v>7.6</v>
      </c>
      <c r="P10" s="72">
        <v>9.5</v>
      </c>
      <c r="Q10" s="72">
        <v>15</v>
      </c>
      <c r="R10" s="72">
        <v>9.5</v>
      </c>
      <c r="S10" s="72"/>
      <c r="T10" s="72">
        <v>9.5</v>
      </c>
      <c r="U10" s="72">
        <v>9.5</v>
      </c>
      <c r="V10" s="72">
        <v>19</v>
      </c>
      <c r="W10" s="72"/>
      <c r="X10" s="72"/>
      <c r="Y10" s="72"/>
      <c r="Z10" s="72">
        <v>2.62</v>
      </c>
      <c r="AA10" s="72">
        <v>9.5</v>
      </c>
      <c r="AB10" s="72"/>
      <c r="AC10" s="72"/>
      <c r="AD10" s="72"/>
      <c r="AE10" s="72">
        <v>69.864</v>
      </c>
      <c r="AF10" s="72"/>
      <c r="AG10" s="72">
        <v>0.23</v>
      </c>
    </row>
    <row r="11" ht="25" customHeight="1" spans="1:6">
      <c r="A11" s="65" t="s">
        <v>279</v>
      </c>
      <c r="B11" s="65"/>
      <c r="C11" s="65"/>
      <c r="D11" s="65"/>
      <c r="E11" s="65"/>
      <c r="F11" s="65"/>
    </row>
  </sheetData>
  <mergeCells count="36">
    <mergeCell ref="AF1:AG1"/>
    <mergeCell ref="A2:AG2"/>
    <mergeCell ref="A3:AE3"/>
    <mergeCell ref="AF3:AG3"/>
    <mergeCell ref="A4:C4"/>
    <mergeCell ref="A11:F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 right="0" top="0.0784722222222222" bottom="0.0784722222222222" header="0" footer="0"/>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2" sqref="C12"/>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19"/>
      <c r="G1" s="40" t="s">
        <v>410</v>
      </c>
      <c r="H1" s="40"/>
    </row>
    <row r="2" ht="33.6" customHeight="1" spans="1:8">
      <c r="A2" s="41" t="s">
        <v>20</v>
      </c>
      <c r="B2" s="41"/>
      <c r="C2" s="41"/>
      <c r="D2" s="41"/>
      <c r="E2" s="41"/>
      <c r="F2" s="41"/>
      <c r="G2" s="41"/>
      <c r="H2" s="41"/>
    </row>
    <row r="3" ht="24.2" customHeight="1" spans="1:8">
      <c r="A3" s="21" t="s">
        <v>31</v>
      </c>
      <c r="B3" s="21"/>
      <c r="C3" s="21"/>
      <c r="D3" s="21"/>
      <c r="E3" s="21"/>
      <c r="F3" s="21"/>
      <c r="G3" s="21"/>
      <c r="H3" s="32" t="s">
        <v>32</v>
      </c>
    </row>
    <row r="4" ht="23.25" customHeight="1" spans="1:8">
      <c r="A4" s="27" t="s">
        <v>411</v>
      </c>
      <c r="B4" s="27" t="s">
        <v>412</v>
      </c>
      <c r="C4" s="27" t="s">
        <v>413</v>
      </c>
      <c r="D4" s="27" t="s">
        <v>337</v>
      </c>
      <c r="E4" s="27" t="s">
        <v>414</v>
      </c>
      <c r="F4" s="27"/>
      <c r="G4" s="27"/>
      <c r="H4" s="27" t="s">
        <v>415</v>
      </c>
    </row>
    <row r="5" ht="25.9" customHeight="1" spans="1:8">
      <c r="A5" s="27"/>
      <c r="B5" s="27"/>
      <c r="C5" s="27"/>
      <c r="D5" s="27"/>
      <c r="E5" s="27" t="s">
        <v>138</v>
      </c>
      <c r="F5" s="27" t="s">
        <v>416</v>
      </c>
      <c r="G5" s="27" t="s">
        <v>417</v>
      </c>
      <c r="H5" s="27"/>
    </row>
    <row r="6" ht="22.9" customHeight="1" spans="1:8">
      <c r="A6" s="37"/>
      <c r="B6" s="37" t="s">
        <v>136</v>
      </c>
      <c r="C6" s="43">
        <v>34</v>
      </c>
      <c r="D6" s="43">
        <v>15</v>
      </c>
      <c r="E6" s="43"/>
      <c r="F6" s="43"/>
      <c r="G6" s="43"/>
      <c r="H6" s="43">
        <v>19</v>
      </c>
    </row>
    <row r="7" ht="22.9" customHeight="1" spans="1:8">
      <c r="A7" s="35" t="s">
        <v>154</v>
      </c>
      <c r="B7" s="35" t="s">
        <v>3</v>
      </c>
      <c r="C7" s="43">
        <v>34</v>
      </c>
      <c r="D7" s="43">
        <v>15</v>
      </c>
      <c r="E7" s="43"/>
      <c r="F7" s="43"/>
      <c r="G7" s="43"/>
      <c r="H7" s="43">
        <v>19</v>
      </c>
    </row>
    <row r="8" ht="22.9" customHeight="1" spans="1:8">
      <c r="A8" s="44" t="s">
        <v>155</v>
      </c>
      <c r="B8" s="44" t="s">
        <v>156</v>
      </c>
      <c r="C8" s="64">
        <v>34</v>
      </c>
      <c r="D8" s="64">
        <v>15</v>
      </c>
      <c r="E8" s="45"/>
      <c r="F8" s="64"/>
      <c r="G8" s="64"/>
      <c r="H8" s="64">
        <v>19</v>
      </c>
    </row>
    <row r="9" spans="1:8">
      <c r="A9" s="65" t="s">
        <v>279</v>
      </c>
      <c r="B9" s="65"/>
      <c r="C9" s="65"/>
      <c r="D9" s="65"/>
      <c r="E9" s="65"/>
      <c r="F9" s="65"/>
      <c r="G9" s="66"/>
      <c r="H9" s="66"/>
    </row>
  </sheetData>
  <mergeCells count="10">
    <mergeCell ref="G1:H1"/>
    <mergeCell ref="A2:H2"/>
    <mergeCell ref="A3:G3"/>
    <mergeCell ref="E4:G4"/>
    <mergeCell ref="A9:F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19"/>
      <c r="G1" s="40" t="s">
        <v>418</v>
      </c>
      <c r="H1" s="40"/>
    </row>
    <row r="2" ht="38.85" customHeight="1" spans="1:8">
      <c r="A2" s="41" t="s">
        <v>21</v>
      </c>
      <c r="B2" s="41"/>
      <c r="C2" s="41"/>
      <c r="D2" s="41"/>
      <c r="E2" s="41"/>
      <c r="F2" s="41"/>
      <c r="G2" s="41"/>
      <c r="H2" s="41"/>
    </row>
    <row r="3" ht="24.2" customHeight="1" spans="1:8">
      <c r="A3" s="21" t="s">
        <v>31</v>
      </c>
      <c r="B3" s="21"/>
      <c r="C3" s="21"/>
      <c r="D3" s="21"/>
      <c r="E3" s="21"/>
      <c r="F3" s="21"/>
      <c r="G3" s="21"/>
      <c r="H3" s="32" t="s">
        <v>419</v>
      </c>
    </row>
    <row r="4" ht="23.25" customHeight="1" spans="1:8">
      <c r="A4" s="27" t="s">
        <v>159</v>
      </c>
      <c r="B4" s="27" t="s">
        <v>160</v>
      </c>
      <c r="C4" s="27" t="s">
        <v>136</v>
      </c>
      <c r="D4" s="27" t="s">
        <v>420</v>
      </c>
      <c r="E4" s="27"/>
      <c r="F4" s="27"/>
      <c r="G4" s="27"/>
      <c r="H4" s="27" t="s">
        <v>162</v>
      </c>
    </row>
    <row r="5" ht="19.9" customHeight="1" spans="1:8">
      <c r="A5" s="27"/>
      <c r="B5" s="27"/>
      <c r="C5" s="27"/>
      <c r="D5" s="27" t="s">
        <v>138</v>
      </c>
      <c r="E5" s="27" t="s">
        <v>248</v>
      </c>
      <c r="F5" s="27"/>
      <c r="G5" s="27" t="s">
        <v>249</v>
      </c>
      <c r="H5" s="27"/>
    </row>
    <row r="6" ht="27.6" customHeight="1" spans="1:8">
      <c r="A6" s="27"/>
      <c r="B6" s="27"/>
      <c r="C6" s="27"/>
      <c r="D6" s="27"/>
      <c r="E6" s="27" t="s">
        <v>227</v>
      </c>
      <c r="F6" s="27" t="s">
        <v>218</v>
      </c>
      <c r="G6" s="27"/>
      <c r="H6" s="27"/>
    </row>
    <row r="7" ht="22.9" customHeight="1" spans="1:8">
      <c r="A7" s="37"/>
      <c r="B7" s="42" t="s">
        <v>136</v>
      </c>
      <c r="C7" s="36"/>
      <c r="D7" s="36"/>
      <c r="E7" s="36"/>
      <c r="F7" s="36"/>
      <c r="G7" s="36"/>
      <c r="H7" s="36"/>
    </row>
    <row r="8" ht="22.9" customHeight="1" spans="1:8">
      <c r="A8" s="35"/>
      <c r="B8" s="35"/>
      <c r="C8" s="36"/>
      <c r="D8" s="36"/>
      <c r="E8" s="36"/>
      <c r="F8" s="36"/>
      <c r="G8" s="36"/>
      <c r="H8" s="36"/>
    </row>
    <row r="9" ht="22.9" customHeight="1" spans="1:8">
      <c r="A9" s="47"/>
      <c r="B9" s="47"/>
      <c r="C9" s="36"/>
      <c r="D9" s="36"/>
      <c r="E9" s="36"/>
      <c r="F9" s="36"/>
      <c r="G9" s="36"/>
      <c r="H9" s="36"/>
    </row>
    <row r="10" ht="22.9" customHeight="1" spans="1:8">
      <c r="A10" s="47"/>
      <c r="B10" s="47"/>
      <c r="C10" s="36"/>
      <c r="D10" s="36"/>
      <c r="E10" s="36"/>
      <c r="F10" s="36"/>
      <c r="G10" s="36"/>
      <c r="H10" s="36"/>
    </row>
    <row r="11" ht="22.9" customHeight="1" spans="1:8">
      <c r="A11" s="47"/>
      <c r="B11" s="47"/>
      <c r="C11" s="36"/>
      <c r="D11" s="36"/>
      <c r="E11" s="36"/>
      <c r="F11" s="36"/>
      <c r="G11" s="36"/>
      <c r="H11" s="36"/>
    </row>
    <row r="12" ht="22.9" customHeight="1" spans="1:8">
      <c r="A12" s="44"/>
      <c r="B12" s="44"/>
      <c r="C12" s="46"/>
      <c r="D12" s="46"/>
      <c r="E12" s="48"/>
      <c r="F12" s="48"/>
      <c r="G12" s="48"/>
      <c r="H12" s="48"/>
    </row>
    <row r="13" spans="1:3">
      <c r="A13" s="63" t="s">
        <v>279</v>
      </c>
      <c r="B13" s="63"/>
      <c r="C13" s="63"/>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tabSelected="1" workbookViewId="0">
      <selection activeCell="A11" sqref="A11:G11"/>
    </sheetView>
  </sheetViews>
  <sheetFormatPr defaultColWidth="10" defaultRowHeight="13.5"/>
  <cols>
    <col min="1" max="1" width="4.5" customWidth="1"/>
    <col min="2" max="2" width="4.75" customWidth="1"/>
    <col min="3" max="3" width="5" customWidth="1"/>
    <col min="4" max="4" width="9.625" customWidth="1"/>
    <col min="5" max="5" width="16.375" customWidth="1"/>
    <col min="6" max="20" width="5.125" customWidth="1"/>
    <col min="21" max="21" width="9.75" customWidth="1"/>
  </cols>
  <sheetData>
    <row r="1" ht="16.35" customHeight="1" spans="1:20">
      <c r="A1" s="19"/>
      <c r="P1" s="62" t="s">
        <v>421</v>
      </c>
      <c r="Q1" s="62"/>
      <c r="R1" s="62"/>
      <c r="S1" s="62"/>
      <c r="T1" s="62"/>
    </row>
    <row r="2" ht="47.45" customHeight="1" spans="1:17">
      <c r="A2" s="41" t="s">
        <v>22</v>
      </c>
      <c r="B2" s="41"/>
      <c r="C2" s="41"/>
      <c r="D2" s="41"/>
      <c r="E2" s="41"/>
      <c r="F2" s="41"/>
      <c r="G2" s="41"/>
      <c r="H2" s="41"/>
      <c r="I2" s="41"/>
      <c r="J2" s="41"/>
      <c r="K2" s="41"/>
      <c r="L2" s="41"/>
      <c r="M2" s="41"/>
      <c r="N2" s="41"/>
      <c r="O2" s="41"/>
      <c r="P2" s="41"/>
      <c r="Q2" s="41"/>
    </row>
    <row r="3" ht="24.2" customHeight="1" spans="1:20">
      <c r="A3" s="21" t="s">
        <v>31</v>
      </c>
      <c r="B3" s="21"/>
      <c r="C3" s="21"/>
      <c r="D3" s="21"/>
      <c r="E3" s="21"/>
      <c r="F3" s="21"/>
      <c r="G3" s="21"/>
      <c r="H3" s="21"/>
      <c r="I3" s="21"/>
      <c r="J3" s="21"/>
      <c r="K3" s="21"/>
      <c r="L3" s="21"/>
      <c r="M3" s="21"/>
      <c r="N3" s="21"/>
      <c r="O3" s="21"/>
      <c r="P3" s="21"/>
      <c r="Q3" s="21"/>
      <c r="R3" s="21"/>
      <c r="S3" s="32" t="s">
        <v>419</v>
      </c>
      <c r="T3" s="32"/>
    </row>
    <row r="4" ht="27.6" customHeight="1" spans="1:20">
      <c r="A4" s="27" t="s">
        <v>158</v>
      </c>
      <c r="B4" s="27"/>
      <c r="C4" s="27"/>
      <c r="D4" s="27" t="s">
        <v>207</v>
      </c>
      <c r="E4" s="27" t="s">
        <v>208</v>
      </c>
      <c r="F4" s="27" t="s">
        <v>209</v>
      </c>
      <c r="G4" s="27" t="s">
        <v>210</v>
      </c>
      <c r="H4" s="27" t="s">
        <v>211</v>
      </c>
      <c r="I4" s="27" t="s">
        <v>212</v>
      </c>
      <c r="J4" s="27" t="s">
        <v>213</v>
      </c>
      <c r="K4" s="27" t="s">
        <v>214</v>
      </c>
      <c r="L4" s="27" t="s">
        <v>215</v>
      </c>
      <c r="M4" s="27" t="s">
        <v>216</v>
      </c>
      <c r="N4" s="27" t="s">
        <v>217</v>
      </c>
      <c r="O4" s="27" t="s">
        <v>218</v>
      </c>
      <c r="P4" s="27" t="s">
        <v>219</v>
      </c>
      <c r="Q4" s="27" t="s">
        <v>220</v>
      </c>
      <c r="R4" s="27" t="s">
        <v>221</v>
      </c>
      <c r="S4" s="27" t="s">
        <v>222</v>
      </c>
      <c r="T4" s="27" t="s">
        <v>223</v>
      </c>
    </row>
    <row r="5" ht="19.9" customHeight="1" spans="1:20">
      <c r="A5" s="27" t="s">
        <v>166</v>
      </c>
      <c r="B5" s="27" t="s">
        <v>167</v>
      </c>
      <c r="C5" s="27" t="s">
        <v>168</v>
      </c>
      <c r="D5" s="27"/>
      <c r="E5" s="27"/>
      <c r="F5" s="27"/>
      <c r="G5" s="27"/>
      <c r="H5" s="27"/>
      <c r="I5" s="27"/>
      <c r="J5" s="27"/>
      <c r="K5" s="27"/>
      <c r="L5" s="27"/>
      <c r="M5" s="27"/>
      <c r="N5" s="27"/>
      <c r="O5" s="27"/>
      <c r="P5" s="27"/>
      <c r="Q5" s="27"/>
      <c r="R5" s="27"/>
      <c r="S5" s="27"/>
      <c r="T5" s="27"/>
    </row>
    <row r="6" ht="22.9" customHeight="1" spans="1:20">
      <c r="A6" s="37"/>
      <c r="B6" s="37"/>
      <c r="C6" s="37"/>
      <c r="D6" s="37"/>
      <c r="E6" s="37" t="s">
        <v>136</v>
      </c>
      <c r="F6" s="36"/>
      <c r="G6" s="36"/>
      <c r="H6" s="36"/>
      <c r="I6" s="36"/>
      <c r="J6" s="36"/>
      <c r="K6" s="36"/>
      <c r="L6" s="36"/>
      <c r="M6" s="36"/>
      <c r="N6" s="36"/>
      <c r="O6" s="36"/>
      <c r="P6" s="36"/>
      <c r="Q6" s="36"/>
      <c r="R6" s="36"/>
      <c r="S6" s="36"/>
      <c r="T6" s="36"/>
    </row>
    <row r="7" ht="22.9" customHeight="1" spans="1:20">
      <c r="A7" s="49"/>
      <c r="B7" s="49"/>
      <c r="C7" s="49"/>
      <c r="D7" s="50"/>
      <c r="E7" s="35"/>
      <c r="F7" s="36"/>
      <c r="G7" s="36"/>
      <c r="H7" s="36"/>
      <c r="I7" s="36"/>
      <c r="J7" s="36"/>
      <c r="K7" s="36"/>
      <c r="L7" s="36"/>
      <c r="M7" s="36"/>
      <c r="N7" s="36"/>
      <c r="O7" s="36"/>
      <c r="P7" s="36"/>
      <c r="Q7" s="36"/>
      <c r="R7" s="36"/>
      <c r="S7" s="36"/>
      <c r="T7" s="36"/>
    </row>
    <row r="8" ht="22.9" customHeight="1" spans="1:20">
      <c r="A8" s="49"/>
      <c r="B8" s="49"/>
      <c r="C8" s="49"/>
      <c r="D8" s="50"/>
      <c r="E8" s="47"/>
      <c r="F8" s="36"/>
      <c r="G8" s="36"/>
      <c r="H8" s="36"/>
      <c r="I8" s="36"/>
      <c r="J8" s="36"/>
      <c r="K8" s="36"/>
      <c r="L8" s="36"/>
      <c r="M8" s="36"/>
      <c r="N8" s="36"/>
      <c r="O8" s="36"/>
      <c r="P8" s="36"/>
      <c r="Q8" s="36"/>
      <c r="R8" s="36"/>
      <c r="S8" s="36"/>
      <c r="T8" s="36"/>
    </row>
    <row r="9" ht="22.9" customHeight="1" spans="1:20">
      <c r="A9" s="42"/>
      <c r="B9" s="42"/>
      <c r="C9" s="42"/>
      <c r="D9" s="35"/>
      <c r="E9" s="35"/>
      <c r="F9" s="51"/>
      <c r="G9" s="51"/>
      <c r="H9" s="51"/>
      <c r="I9" s="51"/>
      <c r="J9" s="51"/>
      <c r="K9" s="51"/>
      <c r="L9" s="51"/>
      <c r="M9" s="51"/>
      <c r="N9" s="51"/>
      <c r="O9" s="51"/>
      <c r="P9" s="51"/>
      <c r="Q9" s="51"/>
      <c r="R9" s="51"/>
      <c r="S9" s="51"/>
      <c r="T9" s="51"/>
    </row>
    <row r="10" ht="22.9" customHeight="1" spans="1:20">
      <c r="A10" s="42"/>
      <c r="B10" s="42"/>
      <c r="C10" s="42"/>
      <c r="D10" s="35"/>
      <c r="E10" s="35"/>
      <c r="F10" s="51"/>
      <c r="G10" s="51"/>
      <c r="H10" s="51"/>
      <c r="I10" s="51"/>
      <c r="J10" s="51"/>
      <c r="K10" s="51"/>
      <c r="L10" s="51"/>
      <c r="M10" s="51"/>
      <c r="N10" s="51"/>
      <c r="O10" s="51"/>
      <c r="P10" s="51"/>
      <c r="Q10" s="51"/>
      <c r="R10" s="51"/>
      <c r="S10" s="51"/>
      <c r="T10" s="51"/>
    </row>
    <row r="11" ht="22.9" customHeight="1" spans="1:20">
      <c r="A11" s="55"/>
      <c r="B11" s="55"/>
      <c r="C11" s="56"/>
      <c r="D11" s="57"/>
      <c r="E11" s="58"/>
      <c r="F11" s="59"/>
      <c r="G11" s="60"/>
      <c r="H11" s="61"/>
      <c r="I11" s="61"/>
      <c r="J11" s="61"/>
      <c r="K11" s="61"/>
      <c r="L11" s="61"/>
      <c r="M11" s="61"/>
      <c r="N11" s="61"/>
      <c r="O11" s="61"/>
      <c r="P11" s="61"/>
      <c r="Q11" s="61"/>
      <c r="R11" s="61"/>
      <c r="S11" s="61"/>
      <c r="T11" s="61"/>
    </row>
    <row r="12" spans="1:6">
      <c r="A12" s="18" t="s">
        <v>279</v>
      </c>
      <c r="B12" s="18"/>
      <c r="C12" s="18"/>
      <c r="D12" s="18"/>
      <c r="E12" s="18"/>
      <c r="F12" s="18"/>
    </row>
  </sheetData>
  <mergeCells count="23">
    <mergeCell ref="P1:T1"/>
    <mergeCell ref="A2:Q2"/>
    <mergeCell ref="A3:R3"/>
    <mergeCell ref="S3:T3"/>
    <mergeCell ref="A4:C4"/>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topLeftCell="A15" workbookViewId="0">
      <selection activeCell="C27" sqref="C27"/>
    </sheetView>
  </sheetViews>
  <sheetFormatPr defaultColWidth="10" defaultRowHeight="13.5" outlineLevelCol="5"/>
  <cols>
    <col min="1" max="1" width="6.375" customWidth="1"/>
    <col min="2" max="2" width="9.875" customWidth="1"/>
    <col min="3" max="3" width="52.375" customWidth="1"/>
    <col min="4" max="4" width="9.75" customWidth="1"/>
    <col min="5" max="6" width="9.75" style="129" customWidth="1"/>
    <col min="7" max="14" width="10" style="129"/>
  </cols>
  <sheetData>
    <row r="1" ht="32.85" customHeight="1" spans="1:3">
      <c r="A1" s="19"/>
      <c r="B1" s="34" t="s">
        <v>4</v>
      </c>
      <c r="C1" s="34"/>
    </row>
    <row r="2" ht="24.95" customHeight="1" spans="2:3">
      <c r="B2" s="34"/>
      <c r="C2" s="34"/>
    </row>
    <row r="3" ht="31.15" customHeight="1" spans="2:3">
      <c r="B3" s="104" t="s">
        <v>5</v>
      </c>
      <c r="C3" s="104"/>
    </row>
    <row r="4" ht="32.65" customHeight="1" spans="2:3">
      <c r="B4" s="130">
        <v>1</v>
      </c>
      <c r="C4" s="131" t="s">
        <v>6</v>
      </c>
    </row>
    <row r="5" ht="32.65" customHeight="1" spans="2:3">
      <c r="B5" s="130">
        <v>2</v>
      </c>
      <c r="C5" s="131" t="s">
        <v>7</v>
      </c>
    </row>
    <row r="6" ht="32.65" customHeight="1" spans="2:3">
      <c r="B6" s="130">
        <v>3</v>
      </c>
      <c r="C6" s="131" t="s">
        <v>8</v>
      </c>
    </row>
    <row r="7" ht="32.65" customHeight="1" spans="2:3">
      <c r="B7" s="130">
        <v>4</v>
      </c>
      <c r="C7" s="131" t="s">
        <v>9</v>
      </c>
    </row>
    <row r="8" ht="32.65" customHeight="1" spans="2:3">
      <c r="B8" s="130">
        <v>5</v>
      </c>
      <c r="C8" s="131" t="s">
        <v>10</v>
      </c>
    </row>
    <row r="9" ht="32.65" customHeight="1" spans="2:3">
      <c r="B9" s="130">
        <v>6</v>
      </c>
      <c r="C9" s="131" t="s">
        <v>11</v>
      </c>
    </row>
    <row r="10" ht="32.65" customHeight="1" spans="2:3">
      <c r="B10" s="130">
        <v>7</v>
      </c>
      <c r="C10" s="131" t="s">
        <v>12</v>
      </c>
    </row>
    <row r="11" ht="32.65" customHeight="1" spans="2:3">
      <c r="B11" s="130">
        <v>8</v>
      </c>
      <c r="C11" s="131" t="s">
        <v>13</v>
      </c>
    </row>
    <row r="12" ht="32.65" customHeight="1" spans="2:6">
      <c r="B12" s="130">
        <v>9</v>
      </c>
      <c r="C12" s="132" t="s">
        <v>14</v>
      </c>
      <c r="F12" s="133"/>
    </row>
    <row r="13" ht="32.65" customHeight="1" spans="2:3">
      <c r="B13" s="130">
        <v>10</v>
      </c>
      <c r="C13" s="132" t="s">
        <v>15</v>
      </c>
    </row>
    <row r="14" ht="32.65" customHeight="1" spans="2:3">
      <c r="B14" s="130">
        <v>11</v>
      </c>
      <c r="C14" s="132" t="s">
        <v>16</v>
      </c>
    </row>
    <row r="15" ht="32.65" customHeight="1" spans="2:3">
      <c r="B15" s="130">
        <v>12</v>
      </c>
      <c r="C15" s="132" t="s">
        <v>17</v>
      </c>
    </row>
    <row r="16" ht="32.65" customHeight="1" spans="2:3">
      <c r="B16" s="130">
        <v>13</v>
      </c>
      <c r="C16" s="132" t="s">
        <v>18</v>
      </c>
    </row>
    <row r="17" ht="32.65" customHeight="1" spans="2:3">
      <c r="B17" s="130">
        <v>14</v>
      </c>
      <c r="C17" s="132" t="s">
        <v>19</v>
      </c>
    </row>
    <row r="18" ht="32.65" customHeight="1" spans="2:3">
      <c r="B18" s="130">
        <v>15</v>
      </c>
      <c r="C18" s="132" t="s">
        <v>20</v>
      </c>
    </row>
    <row r="19" ht="32.65" customHeight="1" spans="2:3">
      <c r="B19" s="130">
        <v>16</v>
      </c>
      <c r="C19" s="132" t="s">
        <v>21</v>
      </c>
    </row>
    <row r="20" ht="32.65" customHeight="1" spans="2:3">
      <c r="B20" s="130">
        <v>17</v>
      </c>
      <c r="C20" s="132" t="s">
        <v>22</v>
      </c>
    </row>
    <row r="21" ht="32.65" customHeight="1" spans="2:3">
      <c r="B21" s="130">
        <v>18</v>
      </c>
      <c r="C21" s="132" t="s">
        <v>23</v>
      </c>
    </row>
    <row r="22" ht="32.65" customHeight="1" spans="2:3">
      <c r="B22" s="130">
        <v>19</v>
      </c>
      <c r="C22" s="132" t="s">
        <v>24</v>
      </c>
    </row>
    <row r="23" ht="32.65" customHeight="1" spans="2:3">
      <c r="B23" s="130">
        <v>20</v>
      </c>
      <c r="C23" s="132" t="s">
        <v>25</v>
      </c>
    </row>
    <row r="24" ht="32.65" customHeight="1" spans="2:3">
      <c r="B24" s="130">
        <v>21</v>
      </c>
      <c r="C24" s="132" t="s">
        <v>26</v>
      </c>
    </row>
    <row r="25" ht="32.65" customHeight="1" spans="2:3">
      <c r="B25" s="134">
        <v>22</v>
      </c>
      <c r="C25" s="135" t="s">
        <v>27</v>
      </c>
    </row>
    <row r="26" ht="33" customHeight="1" spans="2:3">
      <c r="B26" s="136">
        <v>23</v>
      </c>
      <c r="C26" s="137" t="s">
        <v>28</v>
      </c>
    </row>
    <row r="27" ht="33" customHeight="1" spans="2:3">
      <c r="B27" s="136">
        <v>24</v>
      </c>
      <c r="C27" s="138" t="s">
        <v>29</v>
      </c>
    </row>
    <row r="28" ht="24" customHeight="1"/>
  </sheetData>
  <mergeCells count="2">
    <mergeCell ref="B3:C3"/>
    <mergeCell ref="B1:C2"/>
  </mergeCells>
  <printOptions horizontalCentered="1"/>
  <pageMargins left="0.0780000016093254" right="0.0780000016093254" top="0.0780000016093254" bottom="0.0780000016093254" header="0" footer="0"/>
  <pageSetup paperSize="9" scale="92"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2" sqref="A12:F12"/>
    </sheetView>
  </sheetViews>
  <sheetFormatPr defaultColWidth="10" defaultRowHeight="13.5"/>
  <cols>
    <col min="1" max="1" width="3.75" customWidth="1"/>
    <col min="2" max="3" width="3.875" customWidth="1"/>
    <col min="4" max="4" width="9.625" customWidth="1"/>
    <col min="5" max="5" width="15.875" customWidth="1"/>
    <col min="6" max="6" width="9.25" customWidth="1"/>
    <col min="7" max="20" width="7.125" customWidth="1"/>
    <col min="21" max="21" width="9.75" customWidth="1"/>
  </cols>
  <sheetData>
    <row r="1" ht="16.35" customHeight="1" spans="1:20">
      <c r="A1" s="19"/>
      <c r="S1" s="40" t="s">
        <v>422</v>
      </c>
      <c r="T1" s="40"/>
    </row>
    <row r="2" ht="47.45" customHeight="1" spans="1:20">
      <c r="A2" s="41" t="s">
        <v>23</v>
      </c>
      <c r="B2" s="41"/>
      <c r="C2" s="41"/>
      <c r="D2" s="41"/>
      <c r="E2" s="41"/>
      <c r="F2" s="41"/>
      <c r="G2" s="41"/>
      <c r="H2" s="41"/>
      <c r="I2" s="41"/>
      <c r="J2" s="41"/>
      <c r="K2" s="41"/>
      <c r="L2" s="41"/>
      <c r="M2" s="41"/>
      <c r="N2" s="41"/>
      <c r="O2" s="41"/>
      <c r="P2" s="41"/>
      <c r="Q2" s="41"/>
      <c r="R2" s="41"/>
      <c r="S2" s="41"/>
      <c r="T2" s="41"/>
    </row>
    <row r="3" ht="21.6" customHeight="1" spans="1:20">
      <c r="A3" s="21" t="s">
        <v>31</v>
      </c>
      <c r="B3" s="21"/>
      <c r="C3" s="21"/>
      <c r="D3" s="21"/>
      <c r="E3" s="21"/>
      <c r="F3" s="21"/>
      <c r="G3" s="21"/>
      <c r="H3" s="21"/>
      <c r="I3" s="21"/>
      <c r="J3" s="21"/>
      <c r="K3" s="21"/>
      <c r="L3" s="21"/>
      <c r="M3" s="21"/>
      <c r="N3" s="21"/>
      <c r="O3" s="21"/>
      <c r="P3" s="21"/>
      <c r="Q3" s="21"/>
      <c r="R3" s="21"/>
      <c r="S3" s="32" t="s">
        <v>419</v>
      </c>
      <c r="T3" s="32"/>
    </row>
    <row r="4" ht="29.25" customHeight="1" spans="1:20">
      <c r="A4" s="27" t="s">
        <v>158</v>
      </c>
      <c r="B4" s="27"/>
      <c r="C4" s="27"/>
      <c r="D4" s="27" t="s">
        <v>207</v>
      </c>
      <c r="E4" s="27" t="s">
        <v>208</v>
      </c>
      <c r="F4" s="27" t="s">
        <v>226</v>
      </c>
      <c r="G4" s="27" t="s">
        <v>161</v>
      </c>
      <c r="H4" s="27"/>
      <c r="I4" s="27"/>
      <c r="J4" s="27"/>
      <c r="K4" s="27" t="s">
        <v>162</v>
      </c>
      <c r="L4" s="27"/>
      <c r="M4" s="27"/>
      <c r="N4" s="27"/>
      <c r="O4" s="27"/>
      <c r="P4" s="27"/>
      <c r="Q4" s="27"/>
      <c r="R4" s="27"/>
      <c r="S4" s="27"/>
      <c r="T4" s="27"/>
    </row>
    <row r="5" ht="50.1" customHeight="1" spans="1:20">
      <c r="A5" s="27" t="s">
        <v>166</v>
      </c>
      <c r="B5" s="27" t="s">
        <v>167</v>
      </c>
      <c r="C5" s="27" t="s">
        <v>168</v>
      </c>
      <c r="D5" s="27"/>
      <c r="E5" s="27"/>
      <c r="F5" s="27"/>
      <c r="G5" s="27" t="s">
        <v>136</v>
      </c>
      <c r="H5" s="27" t="s">
        <v>227</v>
      </c>
      <c r="I5" s="27" t="s">
        <v>228</v>
      </c>
      <c r="J5" s="27" t="s">
        <v>218</v>
      </c>
      <c r="K5" s="27" t="s">
        <v>136</v>
      </c>
      <c r="L5" s="27" t="s">
        <v>230</v>
      </c>
      <c r="M5" s="27" t="s">
        <v>231</v>
      </c>
      <c r="N5" s="27" t="s">
        <v>220</v>
      </c>
      <c r="O5" s="27" t="s">
        <v>232</v>
      </c>
      <c r="P5" s="27" t="s">
        <v>233</v>
      </c>
      <c r="Q5" s="27" t="s">
        <v>234</v>
      </c>
      <c r="R5" s="27" t="s">
        <v>216</v>
      </c>
      <c r="S5" s="27" t="s">
        <v>219</v>
      </c>
      <c r="T5" s="27" t="s">
        <v>223</v>
      </c>
    </row>
    <row r="6" ht="22.9" customHeight="1" spans="1:20">
      <c r="A6" s="37"/>
      <c r="B6" s="37"/>
      <c r="C6" s="37"/>
      <c r="D6" s="37"/>
      <c r="E6" s="37" t="s">
        <v>136</v>
      </c>
      <c r="F6" s="36"/>
      <c r="G6" s="36"/>
      <c r="H6" s="36"/>
      <c r="I6" s="36"/>
      <c r="J6" s="36"/>
      <c r="K6" s="36"/>
      <c r="L6" s="36"/>
      <c r="M6" s="36"/>
      <c r="N6" s="36"/>
      <c r="O6" s="36"/>
      <c r="P6" s="36"/>
      <c r="Q6" s="36"/>
      <c r="R6" s="36"/>
      <c r="S6" s="36"/>
      <c r="T6" s="36"/>
    </row>
    <row r="7" ht="22.9" customHeight="1" spans="1:20">
      <c r="A7" s="49"/>
      <c r="B7" s="49"/>
      <c r="C7" s="49"/>
      <c r="D7" s="50">
        <v>117001</v>
      </c>
      <c r="E7" s="35"/>
      <c r="F7" s="36"/>
      <c r="G7" s="36"/>
      <c r="H7" s="36"/>
      <c r="I7" s="36"/>
      <c r="J7" s="36"/>
      <c r="K7" s="36"/>
      <c r="L7" s="36"/>
      <c r="M7" s="36"/>
      <c r="N7" s="36"/>
      <c r="O7" s="36"/>
      <c r="P7" s="36"/>
      <c r="Q7" s="36"/>
      <c r="R7" s="36"/>
      <c r="S7" s="36"/>
      <c r="T7" s="36"/>
    </row>
    <row r="8" ht="22.9" customHeight="1" spans="1:20">
      <c r="A8" s="49"/>
      <c r="B8" s="49"/>
      <c r="C8" s="49"/>
      <c r="D8" s="50">
        <v>117001</v>
      </c>
      <c r="E8" s="47"/>
      <c r="F8" s="36"/>
      <c r="G8" s="36"/>
      <c r="H8" s="36"/>
      <c r="I8" s="36"/>
      <c r="J8" s="36"/>
      <c r="K8" s="36"/>
      <c r="L8" s="36"/>
      <c r="M8" s="36"/>
      <c r="N8" s="36"/>
      <c r="O8" s="36"/>
      <c r="P8" s="36"/>
      <c r="Q8" s="36"/>
      <c r="R8" s="36"/>
      <c r="S8" s="36"/>
      <c r="T8" s="36"/>
    </row>
    <row r="9" ht="22.9" customHeight="1" spans="1:20">
      <c r="A9" s="42"/>
      <c r="B9" s="42"/>
      <c r="C9" s="42"/>
      <c r="D9" s="35"/>
      <c r="E9" s="35"/>
      <c r="F9" s="51"/>
      <c r="G9" s="51"/>
      <c r="H9" s="51"/>
      <c r="I9" s="51"/>
      <c r="J9" s="51"/>
      <c r="K9" s="51"/>
      <c r="L9" s="51"/>
      <c r="M9" s="51"/>
      <c r="N9" s="51"/>
      <c r="O9" s="51"/>
      <c r="P9" s="51"/>
      <c r="Q9" s="51"/>
      <c r="R9" s="51"/>
      <c r="S9" s="51"/>
      <c r="T9" s="51"/>
    </row>
    <row r="10" ht="22.9" customHeight="1" spans="1:20">
      <c r="A10" s="42"/>
      <c r="B10" s="42"/>
      <c r="C10" s="42"/>
      <c r="D10" s="35"/>
      <c r="E10" s="35"/>
      <c r="F10" s="51"/>
      <c r="G10" s="51"/>
      <c r="H10" s="51"/>
      <c r="I10" s="51"/>
      <c r="J10" s="51"/>
      <c r="K10" s="51"/>
      <c r="L10" s="51"/>
      <c r="M10" s="51"/>
      <c r="N10" s="51"/>
      <c r="O10" s="51"/>
      <c r="P10" s="51"/>
      <c r="Q10" s="51"/>
      <c r="R10" s="51"/>
      <c r="S10" s="51"/>
      <c r="T10" s="51"/>
    </row>
    <row r="11" ht="22.9" customHeight="1" spans="1:20">
      <c r="A11" s="42"/>
      <c r="B11" s="42"/>
      <c r="C11" s="52"/>
      <c r="D11" s="53"/>
      <c r="E11" s="54"/>
      <c r="F11" s="48"/>
      <c r="G11" s="46"/>
      <c r="H11" s="46"/>
      <c r="I11" s="46"/>
      <c r="J11" s="46"/>
      <c r="K11" s="46"/>
      <c r="L11" s="46"/>
      <c r="M11" s="46"/>
      <c r="N11" s="46"/>
      <c r="O11" s="46"/>
      <c r="P11" s="46"/>
      <c r="Q11" s="46"/>
      <c r="R11" s="46"/>
      <c r="S11" s="46"/>
      <c r="T11" s="46"/>
    </row>
    <row r="12" spans="1:6">
      <c r="A12" s="18" t="s">
        <v>279</v>
      </c>
      <c r="B12" s="18"/>
      <c r="C12" s="18"/>
      <c r="D12" s="18"/>
      <c r="E12" s="18"/>
      <c r="F12" s="18"/>
    </row>
  </sheetData>
  <mergeCells count="11">
    <mergeCell ref="S1:T1"/>
    <mergeCell ref="A2:T2"/>
    <mergeCell ref="A3:R3"/>
    <mergeCell ref="S3:T3"/>
    <mergeCell ref="A4:C4"/>
    <mergeCell ref="G4:J4"/>
    <mergeCell ref="K4:T4"/>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F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19"/>
      <c r="H1" s="40" t="s">
        <v>423</v>
      </c>
    </row>
    <row r="2" ht="38.85" customHeight="1" spans="1:8">
      <c r="A2" s="41" t="s">
        <v>424</v>
      </c>
      <c r="B2" s="41"/>
      <c r="C2" s="41"/>
      <c r="D2" s="41"/>
      <c r="E2" s="41"/>
      <c r="F2" s="41"/>
      <c r="G2" s="41"/>
      <c r="H2" s="41"/>
    </row>
    <row r="3" ht="24.2" customHeight="1" spans="1:8">
      <c r="A3" s="21" t="s">
        <v>31</v>
      </c>
      <c r="B3" s="21"/>
      <c r="C3" s="21"/>
      <c r="D3" s="21"/>
      <c r="E3" s="21"/>
      <c r="F3" s="21"/>
      <c r="G3" s="21"/>
      <c r="H3" s="32" t="s">
        <v>419</v>
      </c>
    </row>
    <row r="4" ht="19.9" customHeight="1" spans="1:8">
      <c r="A4" s="27" t="s">
        <v>159</v>
      </c>
      <c r="B4" s="27" t="s">
        <v>160</v>
      </c>
      <c r="C4" s="27" t="s">
        <v>136</v>
      </c>
      <c r="D4" s="27" t="s">
        <v>425</v>
      </c>
      <c r="E4" s="27"/>
      <c r="F4" s="27"/>
      <c r="G4" s="27"/>
      <c r="H4" s="27" t="s">
        <v>162</v>
      </c>
    </row>
    <row r="5" ht="23.25" customHeight="1" spans="1:8">
      <c r="A5" s="27"/>
      <c r="B5" s="27"/>
      <c r="C5" s="27"/>
      <c r="D5" s="27" t="s">
        <v>138</v>
      </c>
      <c r="E5" s="27" t="s">
        <v>248</v>
      </c>
      <c r="F5" s="27"/>
      <c r="G5" s="27" t="s">
        <v>249</v>
      </c>
      <c r="H5" s="27"/>
    </row>
    <row r="6" ht="23.25" customHeight="1" spans="1:8">
      <c r="A6" s="27"/>
      <c r="B6" s="27"/>
      <c r="C6" s="27"/>
      <c r="D6" s="27"/>
      <c r="E6" s="27" t="s">
        <v>227</v>
      </c>
      <c r="F6" s="27" t="s">
        <v>218</v>
      </c>
      <c r="G6" s="27"/>
      <c r="H6" s="27"/>
    </row>
    <row r="7" ht="22.9" customHeight="1" spans="1:8">
      <c r="A7" s="37"/>
      <c r="B7" s="42" t="s">
        <v>136</v>
      </c>
      <c r="C7" s="36"/>
      <c r="D7" s="36"/>
      <c r="E7" s="36"/>
      <c r="F7" s="36"/>
      <c r="G7" s="36"/>
      <c r="H7" s="36"/>
    </row>
    <row r="8" ht="22.9" customHeight="1" spans="1:8">
      <c r="A8" s="35"/>
      <c r="B8" s="35"/>
      <c r="C8" s="36"/>
      <c r="D8" s="36"/>
      <c r="E8" s="36"/>
      <c r="F8" s="36"/>
      <c r="G8" s="36"/>
      <c r="H8" s="36"/>
    </row>
    <row r="9" ht="22.9" customHeight="1" spans="1:8">
      <c r="A9" s="47"/>
      <c r="B9" s="47"/>
      <c r="C9" s="36"/>
      <c r="D9" s="36"/>
      <c r="E9" s="36"/>
      <c r="F9" s="36"/>
      <c r="G9" s="36"/>
      <c r="H9" s="36"/>
    </row>
    <row r="10" ht="22.9" customHeight="1" spans="1:8">
      <c r="A10" s="47"/>
      <c r="B10" s="47"/>
      <c r="C10" s="36"/>
      <c r="D10" s="36"/>
      <c r="E10" s="36"/>
      <c r="F10" s="36"/>
      <c r="G10" s="36"/>
      <c r="H10" s="36"/>
    </row>
    <row r="11" ht="22.9" customHeight="1" spans="1:8">
      <c r="A11" s="47"/>
      <c r="B11" s="47"/>
      <c r="C11" s="36"/>
      <c r="D11" s="36"/>
      <c r="E11" s="36"/>
      <c r="F11" s="36"/>
      <c r="G11" s="36"/>
      <c r="H11" s="36"/>
    </row>
    <row r="12" ht="22.9" customHeight="1" spans="1:8">
      <c r="A12" s="44"/>
      <c r="B12" s="44"/>
      <c r="C12" s="46"/>
      <c r="D12" s="46"/>
      <c r="E12" s="48"/>
      <c r="F12" s="48"/>
      <c r="G12" s="48"/>
      <c r="H12" s="48"/>
    </row>
    <row r="13" spans="1:6">
      <c r="A13" s="18" t="s">
        <v>279</v>
      </c>
      <c r="B13" s="18"/>
      <c r="C13" s="18"/>
      <c r="D13" s="18"/>
      <c r="E13" s="18"/>
      <c r="F13" s="18"/>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F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19"/>
      <c r="H1" s="40" t="s">
        <v>426</v>
      </c>
    </row>
    <row r="2" ht="38.85" customHeight="1" spans="1:8">
      <c r="A2" s="41" t="s">
        <v>25</v>
      </c>
      <c r="B2" s="41"/>
      <c r="C2" s="41"/>
      <c r="D2" s="41"/>
      <c r="E2" s="41"/>
      <c r="F2" s="41"/>
      <c r="G2" s="41"/>
      <c r="H2" s="41"/>
    </row>
    <row r="3" ht="24.2" customHeight="1" spans="1:8">
      <c r="A3" s="21" t="s">
        <v>31</v>
      </c>
      <c r="B3" s="21"/>
      <c r="C3" s="21"/>
      <c r="D3" s="21"/>
      <c r="E3" s="21"/>
      <c r="F3" s="21"/>
      <c r="G3" s="21"/>
      <c r="H3" s="32" t="s">
        <v>419</v>
      </c>
    </row>
    <row r="4" ht="20.65" customHeight="1" spans="1:8">
      <c r="A4" s="27" t="s">
        <v>159</v>
      </c>
      <c r="B4" s="27" t="s">
        <v>160</v>
      </c>
      <c r="C4" s="27" t="s">
        <v>136</v>
      </c>
      <c r="D4" s="27" t="s">
        <v>427</v>
      </c>
      <c r="E4" s="27"/>
      <c r="F4" s="27"/>
      <c r="G4" s="27"/>
      <c r="H4" s="27" t="s">
        <v>162</v>
      </c>
    </row>
    <row r="5" ht="18.95" customHeight="1" spans="1:8">
      <c r="A5" s="27"/>
      <c r="B5" s="27"/>
      <c r="C5" s="27"/>
      <c r="D5" s="27" t="s">
        <v>138</v>
      </c>
      <c r="E5" s="27" t="s">
        <v>248</v>
      </c>
      <c r="F5" s="27"/>
      <c r="G5" s="27" t="s">
        <v>249</v>
      </c>
      <c r="H5" s="27"/>
    </row>
    <row r="6" ht="24.2" customHeight="1" spans="1:8">
      <c r="A6" s="27"/>
      <c r="B6" s="27"/>
      <c r="C6" s="27"/>
      <c r="D6" s="27"/>
      <c r="E6" s="27" t="s">
        <v>227</v>
      </c>
      <c r="F6" s="27" t="s">
        <v>218</v>
      </c>
      <c r="G6" s="27"/>
      <c r="H6" s="27"/>
    </row>
    <row r="7" ht="22.9" customHeight="1" spans="1:8">
      <c r="A7" s="37"/>
      <c r="B7" s="42" t="s">
        <v>136</v>
      </c>
      <c r="C7" s="36"/>
      <c r="D7" s="36"/>
      <c r="E7" s="36"/>
      <c r="F7" s="36"/>
      <c r="G7" s="36"/>
      <c r="H7" s="36"/>
    </row>
    <row r="8" ht="22.9" customHeight="1" spans="1:8">
      <c r="A8" s="35"/>
      <c r="B8" s="35"/>
      <c r="C8" s="36"/>
      <c r="D8" s="36"/>
      <c r="E8" s="36"/>
      <c r="F8" s="36"/>
      <c r="G8" s="36"/>
      <c r="H8" s="36"/>
    </row>
    <row r="9" ht="22.9" customHeight="1" spans="1:8">
      <c r="A9" s="47"/>
      <c r="B9" s="47"/>
      <c r="C9" s="36"/>
      <c r="D9" s="36"/>
      <c r="E9" s="36"/>
      <c r="F9" s="36"/>
      <c r="G9" s="36"/>
      <c r="H9" s="36"/>
    </row>
    <row r="10" ht="22.9" customHeight="1" spans="1:8">
      <c r="A10" s="47"/>
      <c r="B10" s="47"/>
      <c r="C10" s="36"/>
      <c r="D10" s="36"/>
      <c r="E10" s="36"/>
      <c r="F10" s="36"/>
      <c r="G10" s="36"/>
      <c r="H10" s="36"/>
    </row>
    <row r="11" ht="22.9" customHeight="1" spans="1:8">
      <c r="A11" s="47"/>
      <c r="B11" s="47"/>
      <c r="C11" s="36"/>
      <c r="D11" s="36"/>
      <c r="E11" s="36"/>
      <c r="F11" s="36"/>
      <c r="G11" s="36"/>
      <c r="H11" s="36"/>
    </row>
    <row r="12" ht="22.9" customHeight="1" spans="1:8">
      <c r="A12" s="44"/>
      <c r="B12" s="44"/>
      <c r="C12" s="46"/>
      <c r="D12" s="46"/>
      <c r="E12" s="48"/>
      <c r="F12" s="48"/>
      <c r="G12" s="48"/>
      <c r="H12" s="48"/>
    </row>
    <row r="13" spans="1:6">
      <c r="A13" s="18" t="s">
        <v>279</v>
      </c>
      <c r="B13" s="18"/>
      <c r="C13" s="18"/>
      <c r="D13" s="18"/>
      <c r="E13" s="18"/>
      <c r="F13" s="18"/>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G8" sqref="G8"/>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19"/>
      <c r="M1" s="40" t="s">
        <v>428</v>
      </c>
      <c r="N1" s="40"/>
    </row>
    <row r="2" ht="45.75" customHeight="1" spans="1:14">
      <c r="A2" s="41" t="s">
        <v>26</v>
      </c>
      <c r="B2" s="41"/>
      <c r="C2" s="41"/>
      <c r="D2" s="41"/>
      <c r="E2" s="41"/>
      <c r="F2" s="41"/>
      <c r="G2" s="41"/>
      <c r="H2" s="41"/>
      <c r="I2" s="41"/>
      <c r="J2" s="41"/>
      <c r="K2" s="41"/>
      <c r="L2" s="41"/>
      <c r="M2" s="41"/>
      <c r="N2" s="41"/>
    </row>
    <row r="3" ht="18.2" customHeight="1" spans="1:14">
      <c r="A3" s="21" t="s">
        <v>31</v>
      </c>
      <c r="B3" s="21"/>
      <c r="C3" s="21"/>
      <c r="D3" s="21"/>
      <c r="E3" s="21"/>
      <c r="F3" s="21"/>
      <c r="G3" s="21"/>
      <c r="H3" s="21"/>
      <c r="I3" s="21"/>
      <c r="J3" s="21"/>
      <c r="K3" s="21"/>
      <c r="L3" s="21"/>
      <c r="M3" s="32" t="s">
        <v>32</v>
      </c>
      <c r="N3" s="32"/>
    </row>
    <row r="4" ht="26.1" customHeight="1" spans="1:14">
      <c r="A4" s="27" t="s">
        <v>207</v>
      </c>
      <c r="B4" s="27" t="s">
        <v>429</v>
      </c>
      <c r="C4" s="27" t="s">
        <v>430</v>
      </c>
      <c r="D4" s="27"/>
      <c r="E4" s="27"/>
      <c r="F4" s="27"/>
      <c r="G4" s="27"/>
      <c r="H4" s="27"/>
      <c r="I4" s="27"/>
      <c r="J4" s="27"/>
      <c r="K4" s="27"/>
      <c r="L4" s="27"/>
      <c r="M4" s="27" t="s">
        <v>431</v>
      </c>
      <c r="N4" s="27"/>
    </row>
    <row r="5" ht="31.9" customHeight="1" spans="1:14">
      <c r="A5" s="27"/>
      <c r="B5" s="27"/>
      <c r="C5" s="27" t="s">
        <v>432</v>
      </c>
      <c r="D5" s="27" t="s">
        <v>139</v>
      </c>
      <c r="E5" s="27"/>
      <c r="F5" s="27"/>
      <c r="G5" s="27"/>
      <c r="H5" s="27"/>
      <c r="I5" s="27"/>
      <c r="J5" s="27" t="s">
        <v>433</v>
      </c>
      <c r="K5" s="27" t="s">
        <v>141</v>
      </c>
      <c r="L5" s="27" t="s">
        <v>142</v>
      </c>
      <c r="M5" s="27" t="s">
        <v>434</v>
      </c>
      <c r="N5" s="27" t="s">
        <v>435</v>
      </c>
    </row>
    <row r="6" ht="44.85" customHeight="1" spans="1:14">
      <c r="A6" s="27"/>
      <c r="B6" s="27"/>
      <c r="C6" s="27"/>
      <c r="D6" s="27" t="s">
        <v>436</v>
      </c>
      <c r="E6" s="27" t="s">
        <v>437</v>
      </c>
      <c r="F6" s="27" t="s">
        <v>438</v>
      </c>
      <c r="G6" s="27" t="s">
        <v>439</v>
      </c>
      <c r="H6" s="27" t="s">
        <v>440</v>
      </c>
      <c r="I6" s="27" t="s">
        <v>441</v>
      </c>
      <c r="J6" s="27"/>
      <c r="K6" s="27"/>
      <c r="L6" s="27"/>
      <c r="M6" s="27"/>
      <c r="N6" s="27"/>
    </row>
    <row r="7" ht="22.9" customHeight="1" spans="1:14">
      <c r="A7" s="37"/>
      <c r="B7" s="42" t="s">
        <v>136</v>
      </c>
      <c r="C7" s="43"/>
      <c r="D7" s="43"/>
      <c r="E7" s="43"/>
      <c r="F7" s="36"/>
      <c r="G7" s="36"/>
      <c r="H7" s="36"/>
      <c r="I7" s="36"/>
      <c r="J7" s="36"/>
      <c r="K7" s="36"/>
      <c r="L7" s="36"/>
      <c r="M7" s="36"/>
      <c r="N7" s="37"/>
    </row>
    <row r="8" ht="22.9" customHeight="1" spans="1:14">
      <c r="A8" s="35">
        <v>117001</v>
      </c>
      <c r="B8" s="35"/>
      <c r="C8" s="43"/>
      <c r="D8" s="43"/>
      <c r="E8" s="43"/>
      <c r="F8" s="36"/>
      <c r="G8" s="36"/>
      <c r="H8" s="36"/>
      <c r="I8" s="36"/>
      <c r="J8" s="36"/>
      <c r="K8" s="36"/>
      <c r="L8" s="36"/>
      <c r="M8" s="36"/>
      <c r="N8" s="37"/>
    </row>
    <row r="9" ht="22.9" customHeight="1" spans="1:14">
      <c r="A9" s="44" t="s">
        <v>3</v>
      </c>
      <c r="B9" s="44" t="s">
        <v>442</v>
      </c>
      <c r="C9" s="45">
        <v>1189.16</v>
      </c>
      <c r="D9" s="45">
        <v>1189.16</v>
      </c>
      <c r="E9" s="45">
        <v>1189.16</v>
      </c>
      <c r="F9" s="46"/>
      <c r="G9" s="46"/>
      <c r="H9" s="46"/>
      <c r="I9" s="46"/>
      <c r="J9" s="46"/>
      <c r="K9" s="46"/>
      <c r="L9" s="46"/>
      <c r="M9" s="46"/>
      <c r="N9" s="33"/>
    </row>
    <row r="10" ht="22.9" customHeight="1" spans="1:14">
      <c r="A10" s="44"/>
      <c r="B10" s="44"/>
      <c r="C10" s="45"/>
      <c r="D10" s="45"/>
      <c r="E10" s="45"/>
      <c r="F10" s="46"/>
      <c r="G10" s="46"/>
      <c r="H10" s="46"/>
      <c r="I10" s="46"/>
      <c r="J10" s="46"/>
      <c r="K10" s="46"/>
      <c r="L10" s="46"/>
      <c r="M10" s="46"/>
      <c r="N10" s="33"/>
    </row>
    <row r="11" ht="22.9" customHeight="1" spans="1:14">
      <c r="A11" s="44"/>
      <c r="B11" s="44"/>
      <c r="C11" s="46"/>
      <c r="D11" s="46"/>
      <c r="E11" s="46"/>
      <c r="F11" s="46"/>
      <c r="G11" s="46"/>
      <c r="H11" s="46"/>
      <c r="I11" s="46"/>
      <c r="J11" s="46"/>
      <c r="K11" s="46"/>
      <c r="L11" s="46"/>
      <c r="M11" s="46"/>
      <c r="N11" s="33"/>
    </row>
    <row r="12" ht="22.9" customHeight="1" spans="1:14">
      <c r="A12" s="44"/>
      <c r="B12" s="44"/>
      <c r="C12" s="46"/>
      <c r="D12" s="46"/>
      <c r="E12" s="46"/>
      <c r="F12" s="46"/>
      <c r="G12" s="46"/>
      <c r="H12" s="46"/>
      <c r="I12" s="46"/>
      <c r="J12" s="46"/>
      <c r="K12" s="46"/>
      <c r="L12" s="46"/>
      <c r="M12" s="46"/>
      <c r="N12" s="33"/>
    </row>
    <row r="13" spans="1:6">
      <c r="A13" s="18" t="s">
        <v>279</v>
      </c>
      <c r="B13" s="18"/>
      <c r="C13" s="18"/>
      <c r="D13" s="18"/>
      <c r="E13" s="18"/>
      <c r="F13" s="18"/>
    </row>
  </sheetData>
  <mergeCells count="16">
    <mergeCell ref="M1:N1"/>
    <mergeCell ref="A2:N2"/>
    <mergeCell ref="A3:L3"/>
    <mergeCell ref="M3:N3"/>
    <mergeCell ref="C4:L4"/>
    <mergeCell ref="M4:N4"/>
    <mergeCell ref="D5:I5"/>
    <mergeCell ref="A13:F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zoomScale="130" zoomScaleNormal="130" workbookViewId="0">
      <pane ySplit="1" topLeftCell="A3" activePane="bottomLeft" state="frozen"/>
      <selection/>
      <selection pane="bottomLeft" activeCell="I15" sqref="I15"/>
    </sheetView>
  </sheetViews>
  <sheetFormatPr defaultColWidth="10" defaultRowHeight="13.5"/>
  <cols>
    <col min="1" max="13" width="7.10833333333333" customWidth="1"/>
    <col min="14" max="17" width="9.75" customWidth="1"/>
  </cols>
  <sheetData>
    <row r="1" ht="22.5" spans="1:13">
      <c r="A1" s="19"/>
      <c r="B1" s="19"/>
      <c r="C1" s="19"/>
      <c r="D1" s="19"/>
      <c r="E1" s="19"/>
      <c r="F1" s="19"/>
      <c r="G1" s="19"/>
      <c r="H1" s="19"/>
      <c r="I1" s="19"/>
      <c r="J1" s="19"/>
      <c r="K1" s="19"/>
      <c r="L1" s="19"/>
      <c r="M1" s="40" t="s">
        <v>443</v>
      </c>
    </row>
    <row r="2" ht="24" spans="1:13">
      <c r="A2" s="19"/>
      <c r="B2" s="19"/>
      <c r="C2" s="34" t="s">
        <v>27</v>
      </c>
      <c r="D2" s="34"/>
      <c r="E2" s="34"/>
      <c r="F2" s="34"/>
      <c r="G2" s="34"/>
      <c r="H2" s="34"/>
      <c r="I2" s="34"/>
      <c r="J2" s="34"/>
      <c r="K2" s="34"/>
      <c r="L2" s="34"/>
      <c r="M2" s="34"/>
    </row>
    <row r="3" spans="1:13">
      <c r="A3" s="21" t="s">
        <v>31</v>
      </c>
      <c r="B3" s="21"/>
      <c r="C3" s="21"/>
      <c r="D3" s="21"/>
      <c r="E3" s="21"/>
      <c r="F3" s="21"/>
      <c r="G3" s="21"/>
      <c r="H3" s="21"/>
      <c r="I3" s="21"/>
      <c r="J3" s="21"/>
      <c r="K3" s="21"/>
      <c r="L3" s="32" t="s">
        <v>32</v>
      </c>
      <c r="M3" s="32"/>
    </row>
    <row r="4" spans="1:13">
      <c r="A4" s="27" t="s">
        <v>207</v>
      </c>
      <c r="B4" s="27" t="s">
        <v>444</v>
      </c>
      <c r="C4" s="27" t="s">
        <v>445</v>
      </c>
      <c r="D4" s="27" t="s">
        <v>446</v>
      </c>
      <c r="E4" s="27" t="s">
        <v>447</v>
      </c>
      <c r="F4" s="27"/>
      <c r="G4" s="27"/>
      <c r="H4" s="27"/>
      <c r="I4" s="27"/>
      <c r="J4" s="27"/>
      <c r="K4" s="27"/>
      <c r="L4" s="27"/>
      <c r="M4" s="27"/>
    </row>
    <row r="5" ht="21" spans="1:13">
      <c r="A5" s="27"/>
      <c r="B5" s="27"/>
      <c r="C5" s="27"/>
      <c r="D5" s="27"/>
      <c r="E5" s="27" t="s">
        <v>448</v>
      </c>
      <c r="F5" s="27" t="s">
        <v>449</v>
      </c>
      <c r="G5" s="27" t="s">
        <v>450</v>
      </c>
      <c r="H5" s="27" t="s">
        <v>451</v>
      </c>
      <c r="I5" s="27" t="s">
        <v>452</v>
      </c>
      <c r="J5" s="27" t="s">
        <v>453</v>
      </c>
      <c r="K5" s="27" t="s">
        <v>454</v>
      </c>
      <c r="L5" s="27" t="s">
        <v>455</v>
      </c>
      <c r="M5" s="27" t="s">
        <v>456</v>
      </c>
    </row>
    <row r="6" spans="1:13">
      <c r="A6" s="35"/>
      <c r="B6" s="35"/>
      <c r="C6" s="36"/>
      <c r="D6" s="37"/>
      <c r="E6" s="37"/>
      <c r="F6" s="37"/>
      <c r="G6" s="37"/>
      <c r="H6" s="37"/>
      <c r="I6" s="37"/>
      <c r="J6" s="37"/>
      <c r="K6" s="37"/>
      <c r="L6" s="37"/>
      <c r="M6" s="37"/>
    </row>
    <row r="7" ht="31.5" spans="1:13">
      <c r="A7" s="31">
        <v>117001</v>
      </c>
      <c r="B7" s="31" t="s">
        <v>442</v>
      </c>
      <c r="C7" s="38">
        <v>1049.16</v>
      </c>
      <c r="D7" s="31" t="s">
        <v>457</v>
      </c>
      <c r="E7" s="39" t="s">
        <v>458</v>
      </c>
      <c r="F7" s="39" t="s">
        <v>459</v>
      </c>
      <c r="G7" s="33" t="s">
        <v>460</v>
      </c>
      <c r="H7" s="39">
        <v>1189.16</v>
      </c>
      <c r="I7" s="39" t="s">
        <v>162</v>
      </c>
      <c r="J7" s="39" t="s">
        <v>461</v>
      </c>
      <c r="K7" s="39" t="s">
        <v>462</v>
      </c>
      <c r="L7" s="39" t="s">
        <v>463</v>
      </c>
      <c r="M7" s="39"/>
    </row>
    <row r="8" ht="31.5" spans="1:13">
      <c r="A8" s="31"/>
      <c r="B8" s="31"/>
      <c r="C8" s="38"/>
      <c r="D8" s="31"/>
      <c r="E8" s="39"/>
      <c r="F8" s="39" t="s">
        <v>464</v>
      </c>
      <c r="G8" s="33" t="s">
        <v>465</v>
      </c>
      <c r="H8" s="39">
        <v>550.16</v>
      </c>
      <c r="I8" s="39" t="s">
        <v>162</v>
      </c>
      <c r="J8" s="39" t="s">
        <v>466</v>
      </c>
      <c r="K8" s="39" t="s">
        <v>467</v>
      </c>
      <c r="L8" s="39" t="s">
        <v>468</v>
      </c>
      <c r="M8" s="39"/>
    </row>
    <row r="9" ht="21" spans="1:13">
      <c r="A9" s="31"/>
      <c r="B9" s="31"/>
      <c r="C9" s="38"/>
      <c r="D9" s="31"/>
      <c r="E9" s="39"/>
      <c r="F9" s="39" t="s">
        <v>469</v>
      </c>
      <c r="G9" s="33" t="s">
        <v>470</v>
      </c>
      <c r="H9" s="39">
        <v>0.05</v>
      </c>
      <c r="I9" s="39" t="s">
        <v>162</v>
      </c>
      <c r="J9" s="39" t="s">
        <v>471</v>
      </c>
      <c r="K9" s="39" t="s">
        <v>467</v>
      </c>
      <c r="L9" s="39" t="s">
        <v>468</v>
      </c>
      <c r="M9" s="39"/>
    </row>
    <row r="10" ht="42" spans="1:13">
      <c r="A10" s="31"/>
      <c r="B10" s="31"/>
      <c r="C10" s="38"/>
      <c r="D10" s="31"/>
      <c r="E10" s="39" t="s">
        <v>472</v>
      </c>
      <c r="F10" s="39" t="s">
        <v>473</v>
      </c>
      <c r="G10" s="33" t="s">
        <v>474</v>
      </c>
      <c r="H10" s="39">
        <v>1189.16</v>
      </c>
      <c r="I10" s="39" t="s">
        <v>162</v>
      </c>
      <c r="J10" s="39" t="s">
        <v>475</v>
      </c>
      <c r="K10" s="39" t="s">
        <v>462</v>
      </c>
      <c r="L10" s="39" t="s">
        <v>463</v>
      </c>
      <c r="M10" s="39"/>
    </row>
    <row r="11" ht="31.5" spans="1:13">
      <c r="A11" s="31"/>
      <c r="B11" s="31"/>
      <c r="C11" s="38"/>
      <c r="D11" s="31"/>
      <c r="E11" s="39"/>
      <c r="F11" s="39" t="s">
        <v>476</v>
      </c>
      <c r="G11" s="33" t="s">
        <v>477</v>
      </c>
      <c r="H11" s="39">
        <v>1189.16</v>
      </c>
      <c r="I11" s="39" t="s">
        <v>162</v>
      </c>
      <c r="J11" s="39" t="s">
        <v>466</v>
      </c>
      <c r="K11" s="39" t="s">
        <v>462</v>
      </c>
      <c r="L11" s="39" t="s">
        <v>463</v>
      </c>
      <c r="M11" s="39"/>
    </row>
    <row r="12" ht="31.5" spans="1:13">
      <c r="A12" s="31"/>
      <c r="B12" s="31"/>
      <c r="C12" s="38"/>
      <c r="D12" s="31"/>
      <c r="E12" s="39"/>
      <c r="F12" s="39" t="s">
        <v>478</v>
      </c>
      <c r="G12" s="33" t="s">
        <v>479</v>
      </c>
      <c r="H12" s="39">
        <v>1</v>
      </c>
      <c r="I12" s="39" t="s">
        <v>162</v>
      </c>
      <c r="J12" s="39" t="s">
        <v>466</v>
      </c>
      <c r="K12" s="39" t="s">
        <v>480</v>
      </c>
      <c r="L12" s="39" t="s">
        <v>463</v>
      </c>
      <c r="M12" s="39"/>
    </row>
    <row r="13" ht="29.25" spans="1:13">
      <c r="A13" s="31"/>
      <c r="B13" s="31"/>
      <c r="C13" s="38"/>
      <c r="D13" s="31"/>
      <c r="E13" s="39" t="s">
        <v>481</v>
      </c>
      <c r="F13" s="39" t="s">
        <v>482</v>
      </c>
      <c r="G13" s="33" t="s">
        <v>477</v>
      </c>
      <c r="H13" s="39">
        <v>1189.16</v>
      </c>
      <c r="I13" s="39" t="s">
        <v>162</v>
      </c>
      <c r="J13" s="39" t="s">
        <v>483</v>
      </c>
      <c r="K13" s="39" t="s">
        <v>462</v>
      </c>
      <c r="L13" s="39" t="s">
        <v>463</v>
      </c>
      <c r="M13" s="39"/>
    </row>
    <row r="14" ht="29.25" spans="1:13">
      <c r="A14" s="31"/>
      <c r="B14" s="31"/>
      <c r="C14" s="38"/>
      <c r="D14" s="31"/>
      <c r="E14" s="39"/>
      <c r="F14" s="39" t="s">
        <v>484</v>
      </c>
      <c r="G14" s="33" t="s">
        <v>465</v>
      </c>
      <c r="H14" s="39">
        <v>550.16</v>
      </c>
      <c r="I14" s="39" t="s">
        <v>162</v>
      </c>
      <c r="J14" s="39" t="s">
        <v>483</v>
      </c>
      <c r="K14" s="39" t="s">
        <v>462</v>
      </c>
      <c r="L14" s="39" t="s">
        <v>463</v>
      </c>
      <c r="M14" s="39"/>
    </row>
    <row r="15" ht="21" spans="1:13">
      <c r="A15" s="31"/>
      <c r="B15" s="31"/>
      <c r="C15" s="38"/>
      <c r="D15" s="31"/>
      <c r="E15" s="39"/>
      <c r="F15" s="39" t="s">
        <v>485</v>
      </c>
      <c r="G15" s="33" t="s">
        <v>486</v>
      </c>
      <c r="H15" s="39">
        <v>0.95</v>
      </c>
      <c r="I15" s="39" t="s">
        <v>162</v>
      </c>
      <c r="J15" s="39" t="s">
        <v>471</v>
      </c>
      <c r="K15" s="39" t="s">
        <v>467</v>
      </c>
      <c r="L15" s="39" t="s">
        <v>468</v>
      </c>
      <c r="M15" s="39"/>
    </row>
    <row r="16" ht="21" spans="1:13">
      <c r="A16" s="31"/>
      <c r="B16" s="31"/>
      <c r="C16" s="38"/>
      <c r="D16" s="31"/>
      <c r="E16" s="39"/>
      <c r="F16" s="39" t="s">
        <v>487</v>
      </c>
      <c r="G16" s="33" t="s">
        <v>488</v>
      </c>
      <c r="H16" s="39">
        <v>0.95</v>
      </c>
      <c r="I16" s="39" t="s">
        <v>162</v>
      </c>
      <c r="J16" s="39" t="s">
        <v>489</v>
      </c>
      <c r="K16" s="39" t="s">
        <v>467</v>
      </c>
      <c r="L16" s="39" t="s">
        <v>468</v>
      </c>
      <c r="M16" s="39"/>
    </row>
    <row r="17" ht="31.5" spans="1:13">
      <c r="A17" s="31"/>
      <c r="B17" s="31"/>
      <c r="C17" s="38"/>
      <c r="D17" s="31"/>
      <c r="E17" s="39" t="s">
        <v>490</v>
      </c>
      <c r="F17" s="39" t="s">
        <v>491</v>
      </c>
      <c r="G17" s="33" t="s">
        <v>492</v>
      </c>
      <c r="H17" s="39">
        <v>100</v>
      </c>
      <c r="I17" s="39" t="s">
        <v>162</v>
      </c>
      <c r="J17" s="39" t="s">
        <v>493</v>
      </c>
      <c r="K17" s="39" t="s">
        <v>467</v>
      </c>
      <c r="L17" s="39" t="s">
        <v>468</v>
      </c>
      <c r="M17" s="39"/>
    </row>
    <row r="18" spans="1:6">
      <c r="A18" s="18" t="s">
        <v>279</v>
      </c>
      <c r="B18" s="18"/>
      <c r="C18" s="18"/>
      <c r="D18" s="18"/>
      <c r="E18" s="18"/>
      <c r="F18" s="18"/>
    </row>
  </sheetData>
  <mergeCells count="16">
    <mergeCell ref="C2:M2"/>
    <mergeCell ref="A3:K3"/>
    <mergeCell ref="L3:M3"/>
    <mergeCell ref="E4:M4"/>
    <mergeCell ref="A18:F18"/>
    <mergeCell ref="A4:A5"/>
    <mergeCell ref="A7:A17"/>
    <mergeCell ref="B4:B5"/>
    <mergeCell ref="B7:B17"/>
    <mergeCell ref="C4:C5"/>
    <mergeCell ref="C7:C17"/>
    <mergeCell ref="D4:D5"/>
    <mergeCell ref="D7:D17"/>
    <mergeCell ref="E7:E9"/>
    <mergeCell ref="E10:E12"/>
    <mergeCell ref="E13: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workbookViewId="0">
      <pane ySplit="1" topLeftCell="A4" activePane="bottomLeft" state="frozen"/>
      <selection/>
      <selection pane="bottomLeft" activeCell="C10" sqref="C10:C20"/>
    </sheetView>
  </sheetViews>
  <sheetFormatPr defaultColWidth="10" defaultRowHeight="13.5"/>
  <cols>
    <col min="1" max="1" width="6.5" customWidth="1"/>
    <col min="2" max="2" width="8.375" customWidth="1"/>
    <col min="3" max="3" width="8.125" customWidth="1"/>
    <col min="4" max="4" width="8.375" customWidth="1"/>
    <col min="5" max="7" width="5.125" customWidth="1"/>
    <col min="8" max="8" width="8.875" customWidth="1"/>
    <col min="9" max="9" width="8.375" customWidth="1"/>
    <col min="10" max="10" width="7.5" customWidth="1"/>
    <col min="11" max="11" width="6.5" customWidth="1"/>
    <col min="12" max="12" width="8.75" customWidth="1"/>
    <col min="13" max="13" width="8.25" customWidth="1"/>
    <col min="14" max="14" width="4.875" customWidth="1"/>
    <col min="15" max="15" width="7.875" customWidth="1"/>
    <col min="16" max="16" width="6.25" customWidth="1"/>
    <col min="17" max="18" width="13.125" customWidth="1"/>
    <col min="19" max="19" width="5.875" customWidth="1"/>
  </cols>
  <sheetData>
    <row r="1" ht="16.35" customHeight="1"/>
    <row r="2" ht="16.35" customHeight="1"/>
    <row r="3" ht="35" customHeight="1" spans="1:19">
      <c r="A3" s="19"/>
      <c r="S3" s="19" t="s">
        <v>494</v>
      </c>
    </row>
    <row r="4" ht="24" customHeight="1" spans="1:19">
      <c r="A4" s="26" t="s">
        <v>28</v>
      </c>
      <c r="B4" s="26"/>
      <c r="C4" s="26"/>
      <c r="D4" s="26"/>
      <c r="E4" s="26"/>
      <c r="F4" s="26"/>
      <c r="G4" s="26"/>
      <c r="H4" s="26"/>
      <c r="I4" s="26"/>
      <c r="J4" s="26"/>
      <c r="K4" s="26"/>
      <c r="L4" s="26"/>
      <c r="M4" s="26"/>
      <c r="N4" s="26"/>
      <c r="O4" s="26"/>
      <c r="P4" s="26"/>
      <c r="Q4" s="26"/>
      <c r="R4" s="26"/>
      <c r="S4" s="26"/>
    </row>
    <row r="5" ht="16.35" customHeight="1" spans="1:19">
      <c r="A5" s="6" t="s">
        <v>31</v>
      </c>
      <c r="B5" s="6"/>
      <c r="C5" s="6"/>
      <c r="D5" s="6"/>
      <c r="E5" s="6"/>
      <c r="F5" s="6"/>
      <c r="G5" s="6"/>
      <c r="H5" s="6"/>
      <c r="I5" s="6"/>
      <c r="J5" s="6"/>
      <c r="K5" s="6"/>
      <c r="L5" s="6"/>
      <c r="M5" s="6"/>
      <c r="N5" s="6"/>
      <c r="O5" s="6"/>
      <c r="P5" s="6"/>
      <c r="Q5" s="6"/>
      <c r="R5" s="6"/>
      <c r="S5" s="6"/>
    </row>
    <row r="6" ht="16.35" customHeight="1" spans="1:19">
      <c r="A6" s="19"/>
      <c r="B6" s="19"/>
      <c r="C6" s="19"/>
      <c r="D6" s="19"/>
      <c r="E6" s="19"/>
      <c r="F6" s="19"/>
      <c r="G6" s="19"/>
      <c r="H6" s="19"/>
      <c r="I6" s="19"/>
      <c r="J6" s="19"/>
      <c r="Q6" s="32" t="s">
        <v>32</v>
      </c>
      <c r="R6" s="32"/>
      <c r="S6" s="32"/>
    </row>
    <row r="7" ht="16.35" customHeight="1" spans="1:19">
      <c r="A7" s="27" t="s">
        <v>411</v>
      </c>
      <c r="B7" s="27" t="s">
        <v>412</v>
      </c>
      <c r="C7" s="27" t="s">
        <v>495</v>
      </c>
      <c r="D7" s="27"/>
      <c r="E7" s="27"/>
      <c r="F7" s="27"/>
      <c r="G7" s="27"/>
      <c r="H7" s="27"/>
      <c r="I7" s="27"/>
      <c r="J7" s="27" t="s">
        <v>496</v>
      </c>
      <c r="K7" s="27" t="s">
        <v>497</v>
      </c>
      <c r="L7" s="27"/>
      <c r="M7" s="27"/>
      <c r="N7" s="27"/>
      <c r="O7" s="27"/>
      <c r="P7" s="27"/>
      <c r="Q7" s="27"/>
      <c r="R7" s="27"/>
      <c r="S7" s="27"/>
    </row>
    <row r="8" ht="16.35" customHeight="1" spans="1:19">
      <c r="A8" s="27"/>
      <c r="B8" s="27"/>
      <c r="C8" s="27" t="s">
        <v>445</v>
      </c>
      <c r="D8" s="27" t="s">
        <v>498</v>
      </c>
      <c r="E8" s="27"/>
      <c r="F8" s="27"/>
      <c r="G8" s="27"/>
      <c r="H8" s="27" t="s">
        <v>499</v>
      </c>
      <c r="I8" s="27"/>
      <c r="J8" s="27"/>
      <c r="K8" s="27"/>
      <c r="L8" s="27"/>
      <c r="M8" s="27"/>
      <c r="N8" s="27"/>
      <c r="O8" s="27"/>
      <c r="P8" s="27"/>
      <c r="Q8" s="27"/>
      <c r="R8" s="27"/>
      <c r="S8" s="27"/>
    </row>
    <row r="9" ht="39" customHeight="1" spans="1:19">
      <c r="A9" s="27"/>
      <c r="B9" s="27"/>
      <c r="C9" s="27"/>
      <c r="D9" s="27" t="s">
        <v>139</v>
      </c>
      <c r="E9" s="27" t="s">
        <v>500</v>
      </c>
      <c r="F9" s="27" t="s">
        <v>143</v>
      </c>
      <c r="G9" s="27" t="s">
        <v>501</v>
      </c>
      <c r="H9" s="27" t="s">
        <v>161</v>
      </c>
      <c r="I9" s="27" t="s">
        <v>162</v>
      </c>
      <c r="J9" s="27"/>
      <c r="K9" s="27" t="s">
        <v>448</v>
      </c>
      <c r="L9" s="27" t="s">
        <v>449</v>
      </c>
      <c r="M9" s="27" t="s">
        <v>450</v>
      </c>
      <c r="N9" s="27" t="s">
        <v>455</v>
      </c>
      <c r="O9" s="27" t="s">
        <v>451</v>
      </c>
      <c r="P9" s="27" t="s">
        <v>502</v>
      </c>
      <c r="Q9" s="27" t="s">
        <v>503</v>
      </c>
      <c r="R9" s="27" t="s">
        <v>504</v>
      </c>
      <c r="S9" s="27" t="s">
        <v>456</v>
      </c>
    </row>
    <row r="10" ht="25" customHeight="1" spans="1:19">
      <c r="A10" s="28" t="s">
        <v>505</v>
      </c>
      <c r="B10" s="28" t="s">
        <v>3</v>
      </c>
      <c r="C10" s="29">
        <f>D10</f>
        <v>2429.3</v>
      </c>
      <c r="D10" s="29">
        <f>H10+I10</f>
        <v>2429.3</v>
      </c>
      <c r="E10" s="29"/>
      <c r="F10" s="29"/>
      <c r="G10" s="29"/>
      <c r="H10" s="29">
        <v>1240.14</v>
      </c>
      <c r="I10" s="29">
        <v>1189.16</v>
      </c>
      <c r="J10" s="30" t="s">
        <v>506</v>
      </c>
      <c r="K10" s="28" t="s">
        <v>458</v>
      </c>
      <c r="L10" s="28" t="s">
        <v>459</v>
      </c>
      <c r="M10" s="28" t="s">
        <v>507</v>
      </c>
      <c r="N10" s="28" t="s">
        <v>463</v>
      </c>
      <c r="O10" s="31">
        <v>183.86</v>
      </c>
      <c r="P10" s="28" t="s">
        <v>462</v>
      </c>
      <c r="Q10" s="28" t="s">
        <v>508</v>
      </c>
      <c r="R10" s="28" t="s">
        <v>509</v>
      </c>
      <c r="S10" s="33"/>
    </row>
    <row r="11" ht="25" customHeight="1" spans="1:19">
      <c r="A11" s="28"/>
      <c r="B11" s="28"/>
      <c r="C11" s="29"/>
      <c r="D11" s="29"/>
      <c r="E11" s="29"/>
      <c r="F11" s="29"/>
      <c r="G11" s="29"/>
      <c r="H11" s="29"/>
      <c r="I11" s="29"/>
      <c r="J11" s="30"/>
      <c r="K11" s="28"/>
      <c r="L11" s="28" t="s">
        <v>464</v>
      </c>
      <c r="M11" s="28" t="s">
        <v>477</v>
      </c>
      <c r="N11" s="28" t="s">
        <v>463</v>
      </c>
      <c r="O11" s="31">
        <v>1056.28</v>
      </c>
      <c r="P11" s="28" t="s">
        <v>462</v>
      </c>
      <c r="Q11" s="28" t="s">
        <v>510</v>
      </c>
      <c r="R11" s="28" t="s">
        <v>466</v>
      </c>
      <c r="S11" s="33"/>
    </row>
    <row r="12" ht="25" customHeight="1" spans="1:19">
      <c r="A12" s="28"/>
      <c r="B12" s="28"/>
      <c r="C12" s="29"/>
      <c r="D12" s="29"/>
      <c r="E12" s="29"/>
      <c r="F12" s="29"/>
      <c r="G12" s="29"/>
      <c r="H12" s="29"/>
      <c r="I12" s="29"/>
      <c r="J12" s="30"/>
      <c r="K12" s="28"/>
      <c r="L12" s="28" t="s">
        <v>469</v>
      </c>
      <c r="M12" s="28" t="s">
        <v>479</v>
      </c>
      <c r="N12" s="28" t="s">
        <v>468</v>
      </c>
      <c r="O12" s="31" t="s">
        <v>511</v>
      </c>
      <c r="P12" s="28" t="s">
        <v>512</v>
      </c>
      <c r="Q12" s="28" t="s">
        <v>513</v>
      </c>
      <c r="R12" s="28" t="s">
        <v>466</v>
      </c>
      <c r="S12" s="33"/>
    </row>
    <row r="13" ht="25" customHeight="1" spans="1:19">
      <c r="A13" s="28"/>
      <c r="B13" s="28"/>
      <c r="C13" s="29"/>
      <c r="D13" s="29"/>
      <c r="E13" s="29"/>
      <c r="F13" s="29"/>
      <c r="G13" s="29"/>
      <c r="H13" s="29"/>
      <c r="I13" s="29"/>
      <c r="J13" s="30"/>
      <c r="K13" s="31" t="s">
        <v>472</v>
      </c>
      <c r="L13" s="31" t="s">
        <v>473</v>
      </c>
      <c r="M13" s="28" t="s">
        <v>477</v>
      </c>
      <c r="N13" s="28" t="s">
        <v>468</v>
      </c>
      <c r="O13" s="31">
        <v>183.86</v>
      </c>
      <c r="P13" s="28" t="s">
        <v>462</v>
      </c>
      <c r="Q13" s="28" t="s">
        <v>508</v>
      </c>
      <c r="R13" s="28" t="s">
        <v>466</v>
      </c>
      <c r="S13" s="33"/>
    </row>
    <row r="14" ht="25" customHeight="1" spans="1:19">
      <c r="A14" s="28"/>
      <c r="B14" s="28"/>
      <c r="C14" s="29"/>
      <c r="D14" s="29"/>
      <c r="E14" s="29"/>
      <c r="F14" s="29"/>
      <c r="G14" s="29"/>
      <c r="H14" s="29"/>
      <c r="I14" s="29"/>
      <c r="J14" s="30"/>
      <c r="K14" s="31"/>
      <c r="L14" s="31" t="s">
        <v>476</v>
      </c>
      <c r="M14" s="28" t="s">
        <v>514</v>
      </c>
      <c r="N14" s="28" t="s">
        <v>468</v>
      </c>
      <c r="O14" s="31">
        <v>1056.28</v>
      </c>
      <c r="P14" s="28" t="s">
        <v>462</v>
      </c>
      <c r="Q14" s="28" t="s">
        <v>515</v>
      </c>
      <c r="R14" s="28" t="s">
        <v>483</v>
      </c>
      <c r="S14" s="33"/>
    </row>
    <row r="15" ht="25" customHeight="1" spans="1:19">
      <c r="A15" s="28"/>
      <c r="B15" s="28"/>
      <c r="C15" s="29"/>
      <c r="D15" s="29"/>
      <c r="E15" s="29"/>
      <c r="F15" s="29"/>
      <c r="G15" s="29"/>
      <c r="H15" s="29"/>
      <c r="I15" s="29"/>
      <c r="J15" s="30"/>
      <c r="K15" s="31"/>
      <c r="L15" s="31" t="s">
        <v>478</v>
      </c>
      <c r="M15" s="28" t="s">
        <v>486</v>
      </c>
      <c r="N15" s="28" t="s">
        <v>468</v>
      </c>
      <c r="O15" s="31" t="s">
        <v>516</v>
      </c>
      <c r="P15" s="28" t="s">
        <v>467</v>
      </c>
      <c r="Q15" s="28" t="s">
        <v>517</v>
      </c>
      <c r="R15" s="28" t="s">
        <v>489</v>
      </c>
      <c r="S15" s="33"/>
    </row>
    <row r="16" ht="25" customHeight="1" spans="1:19">
      <c r="A16" s="28"/>
      <c r="B16" s="28"/>
      <c r="C16" s="29"/>
      <c r="D16" s="29"/>
      <c r="E16" s="29"/>
      <c r="F16" s="29"/>
      <c r="G16" s="29"/>
      <c r="H16" s="29"/>
      <c r="I16" s="29"/>
      <c r="J16" s="30"/>
      <c r="K16" s="31" t="s">
        <v>481</v>
      </c>
      <c r="L16" s="31" t="s">
        <v>482</v>
      </c>
      <c r="M16" s="28" t="s">
        <v>488</v>
      </c>
      <c r="N16" s="28" t="s">
        <v>468</v>
      </c>
      <c r="O16" s="31" t="s">
        <v>518</v>
      </c>
      <c r="P16" s="28" t="s">
        <v>467</v>
      </c>
      <c r="Q16" s="28" t="s">
        <v>519</v>
      </c>
      <c r="R16" s="28" t="s">
        <v>471</v>
      </c>
      <c r="S16" s="33"/>
    </row>
    <row r="17" ht="25" customHeight="1" spans="1:19">
      <c r="A17" s="28"/>
      <c r="B17" s="28"/>
      <c r="C17" s="29"/>
      <c r="D17" s="29"/>
      <c r="E17" s="29"/>
      <c r="F17" s="29"/>
      <c r="G17" s="29"/>
      <c r="H17" s="29"/>
      <c r="I17" s="29"/>
      <c r="J17" s="30"/>
      <c r="K17" s="31"/>
      <c r="L17" s="31" t="s">
        <v>484</v>
      </c>
      <c r="M17" s="28" t="s">
        <v>492</v>
      </c>
      <c r="N17" s="28" t="s">
        <v>463</v>
      </c>
      <c r="O17" s="31">
        <v>2429.3</v>
      </c>
      <c r="P17" s="28" t="s">
        <v>462</v>
      </c>
      <c r="Q17" s="28" t="s">
        <v>520</v>
      </c>
      <c r="R17" s="28" t="s">
        <v>493</v>
      </c>
      <c r="S17" s="33"/>
    </row>
    <row r="18" ht="25" customHeight="1" spans="1:19">
      <c r="A18" s="28"/>
      <c r="B18" s="28"/>
      <c r="C18" s="29"/>
      <c r="D18" s="29"/>
      <c r="E18" s="29"/>
      <c r="F18" s="29"/>
      <c r="G18" s="29"/>
      <c r="H18" s="29"/>
      <c r="I18" s="29"/>
      <c r="J18" s="30"/>
      <c r="K18" s="31"/>
      <c r="L18" s="31" t="s">
        <v>485</v>
      </c>
      <c r="M18" s="28" t="s">
        <v>521</v>
      </c>
      <c r="N18" s="28" t="s">
        <v>463</v>
      </c>
      <c r="O18" s="31">
        <v>183.86</v>
      </c>
      <c r="P18" s="28" t="s">
        <v>462</v>
      </c>
      <c r="Q18" s="28" t="s">
        <v>522</v>
      </c>
      <c r="R18" s="28" t="s">
        <v>483</v>
      </c>
      <c r="S18" s="33"/>
    </row>
    <row r="19" ht="25" customHeight="1" spans="1:19">
      <c r="A19" s="28"/>
      <c r="B19" s="28"/>
      <c r="C19" s="29"/>
      <c r="D19" s="29"/>
      <c r="E19" s="29"/>
      <c r="F19" s="29"/>
      <c r="G19" s="29"/>
      <c r="H19" s="29"/>
      <c r="I19" s="29"/>
      <c r="J19" s="30"/>
      <c r="K19" s="31"/>
      <c r="L19" s="31" t="s">
        <v>487</v>
      </c>
      <c r="M19" s="28" t="s">
        <v>523</v>
      </c>
      <c r="N19" s="28" t="s">
        <v>463</v>
      </c>
      <c r="O19" s="31">
        <v>1056.28</v>
      </c>
      <c r="P19" s="28" t="s">
        <v>462</v>
      </c>
      <c r="Q19" s="28" t="s">
        <v>524</v>
      </c>
      <c r="R19" s="28" t="s">
        <v>483</v>
      </c>
      <c r="S19" s="33"/>
    </row>
    <row r="20" ht="101" customHeight="1" spans="1:19">
      <c r="A20" s="28"/>
      <c r="B20" s="28"/>
      <c r="C20" s="29"/>
      <c r="D20" s="29"/>
      <c r="E20" s="29"/>
      <c r="F20" s="29"/>
      <c r="G20" s="29"/>
      <c r="H20" s="29"/>
      <c r="I20" s="29"/>
      <c r="J20" s="30"/>
      <c r="K20" s="31" t="s">
        <v>490</v>
      </c>
      <c r="L20" s="31" t="s">
        <v>491</v>
      </c>
      <c r="M20" s="28" t="s">
        <v>460</v>
      </c>
      <c r="N20" s="28" t="s">
        <v>463</v>
      </c>
      <c r="O20" s="31" t="s">
        <v>525</v>
      </c>
      <c r="P20" s="28" t="s">
        <v>467</v>
      </c>
      <c r="Q20" s="28" t="s">
        <v>470</v>
      </c>
      <c r="R20" s="28" t="s">
        <v>461</v>
      </c>
      <c r="S20" s="33"/>
    </row>
    <row r="21" spans="1:6">
      <c r="A21" s="18" t="s">
        <v>279</v>
      </c>
      <c r="B21" s="18"/>
      <c r="C21" s="18"/>
      <c r="D21" s="18"/>
      <c r="E21" s="18"/>
      <c r="F21" s="18"/>
    </row>
  </sheetData>
  <mergeCells count="25">
    <mergeCell ref="A4:S4"/>
    <mergeCell ref="A5:S5"/>
    <mergeCell ref="Q6:S6"/>
    <mergeCell ref="C7:I7"/>
    <mergeCell ref="D8:G8"/>
    <mergeCell ref="H8:I8"/>
    <mergeCell ref="A21:F21"/>
    <mergeCell ref="A7:A9"/>
    <mergeCell ref="A10:A20"/>
    <mergeCell ref="B7:B9"/>
    <mergeCell ref="B10:B20"/>
    <mergeCell ref="C8:C9"/>
    <mergeCell ref="C10:C20"/>
    <mergeCell ref="D10:D20"/>
    <mergeCell ref="E10:E20"/>
    <mergeCell ref="F10:F20"/>
    <mergeCell ref="G10:G20"/>
    <mergeCell ref="H10:H20"/>
    <mergeCell ref="I10:I20"/>
    <mergeCell ref="J7:J9"/>
    <mergeCell ref="J10:J20"/>
    <mergeCell ref="K10:K12"/>
    <mergeCell ref="K13:K15"/>
    <mergeCell ref="K16:K19"/>
    <mergeCell ref="K7:S8"/>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3"/>
  <sheetViews>
    <sheetView zoomScale="115" zoomScaleNormal="115" workbookViewId="0">
      <selection activeCell="I28" sqref="I28"/>
    </sheetView>
  </sheetViews>
  <sheetFormatPr defaultColWidth="9" defaultRowHeight="13.5"/>
  <cols>
    <col min="4" max="4" width="13.0416666666667" customWidth="1"/>
    <col min="5" max="5" width="11.3" customWidth="1"/>
    <col min="10" max="11" width="12.625" customWidth="1"/>
    <col min="12" max="12" width="12.875" customWidth="1"/>
  </cols>
  <sheetData>
    <row r="2" ht="14.25" spans="1:11">
      <c r="A2" s="1"/>
      <c r="B2" s="2"/>
      <c r="C2" s="2"/>
      <c r="D2" s="3"/>
      <c r="E2" s="2"/>
      <c r="F2" s="2"/>
      <c r="G2" s="2"/>
      <c r="H2" s="2"/>
      <c r="I2" s="2"/>
      <c r="J2" s="2"/>
      <c r="K2" s="19" t="s">
        <v>526</v>
      </c>
    </row>
    <row r="3" ht="20.25" spans="1:11">
      <c r="A3" s="4" t="s">
        <v>29</v>
      </c>
      <c r="B3" s="4"/>
      <c r="C3" s="5"/>
      <c r="D3" s="5"/>
      <c r="E3" s="5"/>
      <c r="F3" s="5"/>
      <c r="G3" s="5"/>
      <c r="H3" s="5"/>
      <c r="I3" s="5"/>
      <c r="J3" s="5"/>
      <c r="K3" s="5"/>
    </row>
    <row r="4" spans="1:10">
      <c r="A4" s="6" t="s">
        <v>31</v>
      </c>
      <c r="B4" s="6"/>
      <c r="C4" s="6"/>
      <c r="D4" s="6"/>
      <c r="E4" s="6"/>
      <c r="F4" s="7"/>
      <c r="G4" s="7"/>
      <c r="H4" s="7"/>
      <c r="I4" s="7"/>
      <c r="J4" s="7"/>
    </row>
    <row r="5" spans="1:11">
      <c r="A5" s="8"/>
      <c r="B5" s="9"/>
      <c r="C5" s="9"/>
      <c r="D5" s="9"/>
      <c r="E5" s="9"/>
      <c r="F5" s="9"/>
      <c r="G5" s="9"/>
      <c r="H5" s="9"/>
      <c r="I5" s="20"/>
      <c r="J5" s="20"/>
      <c r="K5" s="21" t="s">
        <v>32</v>
      </c>
    </row>
    <row r="6" ht="24" spans="1:11">
      <c r="A6" s="10" t="s">
        <v>527</v>
      </c>
      <c r="B6" s="10" t="s">
        <v>207</v>
      </c>
      <c r="C6" s="10" t="s">
        <v>412</v>
      </c>
      <c r="D6" s="10" t="s">
        <v>528</v>
      </c>
      <c r="E6" s="10" t="s">
        <v>529</v>
      </c>
      <c r="F6" s="10" t="s">
        <v>530</v>
      </c>
      <c r="G6" s="10" t="s">
        <v>531</v>
      </c>
      <c r="H6" s="10" t="s">
        <v>532</v>
      </c>
      <c r="I6" s="10" t="s">
        <v>533</v>
      </c>
      <c r="J6" s="10" t="s">
        <v>534</v>
      </c>
      <c r="K6" s="10" t="s">
        <v>535</v>
      </c>
    </row>
    <row r="7" ht="27" spans="1:11">
      <c r="A7" s="11">
        <v>1</v>
      </c>
      <c r="B7" s="12">
        <v>117001</v>
      </c>
      <c r="C7" s="13" t="s">
        <v>536</v>
      </c>
      <c r="D7" s="14" t="s">
        <v>537</v>
      </c>
      <c r="E7" s="142" t="s">
        <v>201</v>
      </c>
      <c r="F7" s="15">
        <v>2010301</v>
      </c>
      <c r="G7" s="15">
        <v>70</v>
      </c>
      <c r="H7" s="15" t="s">
        <v>538</v>
      </c>
      <c r="I7" s="22">
        <v>300</v>
      </c>
      <c r="J7" s="15" t="s">
        <v>539</v>
      </c>
      <c r="K7" s="23" t="s">
        <v>539</v>
      </c>
    </row>
    <row r="8" ht="27" spans="1:11">
      <c r="A8" s="11">
        <v>2</v>
      </c>
      <c r="B8" s="12">
        <v>117001</v>
      </c>
      <c r="C8" s="13" t="s">
        <v>536</v>
      </c>
      <c r="D8" s="16" t="s">
        <v>540</v>
      </c>
      <c r="E8" s="143" t="s">
        <v>171</v>
      </c>
      <c r="F8" s="17">
        <v>2010301</v>
      </c>
      <c r="G8" s="17">
        <v>80</v>
      </c>
      <c r="H8" s="15" t="s">
        <v>541</v>
      </c>
      <c r="I8" s="24">
        <v>50</v>
      </c>
      <c r="J8" s="15" t="s">
        <v>539</v>
      </c>
      <c r="K8" s="25" t="s">
        <v>539</v>
      </c>
    </row>
    <row r="9" spans="1:11">
      <c r="A9" s="15"/>
      <c r="B9" s="15"/>
      <c r="C9" s="17"/>
      <c r="D9" s="17"/>
      <c r="E9" s="15"/>
      <c r="F9" s="17"/>
      <c r="G9" s="17"/>
      <c r="H9" s="15"/>
      <c r="I9" s="24"/>
      <c r="J9" s="15"/>
      <c r="K9" s="23"/>
    </row>
    <row r="10" spans="1:11">
      <c r="A10" s="15"/>
      <c r="B10" s="15"/>
      <c r="C10" s="15"/>
      <c r="D10" s="15"/>
      <c r="E10" s="15"/>
      <c r="F10" s="15"/>
      <c r="G10" s="15"/>
      <c r="H10" s="15"/>
      <c r="I10" s="22"/>
      <c r="J10" s="15"/>
      <c r="K10" s="23"/>
    </row>
    <row r="11" spans="1:11">
      <c r="A11" s="15"/>
      <c r="B11" s="15"/>
      <c r="C11" s="17"/>
      <c r="D11" s="17"/>
      <c r="E11" s="15"/>
      <c r="F11" s="15"/>
      <c r="G11" s="15"/>
      <c r="H11" s="15"/>
      <c r="I11" s="22"/>
      <c r="J11" s="15"/>
      <c r="K11" s="23"/>
    </row>
    <row r="12" spans="1:11">
      <c r="A12" s="15"/>
      <c r="B12" s="15"/>
      <c r="C12" s="17"/>
      <c r="D12" s="17"/>
      <c r="E12" s="15"/>
      <c r="F12" s="15"/>
      <c r="G12" s="15"/>
      <c r="H12" s="15"/>
      <c r="I12" s="22"/>
      <c r="J12" s="15"/>
      <c r="K12" s="23"/>
    </row>
    <row r="13" spans="1:6">
      <c r="A13" s="18" t="s">
        <v>279</v>
      </c>
      <c r="B13" s="18"/>
      <c r="C13" s="18"/>
      <c r="D13" s="18"/>
      <c r="E13" s="18"/>
      <c r="F13" s="18"/>
    </row>
  </sheetData>
  <mergeCells count="3">
    <mergeCell ref="A3:K3"/>
    <mergeCell ref="A4:E4"/>
    <mergeCell ref="A13:F1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zoomScale="130" zoomScaleNormal="130" topLeftCell="A2" workbookViewId="0">
      <selection activeCell="H7" sqref="H7"/>
    </sheetView>
  </sheetViews>
  <sheetFormatPr defaultColWidth="10" defaultRowHeight="13.5"/>
  <cols>
    <col min="1" max="1" width="25.2833333333333" customWidth="1"/>
    <col min="2" max="2" width="6.63333333333333" customWidth="1"/>
    <col min="3" max="3" width="18.9333333333333" customWidth="1"/>
    <col min="4" max="4" width="6.81666666666667" customWidth="1"/>
    <col min="5" max="5" width="19.6166666666667" customWidth="1"/>
    <col min="6" max="6" width="7.01666666666667" customWidth="1"/>
    <col min="7" max="7" width="19.425" customWidth="1"/>
    <col min="8" max="8" width="6.34166666666667" customWidth="1"/>
  </cols>
  <sheetData>
    <row r="1" ht="12.95" customHeight="1" spans="1:8">
      <c r="A1" s="19"/>
      <c r="H1" s="40" t="s">
        <v>30</v>
      </c>
    </row>
    <row r="2" ht="24.2" customHeight="1" spans="1:8">
      <c r="A2" s="127" t="s">
        <v>6</v>
      </c>
      <c r="B2" s="127"/>
      <c r="C2" s="127"/>
      <c r="D2" s="127"/>
      <c r="E2" s="127"/>
      <c r="F2" s="127"/>
      <c r="G2" s="127"/>
      <c r="H2" s="127"/>
    </row>
    <row r="3" ht="13" customHeight="1" spans="1:8">
      <c r="A3" s="21" t="s">
        <v>31</v>
      </c>
      <c r="B3" s="21"/>
      <c r="C3" s="21"/>
      <c r="D3" s="21"/>
      <c r="E3" s="21"/>
      <c r="F3" s="21"/>
      <c r="G3" s="32" t="s">
        <v>32</v>
      </c>
      <c r="H3" s="32"/>
    </row>
    <row r="4" ht="13" customHeight="1" spans="1:8">
      <c r="A4" s="27" t="s">
        <v>33</v>
      </c>
      <c r="B4" s="27"/>
      <c r="C4" s="27" t="s">
        <v>34</v>
      </c>
      <c r="D4" s="27"/>
      <c r="E4" s="27"/>
      <c r="F4" s="27"/>
      <c r="G4" s="27"/>
      <c r="H4" s="27"/>
    </row>
    <row r="5" ht="13" customHeight="1" spans="1:8">
      <c r="A5" s="27" t="s">
        <v>35</v>
      </c>
      <c r="B5" s="27" t="s">
        <v>36</v>
      </c>
      <c r="C5" s="27" t="s">
        <v>37</v>
      </c>
      <c r="D5" s="27" t="s">
        <v>36</v>
      </c>
      <c r="E5" s="27" t="s">
        <v>38</v>
      </c>
      <c r="F5" s="27" t="s">
        <v>36</v>
      </c>
      <c r="G5" s="27" t="s">
        <v>39</v>
      </c>
      <c r="H5" s="27" t="s">
        <v>36</v>
      </c>
    </row>
    <row r="6" ht="13" customHeight="1" spans="1:8">
      <c r="A6" s="37" t="s">
        <v>40</v>
      </c>
      <c r="B6" s="46">
        <v>2429.3</v>
      </c>
      <c r="C6" s="33" t="s">
        <v>41</v>
      </c>
      <c r="D6" s="48">
        <v>2056.09</v>
      </c>
      <c r="E6" s="37" t="s">
        <v>42</v>
      </c>
      <c r="F6" s="36">
        <f>F7+F8+F9</f>
        <v>1240.14</v>
      </c>
      <c r="G6" s="33" t="s">
        <v>43</v>
      </c>
      <c r="H6" s="46">
        <v>1604.93</v>
      </c>
    </row>
    <row r="7" ht="13" customHeight="1" spans="1:8">
      <c r="A7" s="33" t="s">
        <v>44</v>
      </c>
      <c r="B7" s="46">
        <v>2429.3</v>
      </c>
      <c r="C7" s="33" t="s">
        <v>45</v>
      </c>
      <c r="D7" s="48"/>
      <c r="E7" s="33" t="s">
        <v>46</v>
      </c>
      <c r="F7" s="46">
        <v>1054.77</v>
      </c>
      <c r="G7" s="33" t="s">
        <v>47</v>
      </c>
      <c r="H7" s="46">
        <v>822.86</v>
      </c>
    </row>
    <row r="8" ht="13" customHeight="1" spans="1:8">
      <c r="A8" s="37" t="s">
        <v>48</v>
      </c>
      <c r="B8" s="46"/>
      <c r="C8" s="33" t="s">
        <v>49</v>
      </c>
      <c r="D8" s="48"/>
      <c r="E8" s="33" t="s">
        <v>50</v>
      </c>
      <c r="F8" s="46">
        <v>183.86</v>
      </c>
      <c r="G8" s="33" t="s">
        <v>51</v>
      </c>
      <c r="H8" s="46"/>
    </row>
    <row r="9" ht="13" customHeight="1" spans="1:8">
      <c r="A9" s="33" t="s">
        <v>52</v>
      </c>
      <c r="B9" s="46"/>
      <c r="C9" s="33" t="s">
        <v>53</v>
      </c>
      <c r="D9" s="48"/>
      <c r="E9" s="33" t="s">
        <v>54</v>
      </c>
      <c r="F9" s="46">
        <v>1.51</v>
      </c>
      <c r="G9" s="33" t="s">
        <v>55</v>
      </c>
      <c r="H9" s="46"/>
    </row>
    <row r="10" ht="13" customHeight="1" spans="1:8">
      <c r="A10" s="33" t="s">
        <v>56</v>
      </c>
      <c r="B10" s="46"/>
      <c r="C10" s="33" t="s">
        <v>57</v>
      </c>
      <c r="D10" s="48"/>
      <c r="E10" s="37" t="s">
        <v>58</v>
      </c>
      <c r="F10" s="36">
        <f>F11+F12+F20</f>
        <v>1189.16</v>
      </c>
      <c r="G10" s="33" t="s">
        <v>59</v>
      </c>
      <c r="H10" s="46"/>
    </row>
    <row r="11" ht="13" customHeight="1" spans="1:10">
      <c r="A11" s="33" t="s">
        <v>60</v>
      </c>
      <c r="B11" s="46"/>
      <c r="C11" s="33" t="s">
        <v>61</v>
      </c>
      <c r="D11" s="48"/>
      <c r="E11" s="33" t="s">
        <v>62</v>
      </c>
      <c r="F11" s="46">
        <v>550.16</v>
      </c>
      <c r="G11" s="33" t="s">
        <v>63</v>
      </c>
      <c r="H11" s="46"/>
      <c r="J11" s="128"/>
    </row>
    <row r="12" ht="13" customHeight="1" spans="1:8">
      <c r="A12" s="33" t="s">
        <v>64</v>
      </c>
      <c r="B12" s="46"/>
      <c r="C12" s="33" t="s">
        <v>65</v>
      </c>
      <c r="D12" s="48"/>
      <c r="E12" s="33" t="s">
        <v>66</v>
      </c>
      <c r="F12" s="46">
        <v>639</v>
      </c>
      <c r="G12" s="33" t="s">
        <v>67</v>
      </c>
      <c r="H12" s="46"/>
    </row>
    <row r="13" ht="13" customHeight="1" spans="1:8">
      <c r="A13" s="33" t="s">
        <v>68</v>
      </c>
      <c r="B13" s="46"/>
      <c r="C13" s="33" t="s">
        <v>69</v>
      </c>
      <c r="D13" s="48">
        <v>161.1</v>
      </c>
      <c r="E13" s="33" t="s">
        <v>70</v>
      </c>
      <c r="F13" s="46"/>
      <c r="G13" s="33" t="s">
        <v>71</v>
      </c>
      <c r="H13" s="46"/>
    </row>
    <row r="14" ht="13" customHeight="1" spans="1:8">
      <c r="A14" s="33" t="s">
        <v>72</v>
      </c>
      <c r="B14" s="46"/>
      <c r="C14" s="33" t="s">
        <v>73</v>
      </c>
      <c r="D14" s="48"/>
      <c r="E14" s="33" t="s">
        <v>74</v>
      </c>
      <c r="F14" s="46"/>
      <c r="G14" s="33" t="s">
        <v>75</v>
      </c>
      <c r="H14" s="46">
        <v>1.51</v>
      </c>
    </row>
    <row r="15" ht="13" customHeight="1" spans="1:8">
      <c r="A15" s="33" t="s">
        <v>76</v>
      </c>
      <c r="B15" s="46"/>
      <c r="C15" s="33" t="s">
        <v>77</v>
      </c>
      <c r="D15" s="48">
        <v>54.78</v>
      </c>
      <c r="E15" s="33" t="s">
        <v>78</v>
      </c>
      <c r="F15" s="46"/>
      <c r="G15" s="33" t="s">
        <v>79</v>
      </c>
      <c r="H15" s="46"/>
    </row>
    <row r="16" ht="13" customHeight="1" spans="1:8">
      <c r="A16" s="33" t="s">
        <v>80</v>
      </c>
      <c r="B16" s="46"/>
      <c r="C16" s="33" t="s">
        <v>81</v>
      </c>
      <c r="D16" s="48"/>
      <c r="E16" s="33" t="s">
        <v>82</v>
      </c>
      <c r="F16" s="46"/>
      <c r="G16" s="33" t="s">
        <v>83</v>
      </c>
      <c r="H16" s="46"/>
    </row>
    <row r="17" ht="13" customHeight="1" spans="1:8">
      <c r="A17" s="33" t="s">
        <v>84</v>
      </c>
      <c r="B17" s="46"/>
      <c r="C17" s="33" t="s">
        <v>85</v>
      </c>
      <c r="D17" s="48"/>
      <c r="E17" s="33" t="s">
        <v>86</v>
      </c>
      <c r="F17" s="46"/>
      <c r="G17" s="33" t="s">
        <v>87</v>
      </c>
      <c r="H17" s="46"/>
    </row>
    <row r="18" ht="13" customHeight="1" spans="1:8">
      <c r="A18" s="33" t="s">
        <v>88</v>
      </c>
      <c r="B18" s="46"/>
      <c r="C18" s="33" t="s">
        <v>89</v>
      </c>
      <c r="D18" s="48"/>
      <c r="E18" s="33" t="s">
        <v>90</v>
      </c>
      <c r="F18" s="46"/>
      <c r="G18" s="33" t="s">
        <v>91</v>
      </c>
      <c r="H18" s="46"/>
    </row>
    <row r="19" ht="13" customHeight="1" spans="1:8">
      <c r="A19" s="33" t="s">
        <v>92</v>
      </c>
      <c r="B19" s="46"/>
      <c r="C19" s="33" t="s">
        <v>93</v>
      </c>
      <c r="D19" s="48"/>
      <c r="E19" s="33" t="s">
        <v>94</v>
      </c>
      <c r="F19" s="46"/>
      <c r="G19" s="33" t="s">
        <v>95</v>
      </c>
      <c r="H19" s="46"/>
    </row>
    <row r="20" ht="13" customHeight="1" spans="1:8">
      <c r="A20" s="37" t="s">
        <v>96</v>
      </c>
      <c r="B20" s="36"/>
      <c r="C20" s="33" t="s">
        <v>97</v>
      </c>
      <c r="D20" s="48"/>
      <c r="E20" s="33" t="s">
        <v>98</v>
      </c>
      <c r="F20" s="46"/>
      <c r="G20" s="33"/>
      <c r="H20" s="46"/>
    </row>
    <row r="21" ht="13" customHeight="1" spans="1:8">
      <c r="A21" s="37" t="s">
        <v>99</v>
      </c>
      <c r="B21" s="36"/>
      <c r="C21" s="33" t="s">
        <v>100</v>
      </c>
      <c r="D21" s="48"/>
      <c r="E21" s="37" t="s">
        <v>101</v>
      </c>
      <c r="F21" s="36"/>
      <c r="G21" s="33"/>
      <c r="H21" s="46"/>
    </row>
    <row r="22" ht="13" customHeight="1" spans="1:8">
      <c r="A22" s="37" t="s">
        <v>102</v>
      </c>
      <c r="B22" s="36"/>
      <c r="C22" s="33" t="s">
        <v>103</v>
      </c>
      <c r="D22" s="48"/>
      <c r="E22" s="33"/>
      <c r="F22" s="33"/>
      <c r="G22" s="33"/>
      <c r="H22" s="46"/>
    </row>
    <row r="23" ht="13" customHeight="1" spans="1:8">
      <c r="A23" s="37" t="s">
        <v>104</v>
      </c>
      <c r="B23" s="36"/>
      <c r="C23" s="33" t="s">
        <v>105</v>
      </c>
      <c r="D23" s="48"/>
      <c r="E23" s="33"/>
      <c r="F23" s="33"/>
      <c r="G23" s="33"/>
      <c r="H23" s="46"/>
    </row>
    <row r="24" ht="13" customHeight="1" spans="1:8">
      <c r="A24" s="37" t="s">
        <v>106</v>
      </c>
      <c r="B24" s="36"/>
      <c r="C24" s="33" t="s">
        <v>107</v>
      </c>
      <c r="D24" s="48"/>
      <c r="E24" s="33"/>
      <c r="F24" s="33"/>
      <c r="G24" s="33"/>
      <c r="H24" s="46"/>
    </row>
    <row r="25" ht="13" customHeight="1" spans="1:8">
      <c r="A25" s="33" t="s">
        <v>108</v>
      </c>
      <c r="B25" s="46"/>
      <c r="C25" s="33" t="s">
        <v>109</v>
      </c>
      <c r="D25" s="48">
        <v>157.33</v>
      </c>
      <c r="E25" s="33"/>
      <c r="F25" s="33"/>
      <c r="G25" s="33"/>
      <c r="H25" s="46"/>
    </row>
    <row r="26" ht="13" customHeight="1" spans="1:8">
      <c r="A26" s="33" t="s">
        <v>110</v>
      </c>
      <c r="B26" s="46"/>
      <c r="C26" s="33" t="s">
        <v>111</v>
      </c>
      <c r="D26" s="48"/>
      <c r="E26" s="33"/>
      <c r="F26" s="33"/>
      <c r="G26" s="33"/>
      <c r="H26" s="46"/>
    </row>
    <row r="27" ht="13" customHeight="1" spans="1:8">
      <c r="A27" s="33" t="s">
        <v>112</v>
      </c>
      <c r="B27" s="46"/>
      <c r="C27" s="33" t="s">
        <v>113</v>
      </c>
      <c r="D27" s="48"/>
      <c r="E27" s="33"/>
      <c r="F27" s="33"/>
      <c r="G27" s="33"/>
      <c r="H27" s="46"/>
    </row>
    <row r="28" ht="13" customHeight="1" spans="1:8">
      <c r="A28" s="37" t="s">
        <v>114</v>
      </c>
      <c r="B28" s="36"/>
      <c r="C28" s="33" t="s">
        <v>115</v>
      </c>
      <c r="D28" s="48"/>
      <c r="E28" s="33"/>
      <c r="F28" s="33"/>
      <c r="G28" s="33"/>
      <c r="H28" s="46"/>
    </row>
    <row r="29" ht="13" customHeight="1" spans="1:8">
      <c r="A29" s="37" t="s">
        <v>116</v>
      </c>
      <c r="B29" s="36"/>
      <c r="C29" s="33" t="s">
        <v>117</v>
      </c>
      <c r="D29" s="48"/>
      <c r="E29" s="33"/>
      <c r="F29" s="33"/>
      <c r="G29" s="33"/>
      <c r="H29" s="46"/>
    </row>
    <row r="30" ht="13" customHeight="1" spans="1:8">
      <c r="A30" s="37" t="s">
        <v>118</v>
      </c>
      <c r="B30" s="36"/>
      <c r="C30" s="33" t="s">
        <v>119</v>
      </c>
      <c r="D30" s="48"/>
      <c r="E30" s="33"/>
      <c r="F30" s="33"/>
      <c r="G30" s="33"/>
      <c r="H30" s="46"/>
    </row>
    <row r="31" ht="13" customHeight="1" spans="1:8">
      <c r="A31" s="37" t="s">
        <v>120</v>
      </c>
      <c r="B31" s="36"/>
      <c r="C31" s="33" t="s">
        <v>121</v>
      </c>
      <c r="D31" s="48"/>
      <c r="E31" s="33"/>
      <c r="F31" s="33"/>
      <c r="G31" s="33"/>
      <c r="H31" s="46"/>
    </row>
    <row r="32" ht="13" customHeight="1" spans="1:8">
      <c r="A32" s="37" t="s">
        <v>122</v>
      </c>
      <c r="B32" s="36"/>
      <c r="C32" s="33" t="s">
        <v>123</v>
      </c>
      <c r="D32" s="48"/>
      <c r="E32" s="33"/>
      <c r="F32" s="33"/>
      <c r="G32" s="33"/>
      <c r="H32" s="46"/>
    </row>
    <row r="33" ht="13" customHeight="1" spans="1:8">
      <c r="A33" s="33"/>
      <c r="B33" s="33"/>
      <c r="C33" s="33" t="s">
        <v>124</v>
      </c>
      <c r="D33" s="48"/>
      <c r="E33" s="33"/>
      <c r="F33" s="33"/>
      <c r="G33" s="33"/>
      <c r="H33" s="33"/>
    </row>
    <row r="34" ht="13" customHeight="1" spans="1:8">
      <c r="A34" s="33"/>
      <c r="B34" s="33"/>
      <c r="C34" s="33" t="s">
        <v>125</v>
      </c>
      <c r="D34" s="48"/>
      <c r="E34" s="33"/>
      <c r="F34" s="33"/>
      <c r="G34" s="33"/>
      <c r="H34" s="33"/>
    </row>
    <row r="35" ht="13" customHeight="1" spans="1:8">
      <c r="A35" s="33"/>
      <c r="B35" s="33"/>
      <c r="C35" s="33" t="s">
        <v>126</v>
      </c>
      <c r="D35" s="48"/>
      <c r="E35" s="33"/>
      <c r="F35" s="33"/>
      <c r="G35" s="33"/>
      <c r="H35" s="33"/>
    </row>
    <row r="36" ht="13" customHeight="1" spans="1:8">
      <c r="A36" s="33"/>
      <c r="B36" s="33"/>
      <c r="C36" s="33"/>
      <c r="D36" s="33"/>
      <c r="E36" s="33"/>
      <c r="F36" s="33"/>
      <c r="G36" s="33"/>
      <c r="H36" s="33"/>
    </row>
    <row r="37" ht="13" customHeight="1" spans="1:8">
      <c r="A37" s="37" t="s">
        <v>127</v>
      </c>
      <c r="B37" s="36">
        <f>B6</f>
        <v>2429.3</v>
      </c>
      <c r="C37" s="37" t="s">
        <v>128</v>
      </c>
      <c r="D37" s="36">
        <f>SUM(D6:D36)</f>
        <v>2429.3</v>
      </c>
      <c r="E37" s="37" t="s">
        <v>128</v>
      </c>
      <c r="F37" s="36">
        <f>F6+F10</f>
        <v>2429.3</v>
      </c>
      <c r="G37" s="37" t="s">
        <v>128</v>
      </c>
      <c r="H37" s="36">
        <f>H6+H7+H14</f>
        <v>2429.3</v>
      </c>
    </row>
    <row r="38" ht="13" customHeight="1" spans="1:8">
      <c r="A38" s="37" t="s">
        <v>129</v>
      </c>
      <c r="B38" s="36"/>
      <c r="C38" s="37" t="s">
        <v>130</v>
      </c>
      <c r="D38" s="36"/>
      <c r="E38" s="37" t="s">
        <v>130</v>
      </c>
      <c r="F38" s="36"/>
      <c r="G38" s="37" t="s">
        <v>130</v>
      </c>
      <c r="H38" s="36"/>
    </row>
    <row r="39" ht="13" customHeight="1" spans="1:8">
      <c r="A39" s="33"/>
      <c r="B39" s="46"/>
      <c r="C39" s="33"/>
      <c r="D39" s="46"/>
      <c r="E39" s="37"/>
      <c r="F39" s="36"/>
      <c r="G39" s="37"/>
      <c r="H39" s="36"/>
    </row>
    <row r="40" ht="13" customHeight="1" spans="1:8">
      <c r="A40" s="37" t="s">
        <v>131</v>
      </c>
      <c r="B40" s="36">
        <f>B37</f>
        <v>2429.3</v>
      </c>
      <c r="C40" s="37" t="s">
        <v>132</v>
      </c>
      <c r="D40" s="36">
        <f>D37</f>
        <v>2429.3</v>
      </c>
      <c r="E40" s="37" t="s">
        <v>132</v>
      </c>
      <c r="F40" s="36">
        <f>F37</f>
        <v>2429.3</v>
      </c>
      <c r="G40" s="37" t="s">
        <v>132</v>
      </c>
      <c r="H40" s="36">
        <f>H37</f>
        <v>2429.3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H13" sqref="H13"/>
    </sheetView>
  </sheetViews>
  <sheetFormatPr defaultColWidth="10" defaultRowHeight="13.5"/>
  <cols>
    <col min="1" max="1" width="5.875" customWidth="1"/>
    <col min="2" max="2" width="16.125" customWidth="1"/>
    <col min="3" max="3" width="10" customWidth="1"/>
    <col min="4" max="4" width="9.325" customWidth="1"/>
    <col min="5" max="5" width="9.50833333333333" customWidth="1"/>
    <col min="6" max="24" width="4.225" customWidth="1"/>
    <col min="25" max="25" width="4.60833333333333" customWidth="1"/>
  </cols>
  <sheetData>
    <row r="1" ht="16.35" customHeight="1" spans="1:25">
      <c r="A1" s="19"/>
      <c r="V1" s="62" t="s">
        <v>133</v>
      </c>
      <c r="W1" s="62"/>
      <c r="X1" s="62"/>
      <c r="Y1" s="62"/>
    </row>
    <row r="2" ht="33.6" customHeight="1" spans="1:25">
      <c r="A2" s="41" t="s">
        <v>7</v>
      </c>
      <c r="B2" s="41"/>
      <c r="C2" s="41"/>
      <c r="D2" s="41"/>
      <c r="E2" s="41"/>
      <c r="F2" s="41"/>
      <c r="G2" s="41"/>
      <c r="H2" s="41"/>
      <c r="I2" s="41"/>
      <c r="J2" s="41"/>
      <c r="K2" s="41"/>
      <c r="L2" s="41"/>
      <c r="M2" s="41"/>
      <c r="N2" s="41"/>
      <c r="O2" s="41"/>
      <c r="P2" s="41"/>
      <c r="Q2" s="41"/>
      <c r="R2" s="41"/>
      <c r="S2" s="41"/>
      <c r="T2" s="41"/>
      <c r="U2" s="41"/>
      <c r="V2" s="41"/>
      <c r="W2" s="41"/>
      <c r="X2" s="41"/>
      <c r="Y2" s="41"/>
    </row>
    <row r="3" ht="22.35" customHeight="1" spans="1:25">
      <c r="A3" s="21" t="s">
        <v>31</v>
      </c>
      <c r="B3" s="21"/>
      <c r="C3" s="21"/>
      <c r="D3" s="21"/>
      <c r="E3" s="21"/>
      <c r="F3" s="21"/>
      <c r="G3" s="21"/>
      <c r="H3" s="21"/>
      <c r="I3" s="21"/>
      <c r="J3" s="21"/>
      <c r="K3" s="21"/>
      <c r="L3" s="21"/>
      <c r="M3" s="21"/>
      <c r="N3" s="21"/>
      <c r="O3" s="21"/>
      <c r="P3" s="21"/>
      <c r="Q3" s="21"/>
      <c r="R3" s="21"/>
      <c r="S3" s="21"/>
      <c r="T3" s="21"/>
      <c r="U3" s="21"/>
      <c r="V3" s="21"/>
      <c r="W3" s="21"/>
      <c r="X3" s="32" t="s">
        <v>32</v>
      </c>
      <c r="Y3" s="32"/>
    </row>
    <row r="4" ht="22.35" customHeight="1" spans="1:25">
      <c r="A4" s="42" t="s">
        <v>134</v>
      </c>
      <c r="B4" s="42" t="s">
        <v>135</v>
      </c>
      <c r="C4" s="42" t="s">
        <v>136</v>
      </c>
      <c r="D4" s="42" t="s">
        <v>137</v>
      </c>
      <c r="E4" s="42"/>
      <c r="F4" s="42"/>
      <c r="G4" s="42"/>
      <c r="H4" s="42"/>
      <c r="I4" s="42"/>
      <c r="J4" s="42"/>
      <c r="K4" s="42"/>
      <c r="L4" s="42"/>
      <c r="M4" s="42"/>
      <c r="N4" s="42"/>
      <c r="O4" s="42"/>
      <c r="P4" s="42"/>
      <c r="Q4" s="42"/>
      <c r="R4" s="42"/>
      <c r="S4" s="42" t="s">
        <v>129</v>
      </c>
      <c r="T4" s="42"/>
      <c r="U4" s="42"/>
      <c r="V4" s="42"/>
      <c r="W4" s="42"/>
      <c r="X4" s="42"/>
      <c r="Y4" s="42"/>
    </row>
    <row r="5" ht="22.35" customHeight="1" spans="1:25">
      <c r="A5" s="42"/>
      <c r="B5" s="42"/>
      <c r="C5" s="42"/>
      <c r="D5" s="42" t="s">
        <v>138</v>
      </c>
      <c r="E5" s="42" t="s">
        <v>139</v>
      </c>
      <c r="F5" s="42" t="s">
        <v>140</v>
      </c>
      <c r="G5" s="42" t="s">
        <v>141</v>
      </c>
      <c r="H5" s="42" t="s">
        <v>142</v>
      </c>
      <c r="I5" s="42" t="s">
        <v>143</v>
      </c>
      <c r="J5" s="42" t="s">
        <v>144</v>
      </c>
      <c r="K5" s="42"/>
      <c r="L5" s="42"/>
      <c r="M5" s="42"/>
      <c r="N5" s="42" t="s">
        <v>145</v>
      </c>
      <c r="O5" s="42" t="s">
        <v>146</v>
      </c>
      <c r="P5" s="42" t="s">
        <v>147</v>
      </c>
      <c r="Q5" s="42" t="s">
        <v>148</v>
      </c>
      <c r="R5" s="42" t="s">
        <v>149</v>
      </c>
      <c r="S5" s="42" t="s">
        <v>138</v>
      </c>
      <c r="T5" s="42" t="s">
        <v>139</v>
      </c>
      <c r="U5" s="42" t="s">
        <v>140</v>
      </c>
      <c r="V5" s="42" t="s">
        <v>141</v>
      </c>
      <c r="W5" s="42" t="s">
        <v>142</v>
      </c>
      <c r="X5" s="42" t="s">
        <v>143</v>
      </c>
      <c r="Y5" s="42" t="s">
        <v>150</v>
      </c>
    </row>
    <row r="6" ht="22.35" customHeight="1" spans="1:25">
      <c r="A6" s="42"/>
      <c r="B6" s="42"/>
      <c r="C6" s="42"/>
      <c r="D6" s="42"/>
      <c r="E6" s="42"/>
      <c r="F6" s="42"/>
      <c r="G6" s="42"/>
      <c r="H6" s="42"/>
      <c r="I6" s="42"/>
      <c r="J6" s="42" t="s">
        <v>151</v>
      </c>
      <c r="K6" s="42" t="s">
        <v>152</v>
      </c>
      <c r="L6" s="42" t="s">
        <v>153</v>
      </c>
      <c r="M6" s="42" t="s">
        <v>142</v>
      </c>
      <c r="N6" s="42"/>
      <c r="O6" s="42"/>
      <c r="P6" s="42"/>
      <c r="Q6" s="42"/>
      <c r="R6" s="42"/>
      <c r="S6" s="42"/>
      <c r="T6" s="42"/>
      <c r="U6" s="42"/>
      <c r="V6" s="42"/>
      <c r="W6" s="42"/>
      <c r="X6" s="42"/>
      <c r="Y6" s="42"/>
    </row>
    <row r="7" ht="22.9" customHeight="1" spans="1:25">
      <c r="A7" s="37"/>
      <c r="B7" s="37" t="s">
        <v>136</v>
      </c>
      <c r="C7" s="93">
        <v>2429.3</v>
      </c>
      <c r="D7" s="93">
        <v>2429.3</v>
      </c>
      <c r="E7" s="93">
        <v>2429.3</v>
      </c>
      <c r="F7" s="51"/>
      <c r="G7" s="51"/>
      <c r="H7" s="51"/>
      <c r="I7" s="51"/>
      <c r="J7" s="51"/>
      <c r="K7" s="51"/>
      <c r="L7" s="51"/>
      <c r="M7" s="51"/>
      <c r="N7" s="51"/>
      <c r="O7" s="51"/>
      <c r="P7" s="51"/>
      <c r="Q7" s="51"/>
      <c r="R7" s="51"/>
      <c r="S7" s="51"/>
      <c r="T7" s="51"/>
      <c r="U7" s="51"/>
      <c r="V7" s="51"/>
      <c r="W7" s="51"/>
      <c r="X7" s="51"/>
      <c r="Y7" s="51"/>
    </row>
    <row r="8" ht="22.9" customHeight="1" spans="1:25">
      <c r="A8" s="35" t="s">
        <v>154</v>
      </c>
      <c r="B8" s="35" t="s">
        <v>3</v>
      </c>
      <c r="C8" s="93">
        <v>2429.3</v>
      </c>
      <c r="D8" s="93">
        <v>2429.3</v>
      </c>
      <c r="E8" s="93">
        <v>2429.3</v>
      </c>
      <c r="F8" s="51"/>
      <c r="G8" s="51"/>
      <c r="H8" s="51"/>
      <c r="I8" s="51"/>
      <c r="J8" s="51"/>
      <c r="K8" s="51"/>
      <c r="L8" s="51"/>
      <c r="M8" s="51"/>
      <c r="N8" s="51"/>
      <c r="O8" s="51"/>
      <c r="P8" s="51"/>
      <c r="Q8" s="51"/>
      <c r="R8" s="51"/>
      <c r="S8" s="51"/>
      <c r="T8" s="51"/>
      <c r="U8" s="51"/>
      <c r="V8" s="51"/>
      <c r="W8" s="51"/>
      <c r="X8" s="51"/>
      <c r="Y8" s="51"/>
    </row>
    <row r="9" ht="22.9" customHeight="1" spans="1:25">
      <c r="A9" s="54" t="s">
        <v>155</v>
      </c>
      <c r="B9" s="54" t="s">
        <v>156</v>
      </c>
      <c r="C9" s="94">
        <v>2429.3</v>
      </c>
      <c r="D9" s="94">
        <v>2429.3</v>
      </c>
      <c r="E9" s="29">
        <v>2429.3</v>
      </c>
      <c r="F9" s="46"/>
      <c r="G9" s="46"/>
      <c r="H9" s="46"/>
      <c r="I9" s="46"/>
      <c r="J9" s="46"/>
      <c r="K9" s="46"/>
      <c r="L9" s="46"/>
      <c r="M9" s="46"/>
      <c r="N9" s="46"/>
      <c r="O9" s="46"/>
      <c r="P9" s="46"/>
      <c r="Q9" s="46"/>
      <c r="R9" s="46"/>
      <c r="S9" s="46"/>
      <c r="T9" s="46"/>
      <c r="U9" s="46"/>
      <c r="V9" s="46"/>
      <c r="W9" s="46"/>
      <c r="X9" s="46"/>
      <c r="Y9" s="46"/>
    </row>
    <row r="10" ht="16.35" customHeight="1"/>
    <row r="11" ht="16.35" customHeight="1" spans="7:7">
      <c r="G11" s="19"/>
    </row>
  </sheetData>
  <mergeCells count="28">
    <mergeCell ref="V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130" zoomScaleNormal="130" workbookViewId="0">
      <selection activeCell="J4" sqref="J4:J5"/>
    </sheetView>
  </sheetViews>
  <sheetFormatPr defaultColWidth="10" defaultRowHeight="13.5"/>
  <cols>
    <col min="1" max="3" width="4.03333333333333" customWidth="1"/>
    <col min="4" max="4" width="11.4416666666667" customWidth="1"/>
    <col min="5" max="5" width="30.7666666666667" customWidth="1"/>
    <col min="6" max="11" width="14.0333333333333" customWidth="1"/>
  </cols>
  <sheetData>
    <row r="1" ht="16.35" customHeight="1" spans="1:11">
      <c r="A1" s="19"/>
      <c r="D1" s="123"/>
      <c r="K1" s="40" t="s">
        <v>157</v>
      </c>
    </row>
    <row r="2" ht="31.9" customHeight="1" spans="1:11">
      <c r="A2" s="41" t="s">
        <v>8</v>
      </c>
      <c r="B2" s="41"/>
      <c r="C2" s="41"/>
      <c r="D2" s="41"/>
      <c r="E2" s="41"/>
      <c r="F2" s="41"/>
      <c r="G2" s="41"/>
      <c r="H2" s="41"/>
      <c r="I2" s="41"/>
      <c r="J2" s="41"/>
      <c r="K2" s="41"/>
    </row>
    <row r="3" ht="24.95" customHeight="1" spans="1:11">
      <c r="A3" s="124" t="s">
        <v>31</v>
      </c>
      <c r="B3" s="124"/>
      <c r="C3" s="124"/>
      <c r="D3" s="124"/>
      <c r="E3" s="124"/>
      <c r="F3" s="124"/>
      <c r="G3" s="124"/>
      <c r="H3" s="124"/>
      <c r="I3" s="124"/>
      <c r="J3" s="124"/>
      <c r="K3" s="32" t="s">
        <v>32</v>
      </c>
    </row>
    <row r="4" ht="27.6" customHeight="1" spans="1:11">
      <c r="A4" s="27" t="s">
        <v>158</v>
      </c>
      <c r="B4" s="27"/>
      <c r="C4" s="27"/>
      <c r="D4" s="27" t="s">
        <v>159</v>
      </c>
      <c r="E4" s="27" t="s">
        <v>160</v>
      </c>
      <c r="F4" s="27" t="s">
        <v>136</v>
      </c>
      <c r="G4" s="27" t="s">
        <v>161</v>
      </c>
      <c r="H4" s="27" t="s">
        <v>162</v>
      </c>
      <c r="I4" s="27" t="s">
        <v>163</v>
      </c>
      <c r="J4" s="27" t="s">
        <v>164</v>
      </c>
      <c r="K4" s="27" t="s">
        <v>165</v>
      </c>
    </row>
    <row r="5" ht="25.9" customHeight="1" spans="1:11">
      <c r="A5" s="27" t="s">
        <v>166</v>
      </c>
      <c r="B5" s="27" t="s">
        <v>167</v>
      </c>
      <c r="C5" s="27" t="s">
        <v>168</v>
      </c>
      <c r="D5" s="27"/>
      <c r="E5" s="27"/>
      <c r="F5" s="27"/>
      <c r="G5" s="27"/>
      <c r="H5" s="27"/>
      <c r="I5" s="27"/>
      <c r="J5" s="27"/>
      <c r="K5" s="27"/>
    </row>
    <row r="6" ht="22.9" customHeight="1" spans="1:11">
      <c r="A6" s="28"/>
      <c r="B6" s="28"/>
      <c r="C6" s="28"/>
      <c r="D6" s="91" t="s">
        <v>136</v>
      </c>
      <c r="E6" s="91"/>
      <c r="F6" s="111"/>
      <c r="G6" s="111"/>
      <c r="H6" s="111"/>
      <c r="I6" s="111"/>
      <c r="J6" s="91"/>
      <c r="K6" s="91"/>
    </row>
    <row r="7" ht="22.9" customHeight="1" spans="1:11">
      <c r="A7" s="49"/>
      <c r="B7" s="49"/>
      <c r="C7" s="49"/>
      <c r="D7" s="50" t="s">
        <v>154</v>
      </c>
      <c r="E7" s="50" t="s">
        <v>3</v>
      </c>
      <c r="F7" s="120">
        <f>G7+H7</f>
        <v>2429.3</v>
      </c>
      <c r="G7" s="120">
        <v>1240.14</v>
      </c>
      <c r="H7" s="120">
        <v>1189.16</v>
      </c>
      <c r="I7" s="120"/>
      <c r="J7" s="125"/>
      <c r="K7" s="125"/>
    </row>
    <row r="8" ht="22.9" customHeight="1" spans="1:11">
      <c r="A8" s="49"/>
      <c r="B8" s="49"/>
      <c r="C8" s="49"/>
      <c r="D8" s="50" t="s">
        <v>155</v>
      </c>
      <c r="E8" s="50" t="s">
        <v>156</v>
      </c>
      <c r="F8" s="120">
        <f>G8+H8</f>
        <v>2429.3</v>
      </c>
      <c r="G8" s="120">
        <v>1240.14</v>
      </c>
      <c r="H8" s="120">
        <v>1189.16</v>
      </c>
      <c r="I8" s="120"/>
      <c r="J8" s="125"/>
      <c r="K8" s="125"/>
    </row>
    <row r="9" ht="22.9" customHeight="1" spans="1:11">
      <c r="A9" s="42" t="s">
        <v>169</v>
      </c>
      <c r="B9" s="42"/>
      <c r="C9" s="42"/>
      <c r="D9" s="35" t="s">
        <v>169</v>
      </c>
      <c r="E9" s="35" t="s">
        <v>170</v>
      </c>
      <c r="F9" s="120">
        <f>G9+H9</f>
        <v>2429.3</v>
      </c>
      <c r="G9" s="51">
        <v>1240.14</v>
      </c>
      <c r="H9" s="51">
        <v>1189.16</v>
      </c>
      <c r="I9" s="51"/>
      <c r="J9" s="126"/>
      <c r="K9" s="126"/>
    </row>
    <row r="10" ht="22.9" customHeight="1" spans="1:11">
      <c r="A10" s="42" t="s">
        <v>169</v>
      </c>
      <c r="B10" s="42" t="s">
        <v>171</v>
      </c>
      <c r="C10" s="42"/>
      <c r="D10" s="35" t="s">
        <v>172</v>
      </c>
      <c r="E10" s="35" t="s">
        <v>173</v>
      </c>
      <c r="F10" s="120">
        <f>G10+H10</f>
        <v>2429.3</v>
      </c>
      <c r="G10" s="51">
        <v>1240.14</v>
      </c>
      <c r="H10" s="51">
        <v>1189.16</v>
      </c>
      <c r="I10" s="51"/>
      <c r="J10" s="126"/>
      <c r="K10" s="126"/>
    </row>
    <row r="11" ht="22.9" customHeight="1" spans="1:11">
      <c r="A11" s="42" t="s">
        <v>169</v>
      </c>
      <c r="B11" s="42" t="s">
        <v>171</v>
      </c>
      <c r="C11" s="52" t="s">
        <v>174</v>
      </c>
      <c r="D11" s="53" t="s">
        <v>175</v>
      </c>
      <c r="E11" s="53" t="s">
        <v>176</v>
      </c>
      <c r="F11" s="120">
        <f>G11+H11</f>
        <v>2056.09</v>
      </c>
      <c r="G11" s="117">
        <v>866.93</v>
      </c>
      <c r="H11" s="117">
        <v>1189.16</v>
      </c>
      <c r="I11" s="117"/>
      <c r="J11" s="73"/>
      <c r="K11" s="73"/>
    </row>
    <row r="12" ht="22.9" customHeight="1" spans="1:11">
      <c r="A12" s="52" t="s">
        <v>177</v>
      </c>
      <c r="B12" s="52"/>
      <c r="C12" s="52"/>
      <c r="D12" s="53" t="s">
        <v>177</v>
      </c>
      <c r="E12" s="53" t="s">
        <v>178</v>
      </c>
      <c r="F12" s="117">
        <v>373.21</v>
      </c>
      <c r="G12" s="117">
        <v>373.21</v>
      </c>
      <c r="H12" s="117"/>
      <c r="I12" s="117"/>
      <c r="J12" s="73"/>
      <c r="K12" s="73"/>
    </row>
    <row r="13" ht="22.9" customHeight="1" spans="1:11">
      <c r="A13" s="42" t="s">
        <v>177</v>
      </c>
      <c r="B13" s="42" t="s">
        <v>179</v>
      </c>
      <c r="C13" s="42"/>
      <c r="D13" s="35" t="s">
        <v>180</v>
      </c>
      <c r="E13" s="35" t="s">
        <v>181</v>
      </c>
      <c r="F13" s="51">
        <v>103.11</v>
      </c>
      <c r="G13" s="51">
        <v>103.11</v>
      </c>
      <c r="H13" s="51"/>
      <c r="I13" s="51"/>
      <c r="J13" s="126"/>
      <c r="K13" s="126"/>
    </row>
    <row r="14" ht="22.9" customHeight="1" spans="1:11">
      <c r="A14" s="42" t="s">
        <v>177</v>
      </c>
      <c r="B14" s="42" t="s">
        <v>179</v>
      </c>
      <c r="C14" s="42" t="s">
        <v>179</v>
      </c>
      <c r="D14" s="35" t="s">
        <v>182</v>
      </c>
      <c r="E14" s="35" t="s">
        <v>183</v>
      </c>
      <c r="F14" s="51">
        <v>103.11</v>
      </c>
      <c r="G14" s="51">
        <v>103.11</v>
      </c>
      <c r="H14" s="51"/>
      <c r="I14" s="51"/>
      <c r="J14" s="126"/>
      <c r="K14" s="126"/>
    </row>
    <row r="15" ht="22.9" customHeight="1" spans="1:11">
      <c r="A15" s="52" t="s">
        <v>177</v>
      </c>
      <c r="B15" s="52" t="s">
        <v>179</v>
      </c>
      <c r="C15" s="52" t="s">
        <v>184</v>
      </c>
      <c r="D15" s="53" t="s">
        <v>185</v>
      </c>
      <c r="E15" s="53" t="s">
        <v>186</v>
      </c>
      <c r="F15" s="117">
        <v>51.55</v>
      </c>
      <c r="G15" s="117">
        <v>51.55</v>
      </c>
      <c r="H15" s="117"/>
      <c r="I15" s="117"/>
      <c r="J15" s="73"/>
      <c r="K15" s="73"/>
    </row>
    <row r="16" ht="22.9" customHeight="1" spans="1:11">
      <c r="A16" s="52" t="s">
        <v>177</v>
      </c>
      <c r="B16" s="52" t="s">
        <v>187</v>
      </c>
      <c r="C16" s="52"/>
      <c r="D16" s="53" t="s">
        <v>188</v>
      </c>
      <c r="E16" s="53" t="s">
        <v>189</v>
      </c>
      <c r="F16" s="117">
        <v>51.55</v>
      </c>
      <c r="G16" s="117">
        <v>51.55</v>
      </c>
      <c r="H16" s="117"/>
      <c r="I16" s="117"/>
      <c r="J16" s="73"/>
      <c r="K16" s="73"/>
    </row>
    <row r="17" ht="22.9" customHeight="1" spans="1:11">
      <c r="A17" s="42" t="s">
        <v>177</v>
      </c>
      <c r="B17" s="42" t="s">
        <v>187</v>
      </c>
      <c r="C17" s="42" t="s">
        <v>187</v>
      </c>
      <c r="D17" s="35" t="s">
        <v>190</v>
      </c>
      <c r="E17" s="35" t="s">
        <v>191</v>
      </c>
      <c r="F17" s="51">
        <v>6.44</v>
      </c>
      <c r="G17" s="51">
        <v>6.44</v>
      </c>
      <c r="H17" s="51"/>
      <c r="I17" s="51"/>
      <c r="J17" s="126"/>
      <c r="K17" s="126"/>
    </row>
    <row r="18" ht="22.9" customHeight="1" spans="1:11">
      <c r="A18" s="52" t="s">
        <v>192</v>
      </c>
      <c r="B18" s="52"/>
      <c r="C18" s="52"/>
      <c r="D18" s="53" t="s">
        <v>192</v>
      </c>
      <c r="E18" s="53" t="s">
        <v>193</v>
      </c>
      <c r="F18" s="117">
        <v>54.78</v>
      </c>
      <c r="G18" s="117">
        <v>54.78</v>
      </c>
      <c r="H18" s="117"/>
      <c r="I18" s="117"/>
      <c r="J18" s="73"/>
      <c r="K18" s="73"/>
    </row>
    <row r="19" ht="22.9" customHeight="1" spans="1:11">
      <c r="A19" s="42" t="s">
        <v>192</v>
      </c>
      <c r="B19" s="42" t="s">
        <v>194</v>
      </c>
      <c r="C19" s="42"/>
      <c r="D19" s="35" t="s">
        <v>195</v>
      </c>
      <c r="E19" s="35" t="s">
        <v>196</v>
      </c>
      <c r="F19" s="51">
        <v>54.78</v>
      </c>
      <c r="G19" s="51">
        <v>54.78</v>
      </c>
      <c r="H19" s="51"/>
      <c r="I19" s="51"/>
      <c r="J19" s="126"/>
      <c r="K19" s="126"/>
    </row>
    <row r="20" ht="22.9" customHeight="1" spans="1:11">
      <c r="A20" s="42" t="s">
        <v>192</v>
      </c>
      <c r="B20" s="42" t="s">
        <v>194</v>
      </c>
      <c r="C20" s="42" t="s">
        <v>174</v>
      </c>
      <c r="D20" s="35" t="s">
        <v>197</v>
      </c>
      <c r="E20" s="35" t="s">
        <v>198</v>
      </c>
      <c r="F20" s="51">
        <v>54.78</v>
      </c>
      <c r="G20" s="51">
        <v>54.78</v>
      </c>
      <c r="H20" s="51"/>
      <c r="I20" s="51"/>
      <c r="J20" s="126"/>
      <c r="K20" s="126"/>
    </row>
    <row r="21" ht="22.9" customHeight="1" spans="1:11">
      <c r="A21" s="52" t="s">
        <v>199</v>
      </c>
      <c r="B21" s="52"/>
      <c r="C21" s="52"/>
      <c r="D21" s="53" t="s">
        <v>199</v>
      </c>
      <c r="E21" s="53" t="s">
        <v>200</v>
      </c>
      <c r="F21" s="117">
        <v>157.33</v>
      </c>
      <c r="G21" s="117">
        <v>157.33</v>
      </c>
      <c r="H21" s="117"/>
      <c r="I21" s="117"/>
      <c r="J21" s="73"/>
      <c r="K21" s="73"/>
    </row>
    <row r="22" ht="22.9" customHeight="1" spans="1:11">
      <c r="A22" s="42" t="s">
        <v>199</v>
      </c>
      <c r="B22" s="42" t="s">
        <v>201</v>
      </c>
      <c r="C22" s="42"/>
      <c r="D22" s="35" t="s">
        <v>202</v>
      </c>
      <c r="E22" s="35" t="s">
        <v>203</v>
      </c>
      <c r="F22" s="51">
        <v>157.33</v>
      </c>
      <c r="G22" s="51">
        <v>157.33</v>
      </c>
      <c r="H22" s="51"/>
      <c r="I22" s="51"/>
      <c r="J22" s="126"/>
      <c r="K22" s="126"/>
    </row>
    <row r="23" ht="22.9" customHeight="1" spans="1:11">
      <c r="A23" s="42" t="s">
        <v>199</v>
      </c>
      <c r="B23" s="42" t="s">
        <v>201</v>
      </c>
      <c r="C23" s="42" t="s">
        <v>174</v>
      </c>
      <c r="D23" s="35" t="s">
        <v>204</v>
      </c>
      <c r="E23" s="35" t="s">
        <v>205</v>
      </c>
      <c r="F23" s="51">
        <v>157.33</v>
      </c>
      <c r="G23" s="51">
        <v>157.33</v>
      </c>
      <c r="H23" s="51"/>
      <c r="I23" s="51"/>
      <c r="J23" s="126"/>
      <c r="K23" s="126"/>
    </row>
    <row r="24" ht="22.9" customHeight="1" spans="1:11">
      <c r="A24" s="52"/>
      <c r="B24" s="52"/>
      <c r="C24" s="52"/>
      <c r="D24" s="53"/>
      <c r="E24" s="53"/>
      <c r="F24" s="117"/>
      <c r="G24" s="117"/>
      <c r="H24" s="117"/>
      <c r="I24" s="117"/>
      <c r="J24" s="73"/>
      <c r="K24" s="73"/>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zoomScale="130" zoomScaleNormal="130" workbookViewId="0">
      <selection activeCell="O7" sqref="O7"/>
    </sheetView>
  </sheetViews>
  <sheetFormatPr defaultColWidth="10" defaultRowHeight="13.5"/>
  <cols>
    <col min="1" max="1" width="2.69166666666667" customWidth="1"/>
    <col min="2" max="2" width="3.26666666666667" customWidth="1"/>
    <col min="3" max="3" width="4.13333333333333" customWidth="1"/>
    <col min="4" max="4" width="4.7" customWidth="1"/>
    <col min="5" max="5" width="13.0833333333333" customWidth="1"/>
    <col min="6" max="6" width="11.2416666666667" customWidth="1"/>
    <col min="7" max="7" width="9.325" customWidth="1"/>
    <col min="8" max="8" width="10.6666666666667" customWidth="1"/>
    <col min="9" max="20" width="6.15" customWidth="1"/>
    <col min="21" max="21" width="9.75" customWidth="1"/>
  </cols>
  <sheetData>
    <row r="1" ht="16.35" customHeight="1" spans="1:20">
      <c r="A1" s="19"/>
      <c r="S1" s="40" t="s">
        <v>206</v>
      </c>
      <c r="T1" s="40"/>
    </row>
    <row r="2" ht="42.2" customHeight="1" spans="1:20">
      <c r="A2" s="41" t="s">
        <v>9</v>
      </c>
      <c r="B2" s="41"/>
      <c r="C2" s="41"/>
      <c r="D2" s="41"/>
      <c r="E2" s="41"/>
      <c r="F2" s="41"/>
      <c r="G2" s="41"/>
      <c r="H2" s="41"/>
      <c r="I2" s="41"/>
      <c r="J2" s="41"/>
      <c r="K2" s="41"/>
      <c r="L2" s="41"/>
      <c r="M2" s="41"/>
      <c r="N2" s="41"/>
      <c r="O2" s="41"/>
      <c r="P2" s="41"/>
      <c r="Q2" s="41"/>
      <c r="R2" s="41"/>
      <c r="S2" s="41"/>
      <c r="T2" s="41"/>
    </row>
    <row r="3" ht="19.9" customHeight="1" spans="1:20">
      <c r="A3" s="21" t="s">
        <v>31</v>
      </c>
      <c r="B3" s="21"/>
      <c r="C3" s="21"/>
      <c r="D3" s="21"/>
      <c r="E3" s="21"/>
      <c r="F3" s="21"/>
      <c r="G3" s="21"/>
      <c r="H3" s="21"/>
      <c r="I3" s="21"/>
      <c r="J3" s="21"/>
      <c r="K3" s="21"/>
      <c r="L3" s="21"/>
      <c r="M3" s="21"/>
      <c r="N3" s="21"/>
      <c r="O3" s="21"/>
      <c r="P3" s="21"/>
      <c r="Q3" s="21"/>
      <c r="R3" s="21"/>
      <c r="S3" s="32" t="s">
        <v>32</v>
      </c>
      <c r="T3" s="32"/>
    </row>
    <row r="4" ht="19.9" customHeight="1" spans="1:20">
      <c r="A4" s="42" t="s">
        <v>158</v>
      </c>
      <c r="B4" s="42"/>
      <c r="C4" s="42"/>
      <c r="D4" s="42" t="s">
        <v>207</v>
      </c>
      <c r="E4" s="42" t="s">
        <v>208</v>
      </c>
      <c r="F4" s="42" t="s">
        <v>209</v>
      </c>
      <c r="G4" s="42" t="s">
        <v>210</v>
      </c>
      <c r="H4" s="42" t="s">
        <v>211</v>
      </c>
      <c r="I4" s="42" t="s">
        <v>212</v>
      </c>
      <c r="J4" s="42" t="s">
        <v>213</v>
      </c>
      <c r="K4" s="42" t="s">
        <v>214</v>
      </c>
      <c r="L4" s="42" t="s">
        <v>215</v>
      </c>
      <c r="M4" s="42" t="s">
        <v>216</v>
      </c>
      <c r="N4" s="42" t="s">
        <v>217</v>
      </c>
      <c r="O4" s="42" t="s">
        <v>218</v>
      </c>
      <c r="P4" s="42" t="s">
        <v>219</v>
      </c>
      <c r="Q4" s="42" t="s">
        <v>220</v>
      </c>
      <c r="R4" s="42" t="s">
        <v>221</v>
      </c>
      <c r="S4" s="42" t="s">
        <v>222</v>
      </c>
      <c r="T4" s="42" t="s">
        <v>223</v>
      </c>
    </row>
    <row r="5" ht="20.65" customHeight="1" spans="1:20">
      <c r="A5" s="42" t="s">
        <v>166</v>
      </c>
      <c r="B5" s="42" t="s">
        <v>167</v>
      </c>
      <c r="C5" s="42" t="s">
        <v>168</v>
      </c>
      <c r="D5" s="42"/>
      <c r="E5" s="42"/>
      <c r="F5" s="42"/>
      <c r="G5" s="42"/>
      <c r="H5" s="42"/>
      <c r="I5" s="42"/>
      <c r="J5" s="42"/>
      <c r="K5" s="42"/>
      <c r="L5" s="42"/>
      <c r="M5" s="42"/>
      <c r="N5" s="42"/>
      <c r="O5" s="42"/>
      <c r="P5" s="42"/>
      <c r="Q5" s="42"/>
      <c r="R5" s="42"/>
      <c r="S5" s="42"/>
      <c r="T5" s="42"/>
    </row>
    <row r="6" ht="22.9" customHeight="1" spans="1:20">
      <c r="A6" s="37"/>
      <c r="B6" s="37"/>
      <c r="C6" s="37"/>
      <c r="D6" s="37"/>
      <c r="E6" s="37" t="s">
        <v>136</v>
      </c>
      <c r="F6" s="111">
        <f>G6+H6+O6</f>
        <v>2429.3</v>
      </c>
      <c r="G6" s="111">
        <v>1604.93</v>
      </c>
      <c r="H6" s="111">
        <v>822.86</v>
      </c>
      <c r="I6" s="111"/>
      <c r="J6" s="111"/>
      <c r="K6" s="111"/>
      <c r="L6" s="111"/>
      <c r="M6" s="111"/>
      <c r="N6" s="111"/>
      <c r="O6" s="111">
        <v>1.51</v>
      </c>
      <c r="P6" s="111"/>
      <c r="Q6" s="111"/>
      <c r="R6" s="43"/>
      <c r="S6" s="43"/>
      <c r="T6" s="43"/>
    </row>
    <row r="7" ht="22.9" customHeight="1" spans="1:20">
      <c r="A7" s="30"/>
      <c r="B7" s="30"/>
      <c r="C7" s="30"/>
      <c r="D7" s="115" t="s">
        <v>154</v>
      </c>
      <c r="E7" s="116" t="s">
        <v>3</v>
      </c>
      <c r="F7" s="111">
        <f>G7+H7+O7</f>
        <v>2429.3</v>
      </c>
      <c r="G7" s="112">
        <v>1604.93</v>
      </c>
      <c r="H7" s="112">
        <v>822.86</v>
      </c>
      <c r="I7" s="112"/>
      <c r="J7" s="112"/>
      <c r="K7" s="112"/>
      <c r="L7" s="112"/>
      <c r="M7" s="112"/>
      <c r="N7" s="112"/>
      <c r="O7" s="112">
        <v>1.51</v>
      </c>
      <c r="P7" s="111"/>
      <c r="Q7" s="111"/>
      <c r="R7" s="43"/>
      <c r="S7" s="43"/>
      <c r="T7" s="43"/>
    </row>
    <row r="8" ht="22.9" customHeight="1" spans="1:20">
      <c r="A8" s="30"/>
      <c r="B8" s="30"/>
      <c r="C8" s="30"/>
      <c r="D8" s="115" t="s">
        <v>155</v>
      </c>
      <c r="E8" s="115" t="s">
        <v>156</v>
      </c>
      <c r="F8" s="111">
        <f>G8+H8+O8</f>
        <v>2429.3</v>
      </c>
      <c r="G8" s="117">
        <v>1604.93</v>
      </c>
      <c r="H8" s="117">
        <v>822.86</v>
      </c>
      <c r="I8" s="117"/>
      <c r="J8" s="117"/>
      <c r="K8" s="117"/>
      <c r="L8" s="117"/>
      <c r="M8" s="117"/>
      <c r="N8" s="117"/>
      <c r="O8" s="117">
        <v>1.51</v>
      </c>
      <c r="P8" s="120"/>
      <c r="Q8" s="120"/>
      <c r="R8" s="121"/>
      <c r="S8" s="121"/>
      <c r="T8" s="121"/>
    </row>
    <row r="9" ht="22.9" customHeight="1" spans="1:20">
      <c r="A9" s="118" t="s">
        <v>169</v>
      </c>
      <c r="B9" s="118" t="s">
        <v>171</v>
      </c>
      <c r="C9" s="118" t="s">
        <v>174</v>
      </c>
      <c r="D9" s="116" t="s">
        <v>224</v>
      </c>
      <c r="E9" s="116" t="s">
        <v>176</v>
      </c>
      <c r="F9" s="111">
        <f>G9+H9+O9</f>
        <v>2056.09</v>
      </c>
      <c r="G9" s="113">
        <v>1231.72</v>
      </c>
      <c r="H9" s="113">
        <v>822.86</v>
      </c>
      <c r="I9" s="113"/>
      <c r="J9" s="113"/>
      <c r="K9" s="113"/>
      <c r="L9" s="113"/>
      <c r="M9" s="113"/>
      <c r="N9" s="113"/>
      <c r="O9" s="113">
        <v>1.51</v>
      </c>
      <c r="P9" s="114"/>
      <c r="Q9" s="114"/>
      <c r="R9" s="78"/>
      <c r="S9" s="78"/>
      <c r="T9" s="78"/>
    </row>
    <row r="10" ht="22.9" customHeight="1" spans="1:20">
      <c r="A10" s="118" t="s">
        <v>177</v>
      </c>
      <c r="B10" s="118" t="s">
        <v>179</v>
      </c>
      <c r="C10" s="118" t="s">
        <v>179</v>
      </c>
      <c r="D10" s="116" t="s">
        <v>224</v>
      </c>
      <c r="E10" s="116" t="s">
        <v>183</v>
      </c>
      <c r="F10" s="111">
        <v>103.109184</v>
      </c>
      <c r="G10" s="113">
        <v>103.109184</v>
      </c>
      <c r="H10" s="113"/>
      <c r="I10" s="113"/>
      <c r="J10" s="113"/>
      <c r="K10" s="113"/>
      <c r="L10" s="113"/>
      <c r="M10" s="113"/>
      <c r="N10" s="113"/>
      <c r="O10" s="113"/>
      <c r="P10" s="114"/>
      <c r="Q10" s="114"/>
      <c r="R10" s="78"/>
      <c r="S10" s="78"/>
      <c r="T10" s="78"/>
    </row>
    <row r="11" ht="22.9" customHeight="1" spans="1:20">
      <c r="A11" s="118" t="s">
        <v>177</v>
      </c>
      <c r="B11" s="118" t="s">
        <v>179</v>
      </c>
      <c r="C11" s="119" t="s">
        <v>184</v>
      </c>
      <c r="D11" s="115" t="s">
        <v>224</v>
      </c>
      <c r="E11" s="115" t="s">
        <v>186</v>
      </c>
      <c r="F11" s="111">
        <v>51.55</v>
      </c>
      <c r="G11" s="117">
        <v>51.55</v>
      </c>
      <c r="H11" s="117"/>
      <c r="I11" s="117"/>
      <c r="J11" s="117"/>
      <c r="K11" s="117"/>
      <c r="L11" s="117"/>
      <c r="M11" s="117"/>
      <c r="N11" s="117"/>
      <c r="O11" s="117"/>
      <c r="P11" s="117"/>
      <c r="Q11" s="117"/>
      <c r="R11" s="122"/>
      <c r="S11" s="122"/>
      <c r="T11" s="122"/>
    </row>
    <row r="12" ht="22.9" customHeight="1" spans="1:20">
      <c r="A12" s="119" t="s">
        <v>177</v>
      </c>
      <c r="B12" s="119" t="s">
        <v>187</v>
      </c>
      <c r="C12" s="119" t="s">
        <v>187</v>
      </c>
      <c r="D12" s="115" t="s">
        <v>224</v>
      </c>
      <c r="E12" s="115" t="s">
        <v>191</v>
      </c>
      <c r="F12" s="111">
        <v>6.44</v>
      </c>
      <c r="G12" s="117">
        <v>6.44</v>
      </c>
      <c r="H12" s="117"/>
      <c r="I12" s="117"/>
      <c r="J12" s="117"/>
      <c r="K12" s="117"/>
      <c r="L12" s="117"/>
      <c r="M12" s="117"/>
      <c r="N12" s="117"/>
      <c r="O12" s="117"/>
      <c r="P12" s="117"/>
      <c r="Q12" s="117"/>
      <c r="R12" s="122"/>
      <c r="S12" s="122"/>
      <c r="T12" s="122"/>
    </row>
    <row r="13" ht="22.9" customHeight="1" spans="1:20">
      <c r="A13" s="118" t="s">
        <v>192</v>
      </c>
      <c r="B13" s="118" t="s">
        <v>194</v>
      </c>
      <c r="C13" s="118" t="s">
        <v>174</v>
      </c>
      <c r="D13" s="116" t="s">
        <v>224</v>
      </c>
      <c r="E13" s="116" t="s">
        <v>198</v>
      </c>
      <c r="F13" s="111">
        <v>54.78</v>
      </c>
      <c r="G13" s="113">
        <v>54.78</v>
      </c>
      <c r="H13" s="113"/>
      <c r="I13" s="113"/>
      <c r="J13" s="113"/>
      <c r="K13" s="113"/>
      <c r="L13" s="113"/>
      <c r="M13" s="113"/>
      <c r="N13" s="113"/>
      <c r="O13" s="113"/>
      <c r="P13" s="114"/>
      <c r="Q13" s="114"/>
      <c r="R13" s="78"/>
      <c r="S13" s="78"/>
      <c r="T13" s="78"/>
    </row>
    <row r="14" ht="22.9" customHeight="1" spans="1:20">
      <c r="A14" s="118" t="s">
        <v>199</v>
      </c>
      <c r="B14" s="118" t="s">
        <v>201</v>
      </c>
      <c r="C14" s="118" t="s">
        <v>174</v>
      </c>
      <c r="D14" s="116" t="s">
        <v>224</v>
      </c>
      <c r="E14" s="116" t="s">
        <v>205</v>
      </c>
      <c r="F14" s="111">
        <v>157.33</v>
      </c>
      <c r="G14" s="113">
        <v>157.33</v>
      </c>
      <c r="H14" s="113"/>
      <c r="I14" s="113"/>
      <c r="J14" s="113"/>
      <c r="K14" s="113"/>
      <c r="L14" s="113"/>
      <c r="M14" s="113"/>
      <c r="N14" s="113"/>
      <c r="O14" s="113"/>
      <c r="P14" s="114"/>
      <c r="Q14" s="114"/>
      <c r="R14" s="78"/>
      <c r="S14" s="78"/>
      <c r="T14" s="7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T3" sqref="T3:U3"/>
    </sheetView>
  </sheetViews>
  <sheetFormatPr defaultColWidth="10" defaultRowHeight="13.5"/>
  <cols>
    <col min="1" max="2" width="4.125" customWidth="1"/>
    <col min="3" max="3" width="4.25" customWidth="1"/>
    <col min="4" max="4" width="6.25" customWidth="1"/>
    <col min="5" max="5" width="15.875" customWidth="1"/>
    <col min="6" max="7" width="11.125" customWidth="1"/>
    <col min="8" max="8" width="10" customWidth="1"/>
    <col min="9" max="9" width="11.125" customWidth="1"/>
    <col min="10" max="10" width="7.875" customWidth="1"/>
    <col min="11" max="11" width="9.375" customWidth="1"/>
    <col min="12" max="12" width="8.25" customWidth="1"/>
    <col min="13" max="13" width="5.75" customWidth="1"/>
    <col min="14" max="20" width="4.5" customWidth="1"/>
    <col min="21" max="21" width="5.75" customWidth="1"/>
    <col min="22" max="22" width="9.75" customWidth="1"/>
  </cols>
  <sheetData>
    <row r="1" ht="16.35" customHeight="1" spans="1:21">
      <c r="A1" s="19"/>
      <c r="T1" s="40" t="s">
        <v>225</v>
      </c>
      <c r="U1" s="40"/>
    </row>
    <row r="2" ht="21" customHeight="1" spans="1:21">
      <c r="A2" s="41" t="s">
        <v>10</v>
      </c>
      <c r="B2" s="41"/>
      <c r="C2" s="41"/>
      <c r="D2" s="41"/>
      <c r="E2" s="41"/>
      <c r="F2" s="41"/>
      <c r="G2" s="41"/>
      <c r="H2" s="41"/>
      <c r="I2" s="41"/>
      <c r="J2" s="41"/>
      <c r="K2" s="41"/>
      <c r="L2" s="41"/>
      <c r="M2" s="41"/>
      <c r="N2" s="41"/>
      <c r="O2" s="41"/>
      <c r="P2" s="41"/>
      <c r="Q2" s="41"/>
      <c r="R2" s="41"/>
      <c r="S2" s="41"/>
      <c r="T2" s="41"/>
      <c r="U2" s="41"/>
    </row>
    <row r="3" ht="24.2" customHeight="1" spans="1:21">
      <c r="A3" s="21" t="s">
        <v>31</v>
      </c>
      <c r="B3" s="21"/>
      <c r="C3" s="21"/>
      <c r="D3" s="21"/>
      <c r="E3" s="21"/>
      <c r="F3" s="21"/>
      <c r="G3" s="21"/>
      <c r="H3" s="21"/>
      <c r="I3" s="21"/>
      <c r="J3" s="21"/>
      <c r="K3" s="21"/>
      <c r="L3" s="21"/>
      <c r="M3" s="21"/>
      <c r="N3" s="21"/>
      <c r="O3" s="21"/>
      <c r="P3" s="21"/>
      <c r="Q3" s="21"/>
      <c r="R3" s="21"/>
      <c r="S3" s="21"/>
      <c r="T3" s="40" t="s">
        <v>32</v>
      </c>
      <c r="U3" s="40"/>
    </row>
    <row r="4" ht="22.35" customHeight="1" spans="1:21">
      <c r="A4" s="42" t="s">
        <v>158</v>
      </c>
      <c r="B4" s="42"/>
      <c r="C4" s="42"/>
      <c r="D4" s="42" t="s">
        <v>207</v>
      </c>
      <c r="E4" s="42" t="s">
        <v>208</v>
      </c>
      <c r="F4" s="42" t="s">
        <v>226</v>
      </c>
      <c r="G4" s="42" t="s">
        <v>161</v>
      </c>
      <c r="H4" s="42"/>
      <c r="I4" s="42"/>
      <c r="J4" s="42"/>
      <c r="K4" s="42" t="s">
        <v>162</v>
      </c>
      <c r="L4" s="42"/>
      <c r="M4" s="42"/>
      <c r="N4" s="42"/>
      <c r="O4" s="42"/>
      <c r="P4" s="42"/>
      <c r="Q4" s="42"/>
      <c r="R4" s="42"/>
      <c r="S4" s="42"/>
      <c r="T4" s="42"/>
      <c r="U4" s="42"/>
    </row>
    <row r="5" ht="39.6" customHeight="1" spans="1:21">
      <c r="A5" s="42" t="s">
        <v>166</v>
      </c>
      <c r="B5" s="42" t="s">
        <v>167</v>
      </c>
      <c r="C5" s="42" t="s">
        <v>168</v>
      </c>
      <c r="D5" s="42"/>
      <c r="E5" s="42"/>
      <c r="F5" s="42"/>
      <c r="G5" s="42" t="s">
        <v>136</v>
      </c>
      <c r="H5" s="42" t="s">
        <v>227</v>
      </c>
      <c r="I5" s="42" t="s">
        <v>228</v>
      </c>
      <c r="J5" s="42" t="s">
        <v>218</v>
      </c>
      <c r="K5" s="42" t="s">
        <v>136</v>
      </c>
      <c r="L5" s="42" t="s">
        <v>229</v>
      </c>
      <c r="M5" s="42" t="s">
        <v>230</v>
      </c>
      <c r="N5" s="42" t="s">
        <v>231</v>
      </c>
      <c r="O5" s="42" t="s">
        <v>220</v>
      </c>
      <c r="P5" s="42" t="s">
        <v>232</v>
      </c>
      <c r="Q5" s="42" t="s">
        <v>233</v>
      </c>
      <c r="R5" s="42" t="s">
        <v>234</v>
      </c>
      <c r="S5" s="42" t="s">
        <v>216</v>
      </c>
      <c r="T5" s="42" t="s">
        <v>219</v>
      </c>
      <c r="U5" s="42" t="s">
        <v>223</v>
      </c>
    </row>
    <row r="6" ht="22.9" customHeight="1" spans="1:21">
      <c r="A6" s="70"/>
      <c r="B6" s="70"/>
      <c r="C6" s="70"/>
      <c r="D6" s="70"/>
      <c r="E6" s="37" t="s">
        <v>136</v>
      </c>
      <c r="F6" s="109">
        <f t="shared" ref="F6:F11" si="0">G6+K6</f>
        <v>2429.3</v>
      </c>
      <c r="G6" s="109">
        <f t="shared" ref="G6:G11" si="1">H6+I6+J6</f>
        <v>1240.14</v>
      </c>
      <c r="H6" s="109">
        <v>1054.77</v>
      </c>
      <c r="I6" s="109">
        <v>183.86</v>
      </c>
      <c r="J6" s="109">
        <v>1.51</v>
      </c>
      <c r="K6" s="43">
        <f t="shared" ref="K6:K11" si="2">L6+M6</f>
        <v>1189.16</v>
      </c>
      <c r="L6" s="111">
        <v>550.16</v>
      </c>
      <c r="M6" s="111">
        <v>639</v>
      </c>
      <c r="N6" s="36"/>
      <c r="O6" s="36"/>
      <c r="P6" s="36"/>
      <c r="Q6" s="36"/>
      <c r="R6" s="36"/>
      <c r="S6" s="36"/>
      <c r="T6" s="36"/>
      <c r="U6" s="36"/>
    </row>
    <row r="7" ht="22.9" customHeight="1" spans="1:21">
      <c r="A7" s="102"/>
      <c r="B7" s="102"/>
      <c r="C7" s="102"/>
      <c r="D7" s="110" t="s">
        <v>154</v>
      </c>
      <c r="E7" s="74" t="s">
        <v>3</v>
      </c>
      <c r="F7" s="109">
        <f t="shared" si="0"/>
        <v>2429.3</v>
      </c>
      <c r="G7" s="109">
        <f t="shared" si="1"/>
        <v>1240.14</v>
      </c>
      <c r="H7" s="45">
        <v>1054.77</v>
      </c>
      <c r="I7" s="45">
        <v>183.86</v>
      </c>
      <c r="J7" s="45">
        <v>1.51</v>
      </c>
      <c r="K7" s="43">
        <f t="shared" si="2"/>
        <v>1189.16</v>
      </c>
      <c r="L7" s="112">
        <v>550.16</v>
      </c>
      <c r="M7" s="111">
        <v>639</v>
      </c>
      <c r="N7" s="36"/>
      <c r="O7" s="36"/>
      <c r="P7" s="36"/>
      <c r="Q7" s="36"/>
      <c r="R7" s="36"/>
      <c r="S7" s="36"/>
      <c r="T7" s="36"/>
      <c r="U7" s="36"/>
    </row>
    <row r="8" ht="22.9" customHeight="1" spans="1:21">
      <c r="A8" s="102"/>
      <c r="B8" s="102"/>
      <c r="C8" s="102"/>
      <c r="D8" s="110" t="s">
        <v>155</v>
      </c>
      <c r="E8" s="53" t="s">
        <v>156</v>
      </c>
      <c r="F8" s="109">
        <f t="shared" si="0"/>
        <v>2429.3</v>
      </c>
      <c r="G8" s="109">
        <f t="shared" si="1"/>
        <v>1240.14</v>
      </c>
      <c r="H8" s="64">
        <v>1054.77</v>
      </c>
      <c r="I8" s="64">
        <v>183.86</v>
      </c>
      <c r="J8" s="64">
        <v>1.51</v>
      </c>
      <c r="K8" s="43">
        <f t="shared" si="2"/>
        <v>1189.16</v>
      </c>
      <c r="L8" s="113">
        <v>550.16</v>
      </c>
      <c r="M8" s="114">
        <v>639</v>
      </c>
      <c r="N8" s="51"/>
      <c r="O8" s="51"/>
      <c r="P8" s="51"/>
      <c r="Q8" s="51"/>
      <c r="R8" s="51"/>
      <c r="S8" s="51"/>
      <c r="T8" s="51"/>
      <c r="U8" s="51"/>
    </row>
    <row r="9" ht="22.9" customHeight="1" spans="1:21">
      <c r="A9" s="102" t="s">
        <v>169</v>
      </c>
      <c r="B9" s="102"/>
      <c r="C9" s="102"/>
      <c r="D9" s="102" t="s">
        <v>155</v>
      </c>
      <c r="E9" s="74" t="s">
        <v>170</v>
      </c>
      <c r="F9" s="109">
        <f t="shared" si="0"/>
        <v>2429.3</v>
      </c>
      <c r="G9" s="109">
        <f t="shared" si="1"/>
        <v>1240.14</v>
      </c>
      <c r="H9" s="64">
        <v>1054.77</v>
      </c>
      <c r="I9" s="64">
        <v>183.86</v>
      </c>
      <c r="J9" s="64">
        <v>1.51</v>
      </c>
      <c r="K9" s="43">
        <f t="shared" si="2"/>
        <v>1189.16</v>
      </c>
      <c r="L9" s="113">
        <v>550.16</v>
      </c>
      <c r="M9" s="114">
        <v>639</v>
      </c>
      <c r="N9" s="51"/>
      <c r="O9" s="51"/>
      <c r="P9" s="51"/>
      <c r="Q9" s="51"/>
      <c r="R9" s="51"/>
      <c r="S9" s="51"/>
      <c r="T9" s="51"/>
      <c r="U9" s="51"/>
    </row>
    <row r="10" ht="22.9" customHeight="1" spans="1:21">
      <c r="A10" s="102" t="s">
        <v>169</v>
      </c>
      <c r="B10" s="102" t="s">
        <v>171</v>
      </c>
      <c r="C10" s="102"/>
      <c r="D10" s="102" t="s">
        <v>155</v>
      </c>
      <c r="E10" s="74" t="s">
        <v>173</v>
      </c>
      <c r="F10" s="109">
        <f t="shared" si="0"/>
        <v>2429.3</v>
      </c>
      <c r="G10" s="109">
        <f t="shared" si="1"/>
        <v>1240.14</v>
      </c>
      <c r="H10" s="64">
        <v>1054.77</v>
      </c>
      <c r="I10" s="64">
        <v>183.86</v>
      </c>
      <c r="J10" s="64">
        <v>1.51</v>
      </c>
      <c r="K10" s="43">
        <f t="shared" si="2"/>
        <v>1189.16</v>
      </c>
      <c r="L10" s="113">
        <v>550.16</v>
      </c>
      <c r="M10" s="114">
        <v>639</v>
      </c>
      <c r="N10" s="51"/>
      <c r="O10" s="51"/>
      <c r="P10" s="51"/>
      <c r="Q10" s="51"/>
      <c r="R10" s="51"/>
      <c r="S10" s="51"/>
      <c r="T10" s="51"/>
      <c r="U10" s="51"/>
    </row>
    <row r="11" ht="22.9" customHeight="1" spans="1:21">
      <c r="A11" s="102" t="s">
        <v>169</v>
      </c>
      <c r="B11" s="102" t="s">
        <v>171</v>
      </c>
      <c r="C11" s="110" t="s">
        <v>174</v>
      </c>
      <c r="D11" s="110" t="s">
        <v>155</v>
      </c>
      <c r="E11" s="53" t="s">
        <v>176</v>
      </c>
      <c r="F11" s="109">
        <f t="shared" si="0"/>
        <v>2056.09</v>
      </c>
      <c r="G11" s="109">
        <f t="shared" si="1"/>
        <v>866.93</v>
      </c>
      <c r="H11" s="45">
        <v>681.56</v>
      </c>
      <c r="I11" s="45">
        <v>183.86</v>
      </c>
      <c r="J11" s="45">
        <v>1.51</v>
      </c>
      <c r="K11" s="43">
        <f t="shared" si="2"/>
        <v>1189.16</v>
      </c>
      <c r="L11" s="112">
        <v>550.16</v>
      </c>
      <c r="M11" s="112">
        <v>639</v>
      </c>
      <c r="N11" s="46"/>
      <c r="O11" s="46"/>
      <c r="P11" s="46"/>
      <c r="Q11" s="46"/>
      <c r="R11" s="46"/>
      <c r="S11" s="46"/>
      <c r="T11" s="46"/>
      <c r="U11" s="46"/>
    </row>
    <row r="12" ht="22.9" customHeight="1" spans="1:21">
      <c r="A12" s="110" t="s">
        <v>177</v>
      </c>
      <c r="B12" s="110" t="s">
        <v>179</v>
      </c>
      <c r="C12" s="110" t="s">
        <v>179</v>
      </c>
      <c r="D12" s="110" t="s">
        <v>224</v>
      </c>
      <c r="E12" s="53" t="s">
        <v>183</v>
      </c>
      <c r="F12" s="109">
        <v>103.109184</v>
      </c>
      <c r="G12" s="109">
        <v>103.109184</v>
      </c>
      <c r="H12" s="45">
        <v>103.109184</v>
      </c>
      <c r="I12" s="45"/>
      <c r="J12" s="45"/>
      <c r="K12" s="45"/>
      <c r="L12" s="46"/>
      <c r="M12" s="46"/>
      <c r="N12" s="46"/>
      <c r="O12" s="46"/>
      <c r="P12" s="46"/>
      <c r="Q12" s="46"/>
      <c r="R12" s="46"/>
      <c r="S12" s="46"/>
      <c r="T12" s="46"/>
      <c r="U12" s="46"/>
    </row>
    <row r="13" ht="22.9" customHeight="1" spans="1:21">
      <c r="A13" s="102" t="s">
        <v>177</v>
      </c>
      <c r="B13" s="102" t="s">
        <v>179</v>
      </c>
      <c r="C13" s="102" t="s">
        <v>184</v>
      </c>
      <c r="D13" s="102" t="s">
        <v>224</v>
      </c>
      <c r="E13" s="74" t="s">
        <v>186</v>
      </c>
      <c r="F13" s="109">
        <v>51.554592</v>
      </c>
      <c r="G13" s="109">
        <v>51.554592</v>
      </c>
      <c r="H13" s="64">
        <v>51.554592</v>
      </c>
      <c r="I13" s="64"/>
      <c r="J13" s="64"/>
      <c r="K13" s="64"/>
      <c r="L13" s="48"/>
      <c r="M13" s="51"/>
      <c r="N13" s="51"/>
      <c r="O13" s="51"/>
      <c r="P13" s="51"/>
      <c r="Q13" s="51"/>
      <c r="R13" s="51"/>
      <c r="S13" s="51"/>
      <c r="T13" s="51"/>
      <c r="U13" s="51"/>
    </row>
    <row r="14" ht="22.9" customHeight="1" spans="1:21">
      <c r="A14" s="102" t="s">
        <v>177</v>
      </c>
      <c r="B14" s="102" t="s">
        <v>187</v>
      </c>
      <c r="C14" s="102" t="s">
        <v>187</v>
      </c>
      <c r="D14" s="102" t="s">
        <v>224</v>
      </c>
      <c r="E14" s="74" t="s">
        <v>191</v>
      </c>
      <c r="F14" s="109">
        <v>6.444324</v>
      </c>
      <c r="G14" s="109">
        <v>6.444324</v>
      </c>
      <c r="H14" s="64">
        <v>6.444324</v>
      </c>
      <c r="I14" s="64"/>
      <c r="J14" s="64"/>
      <c r="K14" s="64"/>
      <c r="L14" s="48"/>
      <c r="M14" s="51"/>
      <c r="N14" s="51"/>
      <c r="O14" s="51"/>
      <c r="P14" s="51"/>
      <c r="Q14" s="51"/>
      <c r="R14" s="51"/>
      <c r="S14" s="51"/>
      <c r="T14" s="51"/>
      <c r="U14" s="51"/>
    </row>
    <row r="15" ht="22.9" customHeight="1" spans="1:21">
      <c r="A15" s="110" t="s">
        <v>192</v>
      </c>
      <c r="B15" s="110" t="s">
        <v>194</v>
      </c>
      <c r="C15" s="110" t="s">
        <v>174</v>
      </c>
      <c r="D15" s="110" t="s">
        <v>224</v>
      </c>
      <c r="E15" s="53" t="s">
        <v>198</v>
      </c>
      <c r="F15" s="109">
        <v>54.776754</v>
      </c>
      <c r="G15" s="109">
        <v>54.776754</v>
      </c>
      <c r="H15" s="45">
        <v>54.776754</v>
      </c>
      <c r="I15" s="45"/>
      <c r="J15" s="45"/>
      <c r="K15" s="45"/>
      <c r="L15" s="46"/>
      <c r="M15" s="46"/>
      <c r="N15" s="46"/>
      <c r="O15" s="46"/>
      <c r="P15" s="46"/>
      <c r="Q15" s="46"/>
      <c r="R15" s="46"/>
      <c r="S15" s="46"/>
      <c r="T15" s="46"/>
      <c r="U15" s="46"/>
    </row>
    <row r="16" ht="22.9" customHeight="1" spans="1:21">
      <c r="A16" s="110" t="s">
        <v>199</v>
      </c>
      <c r="B16" s="110" t="s">
        <v>201</v>
      </c>
      <c r="C16" s="110" t="s">
        <v>174</v>
      </c>
      <c r="D16" s="110" t="s">
        <v>224</v>
      </c>
      <c r="E16" s="53" t="s">
        <v>205</v>
      </c>
      <c r="F16" s="109">
        <v>157.33</v>
      </c>
      <c r="G16" s="109">
        <v>157.33</v>
      </c>
      <c r="H16" s="45">
        <v>157.33</v>
      </c>
      <c r="I16" s="45"/>
      <c r="J16" s="45"/>
      <c r="K16" s="45"/>
      <c r="L16" s="46"/>
      <c r="M16" s="46"/>
      <c r="N16" s="46"/>
      <c r="O16" s="46"/>
      <c r="P16" s="46"/>
      <c r="Q16" s="46"/>
      <c r="R16" s="46"/>
      <c r="S16" s="46"/>
      <c r="T16" s="46"/>
      <c r="U16" s="4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5" workbookViewId="0">
      <selection activeCell="F28" sqref="F28"/>
    </sheetView>
  </sheetViews>
  <sheetFormatPr defaultColWidth="10" defaultRowHeight="13.5" outlineLevelCol="4"/>
  <cols>
    <col min="1" max="1" width="24.625" customWidth="1"/>
    <col min="2" max="2" width="16" customWidth="1"/>
    <col min="3" max="3" width="30.75" customWidth="1"/>
    <col min="4" max="4" width="22.25" customWidth="1"/>
    <col min="5" max="5" width="10.25" customWidth="1"/>
  </cols>
  <sheetData>
    <row r="1" ht="16.35" customHeight="1" spans="1:4">
      <c r="A1" s="19"/>
      <c r="D1" s="40" t="s">
        <v>235</v>
      </c>
    </row>
    <row r="2" ht="31.9" customHeight="1" spans="1:4">
      <c r="A2" s="41" t="s">
        <v>11</v>
      </c>
      <c r="B2" s="41"/>
      <c r="C2" s="41"/>
      <c r="D2" s="41"/>
    </row>
    <row r="3" ht="18.95" customHeight="1" spans="1:5">
      <c r="A3" s="21" t="s">
        <v>31</v>
      </c>
      <c r="B3" s="21"/>
      <c r="C3" s="21"/>
      <c r="D3" s="32" t="s">
        <v>32</v>
      </c>
      <c r="E3" s="19"/>
    </row>
    <row r="4" ht="20.25" customHeight="1" spans="1:5">
      <c r="A4" s="27" t="s">
        <v>33</v>
      </c>
      <c r="B4" s="27"/>
      <c r="C4" s="27" t="s">
        <v>34</v>
      </c>
      <c r="D4" s="27"/>
      <c r="E4" s="65"/>
    </row>
    <row r="5" ht="20.25" customHeight="1" spans="1:5">
      <c r="A5" s="27" t="s">
        <v>35</v>
      </c>
      <c r="B5" s="70" t="s">
        <v>36</v>
      </c>
      <c r="C5" s="70" t="s">
        <v>35</v>
      </c>
      <c r="D5" s="70" t="s">
        <v>36</v>
      </c>
      <c r="E5" s="65"/>
    </row>
    <row r="6" ht="20.25" customHeight="1" spans="1:5">
      <c r="A6" s="107" t="s">
        <v>236</v>
      </c>
      <c r="B6" s="43">
        <v>2429.3</v>
      </c>
      <c r="C6" s="107" t="s">
        <v>237</v>
      </c>
      <c r="D6" s="78">
        <v>2056.09</v>
      </c>
      <c r="E6" s="63"/>
    </row>
    <row r="7" ht="20.25" customHeight="1" spans="1:5">
      <c r="A7" s="101" t="s">
        <v>238</v>
      </c>
      <c r="B7" s="45">
        <v>2429.3</v>
      </c>
      <c r="C7" s="101" t="s">
        <v>41</v>
      </c>
      <c r="D7" s="64">
        <v>2056.09</v>
      </c>
      <c r="E7" s="63"/>
    </row>
    <row r="8" ht="20.25" customHeight="1" spans="1:5">
      <c r="A8" s="101" t="s">
        <v>239</v>
      </c>
      <c r="B8" s="45">
        <v>2429.3</v>
      </c>
      <c r="C8" s="101" t="s">
        <v>45</v>
      </c>
      <c r="D8" s="64"/>
      <c r="E8" s="63"/>
    </row>
    <row r="9" ht="31.15" customHeight="1" spans="1:5">
      <c r="A9" s="101" t="s">
        <v>48</v>
      </c>
      <c r="B9" s="45"/>
      <c r="C9" s="101" t="s">
        <v>49</v>
      </c>
      <c r="D9" s="64"/>
      <c r="E9" s="63"/>
    </row>
    <row r="10" ht="20.25" customHeight="1" spans="1:5">
      <c r="A10" s="101" t="s">
        <v>240</v>
      </c>
      <c r="B10" s="45"/>
      <c r="C10" s="101" t="s">
        <v>53</v>
      </c>
      <c r="D10" s="64"/>
      <c r="E10" s="63"/>
    </row>
    <row r="11" ht="20.25" customHeight="1" spans="1:5">
      <c r="A11" s="101" t="s">
        <v>241</v>
      </c>
      <c r="B11" s="45"/>
      <c r="C11" s="101" t="s">
        <v>57</v>
      </c>
      <c r="D11" s="64"/>
      <c r="E11" s="63"/>
    </row>
    <row r="12" ht="20.25" customHeight="1" spans="1:5">
      <c r="A12" s="101" t="s">
        <v>242</v>
      </c>
      <c r="B12" s="45"/>
      <c r="C12" s="101" t="s">
        <v>61</v>
      </c>
      <c r="D12" s="64"/>
      <c r="E12" s="63"/>
    </row>
    <row r="13" ht="20.25" customHeight="1" spans="1:5">
      <c r="A13" s="107" t="s">
        <v>243</v>
      </c>
      <c r="B13" s="43"/>
      <c r="C13" s="101" t="s">
        <v>65</v>
      </c>
      <c r="D13" s="64"/>
      <c r="E13" s="63"/>
    </row>
    <row r="14" ht="20.25" customHeight="1" spans="1:5">
      <c r="A14" s="101" t="s">
        <v>238</v>
      </c>
      <c r="B14" s="45"/>
      <c r="C14" s="101" t="s">
        <v>69</v>
      </c>
      <c r="D14" s="64">
        <v>161.1</v>
      </c>
      <c r="E14" s="63"/>
    </row>
    <row r="15" ht="20.25" customHeight="1" spans="1:5">
      <c r="A15" s="101" t="s">
        <v>240</v>
      </c>
      <c r="B15" s="45"/>
      <c r="C15" s="101" t="s">
        <v>73</v>
      </c>
      <c r="D15" s="64"/>
      <c r="E15" s="63"/>
    </row>
    <row r="16" ht="20.25" customHeight="1" spans="1:5">
      <c r="A16" s="101" t="s">
        <v>241</v>
      </c>
      <c r="B16" s="45"/>
      <c r="C16" s="101" t="s">
        <v>77</v>
      </c>
      <c r="D16" s="64">
        <v>54.78</v>
      </c>
      <c r="E16" s="63"/>
    </row>
    <row r="17" ht="20.25" customHeight="1" spans="1:5">
      <c r="A17" s="101" t="s">
        <v>242</v>
      </c>
      <c r="B17" s="45"/>
      <c r="C17" s="101" t="s">
        <v>81</v>
      </c>
      <c r="D17" s="64"/>
      <c r="E17" s="63"/>
    </row>
    <row r="18" ht="20.25" customHeight="1" spans="1:5">
      <c r="A18" s="33"/>
      <c r="B18" s="45"/>
      <c r="C18" s="101" t="s">
        <v>85</v>
      </c>
      <c r="D18" s="64"/>
      <c r="E18" s="63"/>
    </row>
    <row r="19" ht="20.25" customHeight="1" spans="1:5">
      <c r="A19" s="33"/>
      <c r="B19" s="101"/>
      <c r="C19" s="101" t="s">
        <v>89</v>
      </c>
      <c r="D19" s="64"/>
      <c r="E19" s="63"/>
    </row>
    <row r="20" ht="20.25" customHeight="1" spans="1:5">
      <c r="A20" s="33"/>
      <c r="B20" s="101"/>
      <c r="C20" s="101" t="s">
        <v>93</v>
      </c>
      <c r="D20" s="64"/>
      <c r="E20" s="63"/>
    </row>
    <row r="21" ht="20.25" customHeight="1" spans="1:5">
      <c r="A21" s="33"/>
      <c r="B21" s="101"/>
      <c r="C21" s="101" t="s">
        <v>97</v>
      </c>
      <c r="D21" s="64"/>
      <c r="E21" s="63"/>
    </row>
    <row r="22" ht="20.25" customHeight="1" spans="1:5">
      <c r="A22" s="33"/>
      <c r="B22" s="101"/>
      <c r="C22" s="101" t="s">
        <v>100</v>
      </c>
      <c r="D22" s="64"/>
      <c r="E22" s="63"/>
    </row>
    <row r="23" ht="20.25" customHeight="1" spans="1:5">
      <c r="A23" s="33"/>
      <c r="B23" s="101"/>
      <c r="C23" s="101" t="s">
        <v>103</v>
      </c>
      <c r="D23" s="64"/>
      <c r="E23" s="63"/>
    </row>
    <row r="24" ht="20.25" customHeight="1" spans="1:5">
      <c r="A24" s="33"/>
      <c r="B24" s="101"/>
      <c r="C24" s="101" t="s">
        <v>105</v>
      </c>
      <c r="D24" s="64"/>
      <c r="E24" s="63"/>
    </row>
    <row r="25" ht="20.25" customHeight="1" spans="1:5">
      <c r="A25" s="33"/>
      <c r="B25" s="101"/>
      <c r="C25" s="101" t="s">
        <v>107</v>
      </c>
      <c r="D25" s="64"/>
      <c r="E25" s="63"/>
    </row>
    <row r="26" ht="20.25" customHeight="1" spans="1:5">
      <c r="A26" s="33"/>
      <c r="B26" s="101"/>
      <c r="C26" s="101" t="s">
        <v>109</v>
      </c>
      <c r="D26" s="64">
        <v>157.33</v>
      </c>
      <c r="E26" s="63"/>
    </row>
    <row r="27" ht="20.25" customHeight="1" spans="1:5">
      <c r="A27" s="33"/>
      <c r="B27" s="101"/>
      <c r="C27" s="101" t="s">
        <v>111</v>
      </c>
      <c r="D27" s="64"/>
      <c r="E27" s="63"/>
    </row>
    <row r="28" ht="20.25" customHeight="1" spans="1:5">
      <c r="A28" s="33"/>
      <c r="B28" s="101"/>
      <c r="C28" s="101" t="s">
        <v>113</v>
      </c>
      <c r="D28" s="64"/>
      <c r="E28" s="63"/>
    </row>
    <row r="29" ht="20.25" customHeight="1" spans="1:5">
      <c r="A29" s="33"/>
      <c r="B29" s="101"/>
      <c r="C29" s="101" t="s">
        <v>115</v>
      </c>
      <c r="D29" s="64"/>
      <c r="E29" s="63"/>
    </row>
    <row r="30" ht="20.25" customHeight="1" spans="1:5">
      <c r="A30" s="33"/>
      <c r="B30" s="101"/>
      <c r="C30" s="101" t="s">
        <v>117</v>
      </c>
      <c r="D30" s="64"/>
      <c r="E30" s="63"/>
    </row>
    <row r="31" ht="20.25" customHeight="1" spans="1:5">
      <c r="A31" s="33"/>
      <c r="B31" s="101"/>
      <c r="C31" s="101" t="s">
        <v>119</v>
      </c>
      <c r="D31" s="64"/>
      <c r="E31" s="63"/>
    </row>
    <row r="32" ht="20.25" customHeight="1" spans="1:5">
      <c r="A32" s="33"/>
      <c r="B32" s="101"/>
      <c r="C32" s="101" t="s">
        <v>121</v>
      </c>
      <c r="D32" s="64"/>
      <c r="E32" s="63"/>
    </row>
    <row r="33" ht="20.25" customHeight="1" spans="1:5">
      <c r="A33" s="33"/>
      <c r="B33" s="101"/>
      <c r="C33" s="101" t="s">
        <v>123</v>
      </c>
      <c r="D33" s="64"/>
      <c r="E33" s="63"/>
    </row>
    <row r="34" ht="20.25" customHeight="1" spans="1:5">
      <c r="A34" s="33"/>
      <c r="B34" s="101"/>
      <c r="C34" s="101" t="s">
        <v>124</v>
      </c>
      <c r="D34" s="64"/>
      <c r="E34" s="63"/>
    </row>
    <row r="35" ht="20.25" customHeight="1" spans="1:5">
      <c r="A35" s="33"/>
      <c r="B35" s="101"/>
      <c r="C35" s="101" t="s">
        <v>125</v>
      </c>
      <c r="D35" s="64"/>
      <c r="E35" s="63"/>
    </row>
    <row r="36" ht="20.25" customHeight="1" spans="1:5">
      <c r="A36" s="33"/>
      <c r="B36" s="101"/>
      <c r="C36" s="101" t="s">
        <v>126</v>
      </c>
      <c r="D36" s="64"/>
      <c r="E36" s="63"/>
    </row>
    <row r="37" ht="20.25" customHeight="1" spans="1:5">
      <c r="A37" s="33"/>
      <c r="B37" s="101"/>
      <c r="C37" s="101"/>
      <c r="D37" s="101"/>
      <c r="E37" s="63"/>
    </row>
    <row r="38" ht="20.25" customHeight="1" spans="1:5">
      <c r="A38" s="37"/>
      <c r="B38" s="107"/>
      <c r="C38" s="107" t="s">
        <v>244</v>
      </c>
      <c r="D38" s="43"/>
      <c r="E38" s="108"/>
    </row>
    <row r="39" ht="20.25" customHeight="1" spans="1:5">
      <c r="A39" s="37"/>
      <c r="B39" s="107"/>
      <c r="C39" s="107"/>
      <c r="D39" s="107"/>
      <c r="E39" s="108"/>
    </row>
    <row r="40" ht="20.25" customHeight="1" spans="1:5">
      <c r="A40" s="42" t="s">
        <v>245</v>
      </c>
      <c r="B40" s="43">
        <v>2429.3</v>
      </c>
      <c r="C40" s="70" t="s">
        <v>246</v>
      </c>
      <c r="D40" s="78">
        <v>2429.3</v>
      </c>
      <c r="E40" s="108"/>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9" activePane="bottomLeft" state="frozen"/>
      <selection/>
      <selection pane="bottomLeft" activeCell="E18" sqref="E18"/>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6.25" customWidth="1"/>
    <col min="8" max="8" width="12.5" customWidth="1"/>
    <col min="9" max="9" width="10.5" customWidth="1"/>
    <col min="10" max="10" width="15.75" customWidth="1"/>
    <col min="11" max="11" width="15.875" customWidth="1"/>
  </cols>
  <sheetData>
    <row r="1" ht="16.35" customHeight="1" spans="1:11">
      <c r="A1" s="19"/>
      <c r="D1" s="19"/>
      <c r="K1" s="40" t="s">
        <v>247</v>
      </c>
    </row>
    <row r="2" ht="21" customHeight="1" spans="1:11">
      <c r="A2" s="41" t="s">
        <v>12</v>
      </c>
      <c r="B2" s="41"/>
      <c r="C2" s="41"/>
      <c r="D2" s="41"/>
      <c r="E2" s="41"/>
      <c r="F2" s="41"/>
      <c r="G2" s="41"/>
      <c r="H2" s="41"/>
      <c r="I2" s="41"/>
      <c r="J2" s="41"/>
      <c r="K2" s="41"/>
    </row>
    <row r="3" ht="24.2" customHeight="1" spans="1:11">
      <c r="A3" s="21" t="s">
        <v>31</v>
      </c>
      <c r="B3" s="21"/>
      <c r="C3" s="21"/>
      <c r="D3" s="21"/>
      <c r="E3" s="21"/>
      <c r="F3" s="21"/>
      <c r="G3" s="21"/>
      <c r="H3" s="21"/>
      <c r="I3" s="21"/>
      <c r="J3" s="32" t="s">
        <v>32</v>
      </c>
      <c r="K3" s="32"/>
    </row>
    <row r="4" ht="18" customHeight="1" spans="1:11">
      <c r="A4" s="27" t="s">
        <v>158</v>
      </c>
      <c r="B4" s="27"/>
      <c r="C4" s="27"/>
      <c r="D4" s="27" t="s">
        <v>159</v>
      </c>
      <c r="E4" s="27" t="s">
        <v>160</v>
      </c>
      <c r="F4" s="27" t="s">
        <v>136</v>
      </c>
      <c r="G4" s="27" t="s">
        <v>161</v>
      </c>
      <c r="H4" s="27"/>
      <c r="I4" s="27"/>
      <c r="J4" s="27"/>
      <c r="K4" s="27" t="s">
        <v>162</v>
      </c>
    </row>
    <row r="5" ht="14" customHeight="1" spans="1:11">
      <c r="A5" s="27"/>
      <c r="B5" s="27"/>
      <c r="C5" s="27"/>
      <c r="D5" s="27"/>
      <c r="E5" s="27"/>
      <c r="F5" s="27"/>
      <c r="G5" s="27" t="s">
        <v>138</v>
      </c>
      <c r="H5" s="27" t="s">
        <v>248</v>
      </c>
      <c r="I5" s="27"/>
      <c r="J5" s="27" t="s">
        <v>249</v>
      </c>
      <c r="K5" s="27"/>
    </row>
    <row r="6" ht="24.2" customHeight="1" spans="1:11">
      <c r="A6" s="27" t="s">
        <v>166</v>
      </c>
      <c r="B6" s="27" t="s">
        <v>167</v>
      </c>
      <c r="C6" s="27" t="s">
        <v>168</v>
      </c>
      <c r="D6" s="27"/>
      <c r="E6" s="27"/>
      <c r="F6" s="27"/>
      <c r="G6" s="27"/>
      <c r="H6" s="27" t="s">
        <v>227</v>
      </c>
      <c r="I6" s="27" t="s">
        <v>218</v>
      </c>
      <c r="J6" s="27"/>
      <c r="K6" s="27"/>
    </row>
    <row r="7" ht="22.9" customHeight="1" spans="1:11">
      <c r="A7" s="33"/>
      <c r="B7" s="33"/>
      <c r="C7" s="33"/>
      <c r="D7" s="37"/>
      <c r="E7" s="103" t="s">
        <v>136</v>
      </c>
      <c r="F7" s="36"/>
      <c r="G7" s="36"/>
      <c r="H7" s="36"/>
      <c r="I7" s="36"/>
      <c r="J7" s="36"/>
      <c r="K7" s="36"/>
    </row>
    <row r="8" ht="22.9" customHeight="1" spans="1:11">
      <c r="A8" s="49"/>
      <c r="B8" s="49"/>
      <c r="C8" s="49"/>
      <c r="D8" s="50" t="s">
        <v>154</v>
      </c>
      <c r="E8" s="104" t="s">
        <v>3</v>
      </c>
      <c r="F8" s="43">
        <f>G8+J8+K8</f>
        <v>2289.3</v>
      </c>
      <c r="G8" s="43">
        <v>1056.28</v>
      </c>
      <c r="H8" s="43">
        <v>1054.77</v>
      </c>
      <c r="I8" s="43">
        <v>1.51</v>
      </c>
      <c r="J8" s="43">
        <v>183.86</v>
      </c>
      <c r="K8" s="43">
        <v>1049.16</v>
      </c>
    </row>
    <row r="9" ht="22.9" customHeight="1" spans="1:11">
      <c r="A9" s="49"/>
      <c r="B9" s="49"/>
      <c r="C9" s="49"/>
      <c r="D9" s="50" t="s">
        <v>155</v>
      </c>
      <c r="E9" s="105" t="s">
        <v>156</v>
      </c>
      <c r="F9" s="43">
        <f>G9+K9</f>
        <v>2429.3</v>
      </c>
      <c r="G9" s="43">
        <f>H9+I9+J9</f>
        <v>1240.14</v>
      </c>
      <c r="H9" s="43">
        <v>1054.77</v>
      </c>
      <c r="I9" s="43">
        <v>1.51</v>
      </c>
      <c r="J9" s="43">
        <v>183.86</v>
      </c>
      <c r="K9" s="43">
        <v>1189.16</v>
      </c>
    </row>
    <row r="10" ht="22.9" customHeight="1" spans="1:11">
      <c r="A10" s="42" t="s">
        <v>169</v>
      </c>
      <c r="B10" s="42"/>
      <c r="C10" s="42"/>
      <c r="D10" s="35" t="s">
        <v>250</v>
      </c>
      <c r="E10" s="103" t="s">
        <v>251</v>
      </c>
      <c r="F10" s="43">
        <f>G10+K10</f>
        <v>2429.3</v>
      </c>
      <c r="G10" s="43">
        <f>H10+I10+J10</f>
        <v>1240.14</v>
      </c>
      <c r="H10" s="43">
        <v>1054.77</v>
      </c>
      <c r="I10" s="43">
        <v>1.51</v>
      </c>
      <c r="J10" s="43">
        <v>183.86</v>
      </c>
      <c r="K10" s="43">
        <v>1189.16</v>
      </c>
    </row>
    <row r="11" ht="22.9" customHeight="1" spans="1:11">
      <c r="A11" s="42" t="s">
        <v>169</v>
      </c>
      <c r="B11" s="42" t="s">
        <v>171</v>
      </c>
      <c r="C11" s="42"/>
      <c r="D11" s="35" t="s">
        <v>252</v>
      </c>
      <c r="E11" s="103" t="s">
        <v>253</v>
      </c>
      <c r="F11" s="43">
        <f>G11+K11</f>
        <v>2429.3</v>
      </c>
      <c r="G11" s="43">
        <f>H11+I11+J11</f>
        <v>1240.14</v>
      </c>
      <c r="H11" s="43">
        <v>1054.77</v>
      </c>
      <c r="I11" s="43">
        <v>1.51</v>
      </c>
      <c r="J11" s="43">
        <v>183.86</v>
      </c>
      <c r="K11" s="43">
        <v>1189.16</v>
      </c>
    </row>
    <row r="12" ht="22.9" customHeight="1" spans="1:11">
      <c r="A12" s="42" t="s">
        <v>169</v>
      </c>
      <c r="B12" s="42" t="s">
        <v>171</v>
      </c>
      <c r="C12" s="52" t="s">
        <v>174</v>
      </c>
      <c r="D12" s="53" t="s">
        <v>254</v>
      </c>
      <c r="E12" s="28" t="s">
        <v>255</v>
      </c>
      <c r="F12" s="43">
        <f>G12+K12</f>
        <v>2056.09</v>
      </c>
      <c r="G12" s="43">
        <f>H12+I12+J12</f>
        <v>866.93</v>
      </c>
      <c r="H12" s="64">
        <v>681.56</v>
      </c>
      <c r="I12" s="64">
        <v>1.51</v>
      </c>
      <c r="J12" s="64">
        <v>183.86</v>
      </c>
      <c r="K12" s="64">
        <v>1189.16</v>
      </c>
    </row>
    <row r="13" ht="22.9" customHeight="1" spans="1:11">
      <c r="A13" s="90" t="s">
        <v>177</v>
      </c>
      <c r="B13" s="90"/>
      <c r="C13" s="90"/>
      <c r="D13" s="44" t="s">
        <v>256</v>
      </c>
      <c r="E13" s="28" t="s">
        <v>257</v>
      </c>
      <c r="F13" s="45">
        <v>373.21</v>
      </c>
      <c r="G13" s="45">
        <v>373.21</v>
      </c>
      <c r="H13" s="64">
        <v>373.21</v>
      </c>
      <c r="I13" s="64">
        <v>0</v>
      </c>
      <c r="J13" s="64">
        <v>0</v>
      </c>
      <c r="K13" s="64">
        <v>0</v>
      </c>
    </row>
    <row r="14" ht="22.9" customHeight="1" spans="1:11">
      <c r="A14" s="42" t="s">
        <v>177</v>
      </c>
      <c r="B14" s="42" t="s">
        <v>179</v>
      </c>
      <c r="C14" s="42"/>
      <c r="D14" s="37" t="s">
        <v>258</v>
      </c>
      <c r="E14" s="103" t="s">
        <v>259</v>
      </c>
      <c r="F14" s="43">
        <v>103.11</v>
      </c>
      <c r="G14" s="43">
        <v>103.11</v>
      </c>
      <c r="H14" s="43">
        <v>103.11</v>
      </c>
      <c r="I14" s="43">
        <v>0</v>
      </c>
      <c r="J14" s="43">
        <v>0</v>
      </c>
      <c r="K14" s="43">
        <v>0</v>
      </c>
    </row>
    <row r="15" ht="22.9" customHeight="1" spans="1:11">
      <c r="A15" s="42" t="s">
        <v>177</v>
      </c>
      <c r="B15" s="106" t="s">
        <v>179</v>
      </c>
      <c r="C15" s="42" t="s">
        <v>179</v>
      </c>
      <c r="D15" s="37" t="s">
        <v>260</v>
      </c>
      <c r="E15" s="103" t="s">
        <v>261</v>
      </c>
      <c r="F15" s="43">
        <v>103.11</v>
      </c>
      <c r="G15" s="43">
        <v>103.11</v>
      </c>
      <c r="H15" s="43">
        <v>103.11</v>
      </c>
      <c r="I15" s="43"/>
      <c r="J15" s="43"/>
      <c r="K15" s="43"/>
    </row>
    <row r="16" ht="22.9" customHeight="1" spans="1:11">
      <c r="A16" s="90" t="s">
        <v>177</v>
      </c>
      <c r="B16" s="90" t="s">
        <v>179</v>
      </c>
      <c r="C16" s="90" t="s">
        <v>184</v>
      </c>
      <c r="D16" s="44" t="s">
        <v>262</v>
      </c>
      <c r="E16" s="28" t="s">
        <v>263</v>
      </c>
      <c r="F16" s="45">
        <v>51.55</v>
      </c>
      <c r="G16" s="45">
        <v>51.55</v>
      </c>
      <c r="H16" s="64">
        <v>51.55</v>
      </c>
      <c r="I16" s="64"/>
      <c r="J16" s="64"/>
      <c r="K16" s="64"/>
    </row>
    <row r="17" ht="22.9" customHeight="1" spans="1:11">
      <c r="A17" s="90" t="s">
        <v>177</v>
      </c>
      <c r="B17" s="90" t="s">
        <v>187</v>
      </c>
      <c r="C17" s="90"/>
      <c r="D17" s="44" t="s">
        <v>264</v>
      </c>
      <c r="E17" s="28" t="s">
        <v>191</v>
      </c>
      <c r="F17" s="45">
        <v>6.44</v>
      </c>
      <c r="G17" s="45">
        <v>6.44</v>
      </c>
      <c r="H17" s="64">
        <v>6.44</v>
      </c>
      <c r="I17" s="64">
        <v>0</v>
      </c>
      <c r="J17" s="64">
        <v>0</v>
      </c>
      <c r="K17" s="64">
        <v>0</v>
      </c>
    </row>
    <row r="18" ht="22.9" customHeight="1" spans="1:11">
      <c r="A18" s="42" t="s">
        <v>177</v>
      </c>
      <c r="B18" s="106" t="s">
        <v>187</v>
      </c>
      <c r="C18" s="42" t="s">
        <v>187</v>
      </c>
      <c r="D18" s="37" t="s">
        <v>265</v>
      </c>
      <c r="E18" s="103" t="s">
        <v>266</v>
      </c>
      <c r="F18" s="43">
        <v>6.44</v>
      </c>
      <c r="G18" s="43">
        <v>6.44</v>
      </c>
      <c r="H18" s="43">
        <v>6.44</v>
      </c>
      <c r="I18" s="43"/>
      <c r="J18" s="43"/>
      <c r="K18" s="43"/>
    </row>
    <row r="19" ht="22.9" customHeight="1" spans="1:11">
      <c r="A19" s="90" t="s">
        <v>192</v>
      </c>
      <c r="B19" s="90"/>
      <c r="C19" s="90"/>
      <c r="D19" s="44" t="s">
        <v>267</v>
      </c>
      <c r="E19" s="28" t="s">
        <v>268</v>
      </c>
      <c r="F19" s="45">
        <v>54.78</v>
      </c>
      <c r="G19" s="45">
        <v>54.78</v>
      </c>
      <c r="H19" s="64">
        <v>54.78</v>
      </c>
      <c r="I19" s="64">
        <v>0</v>
      </c>
      <c r="J19" s="64">
        <v>0</v>
      </c>
      <c r="K19" s="64">
        <v>0</v>
      </c>
    </row>
    <row r="20" ht="22.9" customHeight="1" spans="1:11">
      <c r="A20" s="42" t="s">
        <v>192</v>
      </c>
      <c r="B20" s="42" t="s">
        <v>194</v>
      </c>
      <c r="C20" s="42"/>
      <c r="D20" s="37" t="s">
        <v>269</v>
      </c>
      <c r="E20" s="103" t="s">
        <v>270</v>
      </c>
      <c r="F20" s="43">
        <v>54.78</v>
      </c>
      <c r="G20" s="43">
        <v>54.78</v>
      </c>
      <c r="H20" s="43">
        <v>54.78</v>
      </c>
      <c r="I20" s="43">
        <v>0</v>
      </c>
      <c r="J20" s="43">
        <v>0</v>
      </c>
      <c r="K20" s="43">
        <v>0</v>
      </c>
    </row>
    <row r="21" ht="22.9" customHeight="1" spans="1:11">
      <c r="A21" s="42" t="s">
        <v>192</v>
      </c>
      <c r="B21" s="106" t="s">
        <v>194</v>
      </c>
      <c r="C21" s="42" t="s">
        <v>174</v>
      </c>
      <c r="D21" s="37" t="s">
        <v>271</v>
      </c>
      <c r="E21" s="103" t="s">
        <v>272</v>
      </c>
      <c r="F21" s="43">
        <v>54.78</v>
      </c>
      <c r="G21" s="43">
        <v>54.78</v>
      </c>
      <c r="H21" s="43">
        <v>54.78</v>
      </c>
      <c r="I21" s="43"/>
      <c r="J21" s="43"/>
      <c r="K21" s="43"/>
    </row>
    <row r="22" ht="22.9" customHeight="1" spans="1:11">
      <c r="A22" s="90" t="s">
        <v>199</v>
      </c>
      <c r="B22" s="90"/>
      <c r="C22" s="90"/>
      <c r="D22" s="44" t="s">
        <v>273</v>
      </c>
      <c r="E22" s="28" t="s">
        <v>274</v>
      </c>
      <c r="F22" s="45">
        <v>157.33</v>
      </c>
      <c r="G22" s="45">
        <v>157.33</v>
      </c>
      <c r="H22" s="64">
        <v>157.33</v>
      </c>
      <c r="I22" s="64">
        <v>0</v>
      </c>
      <c r="J22" s="64">
        <v>0</v>
      </c>
      <c r="K22" s="64">
        <v>0</v>
      </c>
    </row>
    <row r="23" ht="22.9" customHeight="1" spans="1:11">
      <c r="A23" s="42" t="s">
        <v>199</v>
      </c>
      <c r="B23" s="42" t="s">
        <v>201</v>
      </c>
      <c r="C23" s="42"/>
      <c r="D23" s="37" t="s">
        <v>275</v>
      </c>
      <c r="E23" s="103" t="s">
        <v>276</v>
      </c>
      <c r="F23" s="43">
        <v>157.33</v>
      </c>
      <c r="G23" s="43">
        <v>157.33</v>
      </c>
      <c r="H23" s="43">
        <v>157.33</v>
      </c>
      <c r="I23" s="43">
        <v>0</v>
      </c>
      <c r="J23" s="43">
        <v>0</v>
      </c>
      <c r="K23" s="43">
        <v>0</v>
      </c>
    </row>
    <row r="24" ht="22.9" customHeight="1" spans="1:11">
      <c r="A24" s="42" t="s">
        <v>199</v>
      </c>
      <c r="B24" s="106" t="s">
        <v>201</v>
      </c>
      <c r="C24" s="42" t="s">
        <v>174</v>
      </c>
      <c r="D24" s="37" t="s">
        <v>277</v>
      </c>
      <c r="E24" s="103" t="s">
        <v>278</v>
      </c>
      <c r="F24" s="43">
        <v>157.33</v>
      </c>
      <c r="G24" s="43">
        <v>157.33</v>
      </c>
      <c r="H24" s="43">
        <v>157.33</v>
      </c>
      <c r="I24" s="43"/>
      <c r="J24" s="43"/>
      <c r="K24" s="43"/>
    </row>
    <row r="25" spans="1:5">
      <c r="A25" s="67" t="s">
        <v>279</v>
      </c>
      <c r="B25" s="67"/>
      <c r="C25" s="67"/>
      <c r="D25" s="67"/>
      <c r="E25" s="67"/>
    </row>
  </sheetData>
  <mergeCells count="13">
    <mergeCell ref="A2:K2"/>
    <mergeCell ref="A3:I3"/>
    <mergeCell ref="J3:K3"/>
    <mergeCell ref="G4:J4"/>
    <mergeCell ref="H5:I5"/>
    <mergeCell ref="A25:E2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2024-01-03T20:57:00Z</dcterms:created>
  <dcterms:modified xsi:type="dcterms:W3CDTF">2025-03-11T06:58:19Z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E780D75A553D4AC19D48B27CC5A2C352_12</vt:lpwstr>
  </property>
  <property fmtid="{D5CDD505-2E9C-101B-9397-08002B2CF9AE}" pid="3" name="KSOProductBuildVer">
    <vt:lpwstr>2052-12.1.0.20305</vt:lpwstr>
  </property>
</Properties>
</file>