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1" activeTab="2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<sst xmlns="http://schemas.openxmlformats.org/spreadsheetml/2006/main" count="5021" uniqueCount="1118">
  <si>
    <t>2026年部门预算公开表</t>
  </si>
  <si>
    <t>单位编码：</t>
  </si>
  <si>
    <t>410001,410002,410003,410004,410005,410006,410007,410008</t>
  </si>
  <si>
    <t>单位名称：</t>
  </si>
  <si>
    <t>汨罗市城市管理和综合执法局本级,汨罗市城市管理综合行政执法大队,汨罗市园林绿化服务中心,汨罗市燃气事务中心,汨罗市城市公用事业服务中心,汨罗市城市路灯服务中心,汨罗市市容环境卫生服务中心,汨罗市城市公园管理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</si>
  <si>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</si>
  <si>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</si>
  <si>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</si>
  <si>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</si>
  <si>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</si>
  <si>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</si>
  <si>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</si>
  <si>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</si>
  <si>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</si>
  <si>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</si>
  <si>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</si>
  <si>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</si>
  <si>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</si>
  <si>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</si>
  <si>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</si>
  <si>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</si>
  <si>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</si>
  <si>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</si>
  <si>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</si>
  <si>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</si>
  <si>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</si>
  <si>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</si>
  <si>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</si>
  <si>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</si>
  <si>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</si>
  <si>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</si>
  <si>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</si>
  <si>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单位：汨罗市城市管理和综合执法局系统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</si>
  <si>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</si>
  <si>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</si>
  <si>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</si>
  <si>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</si>
  <si>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</si>
  <si>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</si>
  <si>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</si>
  <si>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</si>
  <si>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</si>
  <si>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</si>
  <si>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</si>
  <si>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</si>
  <si>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</si>
  <si>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</si>
  <si>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</si>
  <si>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</si>
  <si>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</si>
  <si>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</si>
  <si>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</si>
  <si>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</si>
  <si>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</si>
  <si>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</si>
  <si>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</si>
  <si>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</si>
  <si>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</si>
  <si>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</si>
  <si>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</si>
  <si>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</si>
  <si>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</si>
  <si>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</si>
  <si>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</si>
  <si>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</si>
  <si>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</si>
  <si>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</si>
  <si>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</si>
  <si>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</si>
  <si>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</si>
  <si>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</si>
  <si>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</si>
  <si>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</si>
  <si>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</si>
  <si>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</si>
  <si>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</si>
  <si>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</si>
  <si>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</si>
  <si>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</si>
  <si>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</si>
  <si>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</si>
  <si>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</si>
  <si>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</si>
  <si>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</si>
  <si>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</si>
  <si>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</si>
  <si>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</si>
  <si>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</si>
  <si>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</si>
  <si>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</si>
  <si>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</si>
  <si>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</si>
  <si>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</si>
  <si>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</si>
  <si>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</si>
  <si>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</si>
  <si>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</si>
  <si>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</si>
  <si>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</si>
  <si>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</si>
  <si>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</si>
  <si>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</si>
  <si>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</si>
  <si>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</si>
  <si>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</si>
  <si>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</si>
  <si>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</si>
  <si>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</si>
  <si>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</si>
  <si>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</si>
  <si>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</si>
  <si>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</si>
  <si>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</si>
  <si>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</si>
  <si>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</si>
  <si>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</si>
  <si>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</si>
  <si>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</si>
  <si>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</si>
  <si>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</si>
  <si>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</si>
  <si>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</si>
  <si>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</si>
  <si>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</si>
  <si>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</si>
  <si>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</si>
  <si>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</si>
  <si>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</si>
  <si>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</si>
  <si>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</si>
  <si>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</si>
  <si>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</si>
  <si>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</si>
  <si>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</si>
  <si>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</si>
  <si>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</si>
  <si>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</si>
  <si>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</si>
  <si>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</si>
  <si>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</si>
  <si>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</si>
  <si>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</si>
  <si>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</si>
  <si>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</si>
  <si>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</si>
  <si>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</si>
  <si>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</si>
  <si>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</si>
  <si>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</si>
  <si>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</si>
  <si>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</si>
  <si>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</si>
  <si>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</si>
  <si>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</si>
  <si>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</si>
  <si>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410</t>
  </si>
  <si>
    <t>汨罗市城市管理和综合执法局</t>
  </si>
  <si>
    <t xml:space="preserve">  410001</t>
  </si>
  <si>
    <t xml:space="preserve">  汨罗市城市管理和综合执法局本级</t>
  </si>
  <si>
    <t xml:space="preserve">  410002</t>
  </si>
  <si>
    <t xml:space="preserve">  汨罗市城市管理综合行政执法大队</t>
  </si>
  <si>
    <t xml:space="preserve">  410003</t>
  </si>
  <si>
    <t xml:space="preserve">  汨罗市园林绿化服务中心</t>
  </si>
  <si>
    <t xml:space="preserve">  410004</t>
  </si>
  <si>
    <t xml:space="preserve">  汨罗市燃气事务中心</t>
  </si>
  <si>
    <t xml:space="preserve">  410005</t>
  </si>
  <si>
    <t xml:space="preserve">  汨罗市城市公用事业服务中心</t>
  </si>
  <si>
    <t xml:space="preserve">  410006</t>
  </si>
  <si>
    <t xml:space="preserve">  汨罗市城市路灯服务中心</t>
  </si>
  <si>
    <t xml:space="preserve">  410007</t>
  </si>
  <si>
    <t xml:space="preserve">  汨罗市市容环境卫生服务中心</t>
  </si>
  <si>
    <t xml:space="preserve">  410008</t>
  </si>
  <si>
    <t xml:space="preserve">  汨罗市城市公园管理服务中心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</si>
  <si>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</si>
  <si>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</si>
  <si>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</si>
  <si>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</si>
  <si>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</si>
  <si>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</si>
  <si>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</si>
  <si>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</si>
  <si>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</si>
  <si>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</si>
  <si>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</si>
  <si>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</si>
  <si>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汨罗市城市管理和综合执法局本级</t>
  </si>
  <si>
    <t>201</t>
  </si>
  <si>
    <t xml:space="preserve">   201</t>
  </si>
  <si>
    <t xml:space="preserve">   一般公共服务支出</t>
  </si>
  <si>
    <t>29</t>
  </si>
  <si>
    <t xml:space="preserve">     20129</t>
  </si>
  <si>
    <t xml:space="preserve">     群众团体事务</t>
  </si>
  <si>
    <t>06</t>
  </si>
  <si>
    <t xml:space="preserve">      2012906</t>
  </si>
  <si>
    <t xml:space="preserve">      工会事务</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</si>
  <si>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</si>
  <si>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</si>
  <si>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</si>
  <si>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</si>
  <si>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</si>
  <si>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</si>
  <si>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</si>
  <si>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</si>
  <si>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</si>
  <si>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</si>
  <si>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</si>
  <si>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</si>
  <si>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</si>
  <si>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</si>
  <si>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</si>
  <si>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</si>
  <si>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</si>
  <si>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</si>
  <si>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</si>
  <si>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</si>
  <si>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</si>
  <si>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</si>
  <si>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</si>
  <si>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</si>
  <si>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212</t>
  </si>
  <si>
    <t xml:space="preserve">   212</t>
  </si>
  <si>
    <t xml:space="preserve">   城乡社区支出</t>
  </si>
  <si>
    <t xml:space="preserve">     21201</t>
  </si>
  <si>
    <t xml:space="preserve">     城乡社区管理事务</t>
  </si>
  <si>
    <t xml:space="preserve">      2120101</t>
  </si>
  <si>
    <t xml:space="preserve">      行政运行</t>
  </si>
  <si>
    <t>02</t>
  </si>
  <si>
    <t xml:space="preserve">      2120102</t>
  </si>
  <si>
    <t xml:space="preserve">      一般行政管理事务</t>
  </si>
  <si>
    <t>221</t>
  </si>
  <si>
    <t xml:space="preserve">   221</t>
  </si>
  <si>
    <t xml:space="preserve">   住房保障支出</t>
  </si>
  <si>
    <t xml:space="preserve">     22102</t>
  </si>
  <si>
    <t xml:space="preserve">     住房改革支出</t>
  </si>
  <si>
    <t xml:space="preserve">      2210201</t>
  </si>
  <si>
    <t xml:space="preserve">      住房公积金</t>
  </si>
  <si>
    <t xml:space="preserve"> 汨罗市城市管理综合行政执法大队</t>
  </si>
  <si>
    <t xml:space="preserve">      2101102</t>
  </si>
  <si>
    <t xml:space="preserve">      事业单位医疗</t>
  </si>
  <si>
    <t>04</t>
  </si>
  <si>
    <t xml:space="preserve">      2120104</t>
  </si>
  <si>
    <t xml:space="preserve">      城管执法</t>
  </si>
  <si>
    <t xml:space="preserve"> 汨罗市园林绿化服务中心</t>
  </si>
  <si>
    <t xml:space="preserve">     21205</t>
  </si>
  <si>
    <t xml:space="preserve">     城乡社区环境卫生</t>
  </si>
  <si>
    <t xml:space="preserve">      2120501</t>
  </si>
  <si>
    <t xml:space="preserve">      城乡社区环境卫生</t>
  </si>
  <si>
    <t xml:space="preserve"> 汨罗市燃气事务中心</t>
  </si>
  <si>
    <t>03</t>
  </si>
  <si>
    <t xml:space="preserve">     21203</t>
  </si>
  <si>
    <t xml:space="preserve">     城乡社区公共设施</t>
  </si>
  <si>
    <t xml:space="preserve">      2120399</t>
  </si>
  <si>
    <t xml:space="preserve">      其他城乡社区公共设施支出</t>
  </si>
  <si>
    <t xml:space="preserve"> 汨罗市城市公用事业服务中心</t>
  </si>
  <si>
    <t xml:space="preserve"> 汨罗市城市路灯服务中心</t>
  </si>
  <si>
    <t xml:space="preserve">      2120303</t>
  </si>
  <si>
    <t xml:space="preserve">      小城镇基础设施建设</t>
  </si>
  <si>
    <t xml:space="preserve"> 汨罗市市容环境卫生服务中心</t>
  </si>
  <si>
    <t xml:space="preserve"> 汨罗市城市公园管理服务中心</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</si>
  <si>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</si>
  <si>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</si>
  <si>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</si>
  <si>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</si>
  <si>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</si>
  <si>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</si>
  <si>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</si>
  <si>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</si>
  <si>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</si>
  <si>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</si>
  <si>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</si>
  <si>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</si>
  <si>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</si>
  <si>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</si>
  <si>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</si>
  <si>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</si>
  <si>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</si>
  <si>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</si>
  <si>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一般公共服务支出</t>
  </si>
  <si>
    <t>群众团体事务</t>
  </si>
  <si>
    <t xml:space="preserve">    工会事务</t>
  </si>
  <si>
    <t xml:space="preserve">    410001</t>
  </si>
  <si>
    <t xml:space="preserve">    410002</t>
  </si>
  <si>
    <t xml:space="preserve">    410003</t>
  </si>
  <si>
    <t xml:space="preserve">    410004</t>
  </si>
  <si>
    <t xml:space="preserve">    410005</t>
  </si>
  <si>
    <t xml:space="preserve">    410006</t>
  </si>
  <si>
    <t xml:space="preserve">    410007</t>
  </si>
  <si>
    <t xml:space="preserve">    410008</t>
  </si>
  <si>
    <t>社会保障和就业支出</t>
  </si>
  <si>
    <t>行政事业单位养老支出</t>
  </si>
  <si>
    <t xml:space="preserve">    机关事业单位基本养老保险缴费支出</t>
  </si>
  <si>
    <t xml:space="preserve">    机关事业单位职业年金缴费支出</t>
  </si>
  <si>
    <t>其他社会保障和就业支出</t>
  </si>
  <si>
    <t xml:space="preserve">    其他社会保障和就业支出</t>
  </si>
  <si>
    <t>卫生健康支出</t>
  </si>
  <si>
    <t>行政事业单位医疗</t>
  </si>
  <si>
    <t xml:space="preserve">    行政单位医疗</t>
  </si>
  <si>
    <t xml:space="preserve">    事业单位医疗</t>
  </si>
  <si>
    <t>城乡社区支出</t>
  </si>
  <si>
    <t xml:space="preserve">    行政运行</t>
  </si>
  <si>
    <t xml:space="preserve">    一般行政管理事务</t>
  </si>
  <si>
    <t xml:space="preserve">    城管执法</t>
  </si>
  <si>
    <t>城乡社区公共设施</t>
  </si>
  <si>
    <t xml:space="preserve">    其他城乡社区公共设施支出</t>
  </si>
  <si>
    <t xml:space="preserve">    小城镇基础设施建设</t>
  </si>
  <si>
    <t xml:space="preserve">    城乡社区环境卫生</t>
  </si>
  <si>
    <t>住房保障支出</t>
  </si>
  <si>
    <t>住房改革支出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</si>
  <si>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</si>
  <si>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</si>
  <si>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</si>
  <si>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</si>
  <si>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</si>
  <si>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</si>
  <si>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</si>
  <si>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</si>
  <si>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</si>
  <si>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</si>
  <si>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</si>
  <si>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</si>
  <si>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</si>
  <si>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</si>
  <si>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</si>
  <si>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</si>
  <si>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</si>
  <si>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</si>
  <si>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</si>
  <si>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</si>
  <si>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</si>
  <si>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</si>
  <si>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</si>
  <si>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</si>
  <si>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</si>
  <si>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</si>
  <si>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20129</t>
  </si>
  <si>
    <t xml:space="preserve">    群众团体事务</t>
  </si>
  <si>
    <t xml:space="preserve">     2012906</t>
  </si>
  <si>
    <t xml:space="preserve">     工会事务</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</si>
  <si>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</si>
  <si>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</si>
  <si>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</si>
  <si>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</si>
  <si>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</si>
  <si>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</si>
  <si>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</si>
  <si>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</si>
  <si>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</si>
  <si>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</si>
  <si>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2101101</t>
  </si>
  <si>
    <t xml:space="preserve">     行政单位医疗</t>
  </si>
  <si>
    <t xml:space="preserve">     事业单位医疗</t>
  </si>
  <si>
    <t xml:space="preserve">    21201</t>
  </si>
  <si>
    <t xml:space="preserve">    城乡社区管理事务</t>
  </si>
  <si>
    <t xml:space="preserve">     2120101</t>
  </si>
  <si>
    <t xml:space="preserve">     行政运行</t>
  </si>
  <si>
    <t xml:space="preserve">     2120102</t>
  </si>
  <si>
    <t xml:space="preserve">     一般行政管理事务</t>
  </si>
  <si>
    <t xml:space="preserve">     城管执法</t>
  </si>
  <si>
    <t xml:space="preserve">     其他城乡社区公共设施支出</t>
  </si>
  <si>
    <t xml:space="preserve">    22102</t>
  </si>
  <si>
    <t xml:space="preserve">    住房改革支出</t>
  </si>
  <si>
    <t xml:space="preserve">     2210201</t>
  </si>
  <si>
    <t xml:space="preserve">     住房公积金</t>
  </si>
  <si>
    <t>注：如本表格为空，则表示本年度未安排此项目。</t>
  </si>
  <si>
    <t>部门公开表08</t>
  </si>
  <si>
    <t>部门预算支出经济分类科目</t>
  </si>
  <si>
    <t>本年一般公共预算基本支出</t>
  </si>
  <si>
    <t>科目代码</t>
  </si>
  <si>
    <t>302</t>
  </si>
  <si>
    <t>商品和服务支出</t>
  </si>
  <si>
    <t xml:space="preserve">  30228</t>
  </si>
  <si>
    <t xml:space="preserve">  工会经费</t>
  </si>
  <si>
    <t xml:space="preserve">  30239</t>
  </si>
  <si>
    <t xml:space="preserve">  其他交通费用</t>
  </si>
  <si>
    <t xml:space="preserve">  30299</t>
  </si>
  <si>
    <t xml:space="preserve">  其他商品和服务支出</t>
  </si>
  <si>
    <t xml:space="preserve">  30213</t>
  </si>
  <si>
    <t xml:space="preserve">  维修（护）费</t>
  </si>
  <si>
    <t xml:space="preserve">  30202</t>
  </si>
  <si>
    <t xml:space="preserve">  印刷费</t>
  </si>
  <si>
    <t xml:space="preserve">  30201</t>
  </si>
  <si>
    <t xml:space="preserve">  办公费</t>
  </si>
  <si>
    <t xml:space="preserve">  30211</t>
  </si>
  <si>
    <t xml:space="preserve">  差旅费</t>
  </si>
  <si>
    <t xml:space="preserve">  30214</t>
  </si>
  <si>
    <t xml:space="preserve">  租赁费</t>
  </si>
  <si>
    <t xml:space="preserve">  30216</t>
  </si>
  <si>
    <t xml:space="preserve">  培训费</t>
  </si>
  <si>
    <t xml:space="preserve">  30207</t>
  </si>
  <si>
    <t xml:space="preserve">  邮电费</t>
  </si>
  <si>
    <t xml:space="preserve">  30215</t>
  </si>
  <si>
    <t xml:space="preserve">  会议费</t>
  </si>
  <si>
    <t xml:space="preserve">  30206</t>
  </si>
  <si>
    <t xml:space="preserve">  电费</t>
  </si>
  <si>
    <t xml:space="preserve">  30205</t>
  </si>
  <si>
    <t xml:space="preserve">  水费</t>
  </si>
  <si>
    <t xml:space="preserve">  30218</t>
  </si>
  <si>
    <t xml:space="preserve">  专用材料费</t>
  </si>
  <si>
    <t xml:space="preserve">  30226</t>
  </si>
  <si>
    <t xml:space="preserve">  劳务费</t>
  </si>
  <si>
    <t xml:space="preserve">  30225</t>
  </si>
  <si>
    <t xml:space="preserve">  专用燃料费</t>
  </si>
  <si>
    <t xml:space="preserve">  30217</t>
  </si>
  <si>
    <t xml:space="preserve">  公务接待费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</si>
  <si>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</si>
  <si>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</si>
  <si>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</si>
  <si>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</si>
  <si>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</si>
  <si>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</si>
  <si>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</si>
  <si>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</si>
  <si>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</si>
  <si>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</si>
  <si>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</si>
  <si>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</si>
  <si>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</si>
  <si>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</si>
  <si>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</si>
  <si>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</si>
  <si>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</si>
  <si>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30113</t>
  </si>
  <si>
    <t xml:space="preserve">  住房公积金</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</si>
  <si>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</si>
  <si>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</si>
  <si>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</si>
  <si>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</si>
  <si>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</si>
  <si>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</si>
  <si>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</si>
  <si>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</si>
  <si>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</si>
  <si>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</si>
  <si>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</si>
  <si>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</si>
  <si>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</si>
  <si>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</si>
  <si>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</si>
  <si>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</si>
  <si>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</si>
  <si>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</si>
  <si>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</si>
  <si>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</si>
  <si>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</si>
  <si>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</si>
  <si>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</si>
  <si>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</si>
  <si>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</si>
  <si>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</si>
  <si>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</si>
  <si>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</si>
  <si>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</si>
  <si>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</si>
  <si>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</si>
  <si>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</si>
  <si>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</si>
  <si>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</si>
  <si>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</si>
  <si>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</si>
  <si>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</si>
  <si>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</si>
  <si>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</si>
  <si>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</si>
  <si>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</si>
  <si>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</si>
  <si>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</si>
  <si>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</si>
  <si>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</si>
  <si>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</si>
  <si>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</si>
  <si>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</si>
  <si>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</si>
  <si>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</si>
  <si>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</si>
  <si>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</si>
  <si>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</si>
  <si>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</si>
  <si>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</si>
  <si>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</si>
  <si>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</si>
  <si>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</si>
  <si>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</si>
  <si>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</si>
  <si>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</si>
  <si>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</si>
  <si>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</si>
  <si>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</si>
  <si>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</si>
  <si>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</si>
  <si>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</si>
  <si>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</si>
  <si>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</si>
  <si>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</si>
  <si>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</si>
  <si>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</si>
  <si>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</si>
  <si>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</si>
  <si>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</si>
  <si>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</si>
  <si>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</si>
  <si>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</si>
  <si>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</si>
  <si>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</si>
  <si>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</si>
  <si>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</si>
  <si>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</si>
  <si>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</si>
  <si>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注：如果本表格为空，则表示本年度未安排此项目。</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</si>
  <si>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</si>
  <si>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</si>
  <si>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</si>
  <si>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</si>
  <si>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</si>
  <si>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</si>
  <si>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</si>
  <si>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</si>
  <si>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</si>
  <si>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</si>
  <si>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</si>
  <si>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</si>
  <si>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</si>
  <si>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</si>
  <si>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</si>
  <si>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</si>
  <si>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</si>
  <si>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</si>
  <si>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</si>
  <si>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</si>
  <si>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</si>
  <si>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410001</t>
  </si>
  <si>
    <t xml:space="preserve">   2026年办公楼租赁经费</t>
  </si>
  <si>
    <t xml:space="preserve">   城区生活垃圾分类运营</t>
  </si>
  <si>
    <t xml:space="preserve">   2026年黑臭水体治理试点配套城乡垃圾清运一体化项目</t>
  </si>
  <si>
    <t xml:space="preserve">   汨罗市水毁跨线屈原桥修缮改造工程</t>
  </si>
  <si>
    <t xml:space="preserve">   410003</t>
  </si>
  <si>
    <t xml:space="preserve">   2026年绿化管养</t>
  </si>
  <si>
    <t xml:space="preserve">   410006</t>
  </si>
  <si>
    <t xml:space="preserve">   2026年路灯电费</t>
  </si>
  <si>
    <t xml:space="preserve">   410007</t>
  </si>
  <si>
    <t xml:space="preserve">   2026年城区垃圾中转站灭蚊除臭治理项目</t>
  </si>
  <si>
    <t xml:space="preserve">   2026年城乡结合部、背街小巷清扫清运费</t>
  </si>
  <si>
    <t xml:space="preserve">   2026年环卫工人工资</t>
  </si>
  <si>
    <t xml:space="preserve">   2026年垃圾焚烧发电厂</t>
  </si>
  <si>
    <t xml:space="preserve">   2026年浓缩液处理</t>
  </si>
  <si>
    <t xml:space="preserve">   2026年污泥处理费</t>
  </si>
  <si>
    <t xml:space="preserve">   2026年新城区路段清扫承包费</t>
  </si>
  <si>
    <t xml:space="preserve">   2026年新桥垃圾场渗漏液处理三方运营经费</t>
  </si>
  <si>
    <t xml:space="preserve">   2026年新桥生活垃圾填埋场飞灰填埋库区第三方运维经费</t>
  </si>
  <si>
    <t xml:space="preserve">   410008</t>
  </si>
  <si>
    <t xml:space="preserve">   2026年公园管养经费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</si>
  <si>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</si>
  <si>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</si>
  <si>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</si>
  <si>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</si>
  <si>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</si>
  <si>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</si>
  <si>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</si>
  <si>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</si>
  <si>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</si>
  <si>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</si>
  <si>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</si>
  <si>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</si>
  <si>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</si>
  <si>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</si>
  <si>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410001</t>
  </si>
  <si>
    <t>汨罗市城市管理和综合执法局本级</t>
  </si>
  <si>
    <t xml:space="preserve">  2026年办公楼租赁经费</t>
  </si>
  <si>
    <t>根据局党组研究决定租用佳湘实业有限公司名下高阳路处西北角房屋为办公用房，面积约1500平方，租赁合同签订期限为三年一签，根据签订合同年度内进行一次性支付。</t>
  </si>
  <si>
    <t>成本指标</t>
  </si>
  <si>
    <t>经济成本指标</t>
  </si>
  <si>
    <t>租赁成本</t>
  </si>
  <si>
    <t>25</t>
  </si>
  <si>
    <t>未达指标酌情扣分</t>
  </si>
  <si>
    <t>万元</t>
  </si>
  <si>
    <t>≤</t>
  </si>
  <si>
    <t>社会成本指标</t>
  </si>
  <si>
    <t>生态环境成本指标</t>
  </si>
  <si>
    <t>产出指标</t>
  </si>
  <si>
    <t>数量指标</t>
  </si>
  <si>
    <t>租赁场地面积</t>
  </si>
  <si>
    <t>1500平方米</t>
  </si>
  <si>
    <t>定性</t>
  </si>
  <si>
    <t>质量指标</t>
  </si>
  <si>
    <t>办公楼设备设施完好率</t>
  </si>
  <si>
    <t>100%</t>
  </si>
  <si>
    <t>时效指标</t>
  </si>
  <si>
    <t>租赁手续办理及时率</t>
  </si>
  <si>
    <t xml:space="preserve">效益指标 </t>
  </si>
  <si>
    <t>经济效益指标</t>
  </si>
  <si>
    <t>无直接经济效益，促进干职工工作积极性</t>
  </si>
  <si>
    <t>社会效益指标</t>
  </si>
  <si>
    <t>提升对工作环境、工作条件的改善</t>
  </si>
  <si>
    <t>生态效益指标</t>
  </si>
  <si>
    <t>提高便利、高效、整洁的办公环境</t>
  </si>
  <si>
    <t>可持续影响指标</t>
  </si>
  <si>
    <t>持续提高促进干职工工作积极性</t>
  </si>
  <si>
    <t>满意度指标</t>
  </si>
  <si>
    <t>服务对象满意度指标</t>
  </si>
  <si>
    <t>干职工满意度</t>
  </si>
  <si>
    <t>98%</t>
  </si>
  <si>
    <t xml:space="preserve">  城区生活垃圾分类运营</t>
  </si>
  <si>
    <t>城区内6个示范点为我市生活垃圾分类投放、收集、运输奠定了一定的工作基础，垃圾分类设施设备更新维护，生活垃圾分类收集运输率达到90%以上，无害化处理100%。</t>
  </si>
  <si>
    <t>收集运输成本</t>
  </si>
  <si>
    <t>4万元/年</t>
  </si>
  <si>
    <t>设施设备维护更换</t>
  </si>
  <si>
    <t>2万元/年</t>
  </si>
  <si>
    <t>生活垃圾分类处理量</t>
  </si>
  <si>
    <t>可回收物15吨、有害垃圾0.3吨、厨余垃圾200吨、其他垃圾3000吨</t>
  </si>
  <si>
    <t>生活垃圾日清运量</t>
  </si>
  <si>
    <t>1吨/日</t>
  </si>
  <si>
    <t>运输规范</t>
  </si>
  <si>
    <t>密闭式运输</t>
  </si>
  <si>
    <t>收集频率</t>
  </si>
  <si>
    <t>日产日清</t>
  </si>
  <si>
    <t>资源回收利用率</t>
  </si>
  <si>
    <t>95</t>
  </si>
  <si>
    <t>%</t>
  </si>
  <si>
    <t>≥</t>
  </si>
  <si>
    <t>垃圾收集覆盖率</t>
  </si>
  <si>
    <t>生活垃圾无害化处理率</t>
  </si>
  <si>
    <t>设施设备使用年限</t>
  </si>
  <si>
    <t>1</t>
  </si>
  <si>
    <t>年</t>
  </si>
  <si>
    <t>群众满意度</t>
  </si>
  <si>
    <t>90</t>
  </si>
  <si>
    <t xml:space="preserve">  2026年黑臭水体治理试点配套城乡垃圾清运一体化项目</t>
  </si>
  <si>
    <t>我市垃圾终端处理设施日臻完善，为我市城乡垃圾进行统一处理奠定了坚实的工作基础，基本实现了垃圾收集覆盖率达到100%，我市生活垃圾无害化处理率达到100%。本项目中标金额为2300万元，中标书使用期限为3年，合同金额2300万元，合同书为每年一签，其中收集运输成本1800万元（预算内），设施设备添置成本500万元（预算外）。</t>
  </si>
  <si>
    <t>设施设备添置成本</t>
  </si>
  <si>
    <t>500</t>
  </si>
  <si>
    <t>1800</t>
  </si>
  <si>
    <t>生活垃圾清运量</t>
  </si>
  <si>
    <t>13.02</t>
  </si>
  <si>
    <t>吨</t>
  </si>
  <si>
    <t>生活垃圾年清运量</t>
  </si>
  <si>
    <t>万吨</t>
  </si>
  <si>
    <t>360</t>
  </si>
  <si>
    <t>密闭式车辆</t>
  </si>
  <si>
    <t>两日一次</t>
  </si>
  <si>
    <t>8</t>
  </si>
  <si>
    <t xml:space="preserve">  汨罗市水毁跨线屈原桥修缮改造工程</t>
  </si>
  <si>
    <t>对因水灾产生安全隐患的跨线屈原桥进行修缮改造，含整体拆除上跨铁路联（第6-8孔）桥梁、原址重建（15+22+15）m装配式小箱梁桥，涉及长度52m、宽度18.5m.，建筑面积约962㎡；工程建设引起的铁路设备迁改、防护和临时过渡工程；完善安防、护坡、排水等配套设施建设。通过本项目实施，全面修复水毁跨线桥梁，恢复其原有设计荷载标准和通行能力，保障跨线交通畅通与安全，提升区域网抗灾能力，服务经济社会发展。</t>
  </si>
  <si>
    <t>改造修缮本级配套资金</t>
  </si>
  <si>
    <t>153</t>
  </si>
  <si>
    <t>改造与修缮面积</t>
  </si>
  <si>
    <t>962</t>
  </si>
  <si>
    <t>㎡</t>
  </si>
  <si>
    <t>竣工验收通过率</t>
  </si>
  <si>
    <t>资金使用合规性</t>
  </si>
  <si>
    <t>按照的批准项目计划工期内完成改造</t>
  </si>
  <si>
    <t>24个月</t>
  </si>
  <si>
    <t>服务经济社会发展</t>
  </si>
  <si>
    <t>95%</t>
  </si>
  <si>
    <t>恢复其原有设计荷载标准和通行能力</t>
  </si>
  <si>
    <t>保障跨线交通畅通与安全</t>
  </si>
  <si>
    <t>提升区域网抗灾能力</t>
  </si>
  <si>
    <t>持续确保桥梁安全运营</t>
  </si>
  <si>
    <t>市民群众满意度</t>
  </si>
  <si>
    <t>上级主管部门满意度</t>
  </si>
  <si>
    <t>410003</t>
  </si>
  <si>
    <t>汨罗市园林绿化服务中心</t>
  </si>
  <si>
    <t xml:space="preserve">  2026年绿化管养</t>
  </si>
  <si>
    <t>全年完成城区绿化管养面积约900000㎡，栽植鲜花面积约1280㎡，分四季更换约栽植8.5万盆，包含城区的街头游园、防护绿地、多条主干道等绿地。保证全市绿化管理日常维护工作按质按量完成，达到县级绿化环境不断改善的目标。</t>
  </si>
  <si>
    <t>严格控制在预算成本内</t>
  </si>
  <si>
    <t>200</t>
  </si>
  <si>
    <t>无社会成本指标</t>
  </si>
  <si>
    <t>0</t>
  </si>
  <si>
    <t>无生态环境成本指标</t>
  </si>
  <si>
    <t>栽植鲜花面积</t>
  </si>
  <si>
    <t>1280</t>
  </si>
  <si>
    <t>绿化管养面积</t>
  </si>
  <si>
    <t xml:space="preserve">90000  </t>
  </si>
  <si>
    <t>城区行道树涂白、防冻、防虫</t>
  </si>
  <si>
    <t>20000</t>
  </si>
  <si>
    <t>株</t>
  </si>
  <si>
    <t>城区树木补植</t>
  </si>
  <si>
    <t>根据绿地需要补植</t>
  </si>
  <si>
    <t>苗圃建设与管理面积</t>
  </si>
  <si>
    <t>49000</t>
  </si>
  <si>
    <t>树木、鲜花栽植成活率</t>
  </si>
  <si>
    <t>97</t>
  </si>
  <si>
    <t>经费保障率</t>
  </si>
  <si>
    <t>100</t>
  </si>
  <si>
    <t>绿化养护、鲜花栽植面积达标率</t>
  </si>
  <si>
    <t>园林养护自评工作考核验收合格率</t>
  </si>
  <si>
    <t>各项工作完成时间</t>
  </si>
  <si>
    <t>2026.1.1-2026.12.31</t>
  </si>
  <si>
    <t>各项工作按期完成率</t>
  </si>
  <si>
    <t>无直接经济效益，可促进城市的经济发展</t>
  </si>
  <si>
    <t>间接效益</t>
  </si>
  <si>
    <t>提高整体城市形象，对外留下良好印象</t>
  </si>
  <si>
    <t>有效提升</t>
  </si>
  <si>
    <t>提升生活品质，为市民营造宜居环境</t>
  </si>
  <si>
    <t>提升城市空气质量、气候</t>
  </si>
  <si>
    <t>提升城市绿化、亮化、美化</t>
  </si>
  <si>
    <t>提升城市形象的持续影响</t>
  </si>
  <si>
    <t>持续优化</t>
  </si>
  <si>
    <t>对创建国家卫生城市、文明城市、国家园林城市的影响</t>
  </si>
  <si>
    <t>助力</t>
  </si>
  <si>
    <t>社会群众满意度</t>
  </si>
  <si>
    <t>98</t>
  </si>
  <si>
    <t>上级部门满意度</t>
  </si>
  <si>
    <t>410006</t>
  </si>
  <si>
    <t>汨罗市城市路灯服务中心</t>
  </si>
  <si>
    <t xml:space="preserve">  2026年路灯电费</t>
  </si>
  <si>
    <t>支付2026路灯电费
成本指标：全年支付电费470万
产出指标：每月按时支付1次
效益指标：促进经济发展、改善夜间照明、改善生态环境、改善城市照明环境
满意度指标：公众满意度95%以上</t>
  </si>
  <si>
    <t>支付电费</t>
  </si>
  <si>
    <t>470</t>
  </si>
  <si>
    <t>按实际电费结算</t>
  </si>
  <si>
    <t>每月支付电费1次</t>
  </si>
  <si>
    <t>12</t>
  </si>
  <si>
    <t>按时结算</t>
  </si>
  <si>
    <t>2026年全年</t>
  </si>
  <si>
    <t>促进经济发展</t>
  </si>
  <si>
    <t>改善夜间照明</t>
  </si>
  <si>
    <t>改善生态环境</t>
  </si>
  <si>
    <t>有所改善</t>
  </si>
  <si>
    <t>改善城市照明环境</t>
  </si>
  <si>
    <t>持续改善</t>
  </si>
  <si>
    <t>公众满意度</t>
  </si>
  <si>
    <t>0.95</t>
  </si>
  <si>
    <t>410007</t>
  </si>
  <si>
    <t>汨罗市市容环境卫生服务中心</t>
  </si>
  <si>
    <t xml:space="preserve">  2026年城区垃圾中转站灭蚊除臭治理项目</t>
  </si>
  <si>
    <t>增加环卫工人积极性，提高环卫工人生活待遇，更好的提高环卫工作质量</t>
  </si>
  <si>
    <t>垃圾站无蚊虫</t>
  </si>
  <si>
    <t>城区垃圾站</t>
  </si>
  <si>
    <t>灭蚊除臭</t>
  </si>
  <si>
    <t>争创国家卫生城市</t>
  </si>
  <si>
    <t>达标</t>
  </si>
  <si>
    <t>按年度工作计划执行</t>
  </si>
  <si>
    <t>2026</t>
  </si>
  <si>
    <t>规定时间内，工作及时完成</t>
  </si>
  <si>
    <t>控制成本</t>
  </si>
  <si>
    <t>48.86</t>
  </si>
  <si>
    <t>预算成本范围之内</t>
  </si>
  <si>
    <t>是否对社会发展造成负面影响</t>
  </si>
  <si>
    <t>无</t>
  </si>
  <si>
    <t>无负面影响</t>
  </si>
  <si>
    <t>是否对自然环境造成负面影响</t>
  </si>
  <si>
    <t>城区所有垃圾中转站</t>
  </si>
  <si>
    <t>符合相关规定</t>
  </si>
  <si>
    <t>对公厕及垃圾站灭蚊除臭</t>
  </si>
  <si>
    <t>所有垃圾站</t>
  </si>
  <si>
    <t>及时灭蚊除臭，保证正常工作运行</t>
  </si>
  <si>
    <t>城区道路干净、整洁，提升城市形象</t>
  </si>
  <si>
    <t>城区卫生质量全面提升</t>
  </si>
  <si>
    <t>及时清理、干净卫生</t>
  </si>
  <si>
    <t>有效控制</t>
  </si>
  <si>
    <t>市民满意度</t>
  </si>
  <si>
    <t xml:space="preserve">  2026年城乡结合部、背街小巷清扫清运费</t>
  </si>
  <si>
    <t>能及时按照年初规划完成清扫保洁任务，做好城区背街小巷日常清扫工作，使居民卫生面貌达到干净、整洁的工作目标。</t>
  </si>
  <si>
    <t>457.5</t>
  </si>
  <si>
    <t>控制在预算范围之内</t>
  </si>
  <si>
    <t>对社会发展可能造成负面影响</t>
  </si>
  <si>
    <t>对城区环境是否造成负面影响</t>
  </si>
  <si>
    <t>全城区背街小巷、20个社区</t>
  </si>
  <si>
    <t>背街小巷、20个社区</t>
  </si>
  <si>
    <t>城区卫生达到一定标准</t>
  </si>
  <si>
    <t>城区清扫、日产日清</t>
  </si>
  <si>
    <t>全面清扫清运</t>
  </si>
  <si>
    <t>全天保洁</t>
  </si>
  <si>
    <t>按要求完成</t>
  </si>
  <si>
    <t>实现环境质量的提高</t>
  </si>
  <si>
    <t>可持续发展</t>
  </si>
  <si>
    <t>国家卫生城市</t>
  </si>
  <si>
    <t>人民群众生活得到改善</t>
  </si>
  <si>
    <t>保证道路清洁卫生</t>
  </si>
  <si>
    <t>绝大部分群众满意</t>
  </si>
  <si>
    <t>确保全市人民日常生活</t>
  </si>
  <si>
    <t>满意度达95%以上</t>
  </si>
  <si>
    <t xml:space="preserve">  2026年环卫工人工资</t>
  </si>
  <si>
    <t>目标1：加大财政预算力度，为一线环卫工人提供切实保障。
目标2：合理配备人员，制定保洁人员考核制度，加强管理，严格督查，确保城区干净整洁，给市民带来了良好的居住环境
目标3：科学安排洒水作业，探索晚间作业模式，全面确保降尘保湿效果，使洒水降尘效果达到100%。</t>
  </si>
  <si>
    <t>800</t>
  </si>
  <si>
    <t>未达指标值酌情扣分</t>
  </si>
  <si>
    <t>对城区环境可能造成负面影响</t>
  </si>
  <si>
    <t>城区清扫面积</t>
  </si>
  <si>
    <t>186.1</t>
  </si>
  <si>
    <t>按要求全面清扫清运</t>
  </si>
  <si>
    <t>万平方米</t>
  </si>
  <si>
    <t>国家二、三、四及质量指标</t>
  </si>
  <si>
    <t>给市民带来良好的居住环境</t>
  </si>
  <si>
    <t>年内按要求完成</t>
  </si>
  <si>
    <t>年内按时完成</t>
  </si>
  <si>
    <t>加大财政预算力度</t>
  </si>
  <si>
    <t>切实保障一线环卫工人自身利益</t>
  </si>
  <si>
    <t>保障工资按时按点发放</t>
  </si>
  <si>
    <t>增加环卫工作积极性</t>
  </si>
  <si>
    <t>城区卫生全面清扫清运</t>
  </si>
  <si>
    <t>有所提高</t>
  </si>
  <si>
    <t>提高城区环境质量</t>
  </si>
  <si>
    <t>打造宜居城市</t>
  </si>
  <si>
    <t>确保全市人民生活得到改善</t>
  </si>
  <si>
    <t>市民满意度达到95%以上</t>
  </si>
  <si>
    <t xml:space="preserve">  2026年垃圾焚烧发电厂</t>
  </si>
  <si>
    <t>垃圾焚烧发电厂建于新桥村垃圾填理场，在生产期间处理包含城乡生活垃圾以及飞灰、炉渣、渗滤液、生产及生活污水处置，各项指标均达到国标要求，使我市生活垃圾从单一的填埋方式发展到综合处理和资源再生利用，有效的控制二次污染，有利于改善生活和投资环境。</t>
  </si>
  <si>
    <t>1003.36</t>
  </si>
  <si>
    <t>控制在预算成本之内</t>
  </si>
  <si>
    <t>未达指标的酌情扣分</t>
  </si>
  <si>
    <t>对社会发展可能造成的负面影响</t>
  </si>
  <si>
    <t>对自然环境可能造成的负面影响</t>
  </si>
  <si>
    <t>生活垃圾焚烧发电处理量</t>
  </si>
  <si>
    <t>600</t>
  </si>
  <si>
    <t>吨/天</t>
  </si>
  <si>
    <t>生活垃圾焚烧发电处理合格率</t>
  </si>
  <si>
    <t>生活垃圾焚烧发电处理及时率</t>
  </si>
  <si>
    <t>实现节能减排</t>
  </si>
  <si>
    <t>实现环境容量和质量的双提高</t>
  </si>
  <si>
    <t>经济水平得以保持稳定并有所增长</t>
  </si>
  <si>
    <t>垃圾焚烧发电量逐步增长</t>
  </si>
  <si>
    <t>发电量逐渐提高</t>
  </si>
  <si>
    <t>人民群众生活得以改善</t>
  </si>
  <si>
    <t>二次污染发生</t>
  </si>
  <si>
    <t>无二次污染</t>
  </si>
  <si>
    <t>促进环境质量的提升</t>
  </si>
  <si>
    <t>实现可持续发展</t>
  </si>
  <si>
    <t>绝大部分满意</t>
  </si>
  <si>
    <t xml:space="preserve">  2026年浓缩液处理</t>
  </si>
  <si>
    <t>采用的处理工艺先进，有良好的处理效果，确保运行稳定可靠，做到处理 达标、达量；经济合理，在满足处理要求的前提下，节约建设用地、建设投资、运行管 理费用。</t>
  </si>
  <si>
    <t>536.33</t>
  </si>
  <si>
    <t>对自然生态环境可能造成负面影响</t>
  </si>
  <si>
    <t>垃圾浓缩液日处理</t>
  </si>
  <si>
    <t>250</t>
  </si>
  <si>
    <t>按目标要求完成</t>
  </si>
  <si>
    <t>固化材料4吨/天</t>
  </si>
  <si>
    <t>3</t>
  </si>
  <si>
    <t>t/h</t>
  </si>
  <si>
    <t>年内按计划完成</t>
  </si>
  <si>
    <t>实现环境高质量提升</t>
  </si>
  <si>
    <t>经济水平保持稳定并有所提升</t>
  </si>
  <si>
    <t>促进环境质量提升</t>
  </si>
  <si>
    <t>改善公众环境认知度</t>
  </si>
  <si>
    <t>有所提升</t>
  </si>
  <si>
    <t>水环境质量优良率得到提高</t>
  </si>
  <si>
    <t>优良率90%以上</t>
  </si>
  <si>
    <t xml:space="preserve">  2026年污泥处理费</t>
  </si>
  <si>
    <t>各项指标均达到国标要求，使我市生活垃圾从单一的填埋方式发展到综合处理和资源再生利用，有效的控制二次污染，有利于改善生活和投资环境。
根据实际运行过程中出现的问题，逐渐完善设备设施操作规程，并加强对全部员工的技能培训，保障了渗滤液处理站设施，设备正常运转。</t>
  </si>
  <si>
    <t>167</t>
  </si>
  <si>
    <t>污泥、水环境自动监测正常运行</t>
  </si>
  <si>
    <t>n</t>
  </si>
  <si>
    <t>自动监测站正常运行</t>
  </si>
  <si>
    <t>达到环保部门检测要求</t>
  </si>
  <si>
    <t>国家标准</t>
  </si>
  <si>
    <t>按要求达到标准</t>
  </si>
  <si>
    <t>实现环境质量标准的提高</t>
  </si>
  <si>
    <t>经济水平得以保持稳定并有所提升</t>
  </si>
  <si>
    <t>减少对地下水资源的污染</t>
  </si>
  <si>
    <t>减少环境污染</t>
  </si>
  <si>
    <t>满意度达95%</t>
  </si>
  <si>
    <t xml:space="preserve">  2026年新城区路段清扫承包费</t>
  </si>
  <si>
    <t>切实搞好新城区环境卫生管理工作2.为争创归家卫生城市努力奋斗能及时按照年初规划完成清扫任务。</t>
  </si>
  <si>
    <t>258.8</t>
  </si>
  <si>
    <t>预算成本内</t>
  </si>
  <si>
    <t>未达指标值得酌情扣分</t>
  </si>
  <si>
    <t>对城区造成负面影响</t>
  </si>
  <si>
    <t>从武广高铁桥至湄公河桥</t>
  </si>
  <si>
    <t>59.9</t>
  </si>
  <si>
    <t>全城区清扫、日产日清</t>
  </si>
  <si>
    <t xml:space="preserve">  2026年新桥垃圾场渗漏液处理三方运营经费</t>
  </si>
  <si>
    <t>渗漏液处理稳定达标排放，达到国家标准</t>
  </si>
  <si>
    <t>463.51</t>
  </si>
  <si>
    <t>对自然升天环境可能造成负面影响</t>
  </si>
  <si>
    <t>垃圾渗漏液日处理</t>
  </si>
  <si>
    <t>日处理按要求达标</t>
  </si>
  <si>
    <t>垃圾渗漏液稳定</t>
  </si>
  <si>
    <t>一级标准</t>
  </si>
  <si>
    <t>稳定排放</t>
  </si>
  <si>
    <t>自动监测正常运行</t>
  </si>
  <si>
    <t>优质高效净水思源理念回归自然</t>
  </si>
  <si>
    <t>82</t>
  </si>
  <si>
    <t>优良率达达标</t>
  </si>
  <si>
    <t>实现二次利用</t>
  </si>
  <si>
    <t xml:space="preserve">  2026年新桥生活垃圾填埋场飞灰填埋库区第三方运维经费</t>
  </si>
  <si>
    <t>监测水质，确保日常设备正常运行，各项指标达标排放。</t>
  </si>
  <si>
    <t>91.99</t>
  </si>
  <si>
    <t>废水稳定排放</t>
  </si>
  <si>
    <t>410008</t>
  </si>
  <si>
    <t>汨罗市城市公园管理服务中心</t>
  </si>
  <si>
    <t xml:space="preserve">  2026年公园管养经费</t>
  </si>
  <si>
    <t>在本年度收支预算内，确保完成以下目标：                                                       
目标1：依据政策、法规、制定好公园生态环境保护和公园管理方案，并组织实施。
目标2：负责城市公园建设、设施维护、维修与管理。                                                       
目标3：负责公园绿地、地被植物、乔灌木管养、维护和栽植（定时修剪、打药除虫、施肥）。
目标4：负责公园的卫生管理，公园的清扫保洁、公用设施抹洗、公厕保洁，红旗水库和友谊河水面垃圾、浪柴打捞、负责园内垃圾清运。
目标5：负责公园提质改造。
目标6：负责公园苗木品种开发、嫁接与鲜花培植等技术性科研活动。
目标7：公园养护自评工作考核。</t>
  </si>
  <si>
    <t>225</t>
  </si>
  <si>
    <t>提高城市品质和公园形象</t>
  </si>
  <si>
    <t>各园区抗旱工作保障</t>
  </si>
  <si>
    <t>公园建设、设施维护、维修与管护</t>
  </si>
  <si>
    <t>绿地、地被、乔灌木和水生植物的维护</t>
  </si>
  <si>
    <t>四季鲜花栽植维护</t>
  </si>
  <si>
    <t>保障在职人员经费</t>
  </si>
  <si>
    <t xml:space="preserve">绿化管养、水域清理 </t>
  </si>
  <si>
    <t>组织参加活动完成率</t>
  </si>
  <si>
    <t>绿化管养和水域清理达标率</t>
  </si>
  <si>
    <t>公园设施维护维修和更换完成率</t>
  </si>
  <si>
    <t>公园卫生和垃圾转运达标率</t>
  </si>
  <si>
    <t>无直接经济效益，可促进城市公园的经济发展</t>
  </si>
  <si>
    <t>提升市民生活品质，为市民营造宜居、休闲、舒心的公园环境</t>
  </si>
  <si>
    <t>提升公园空气质量、环境舒适度，降低环境污染净化城区空气</t>
  </si>
  <si>
    <t>提升公园绿化、亮化、景观</t>
  </si>
  <si>
    <t>提升城市形象的持续影响力</t>
  </si>
  <si>
    <t>职工满意度</t>
  </si>
  <si>
    <t>96</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</si>
  <si>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</si>
  <si>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</si>
  <si>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</si>
  <si>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</si>
  <si>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</si>
  <si>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</si>
  <si>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</si>
  <si>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</si>
  <si>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</si>
  <si>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</si>
  <si>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</si>
  <si>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汨罗市城市管理和综合执法局系统</t>
  </si>
  <si>
    <t>在本年度内，城市管理和综合执法局致力全面提升城市管理效能，确保城市运行有序、环境整治、市民满意，总体目标：1、强化城市管理精细化水平，通过智能化手段优化资源配置，提高城市基础设施维护效率，确保市容市貌显著提升。 二、加大综合执法力度，严厉打击违法违规行为，维护城市秩序，保障市民合法权益，提升市民满意度和幸福度。3、推动城市环境综合整治，加强公共设施维护，提升城市形象，打造宜居宜业的城市环境，为城市可持续发展奠定基础。</t>
  </si>
  <si>
    <t>整体部门预算成本</t>
  </si>
  <si>
    <t>根据年初预算，控制在20529.61万元</t>
  </si>
  <si>
    <t xml:space="preserve">人员经费保障率 </t>
  </si>
  <si>
    <t>=</t>
  </si>
  <si>
    <t>根据预算全额保障在职296人经费</t>
  </si>
  <si>
    <t>专项工作完成率</t>
  </si>
  <si>
    <t>根据预算全额保障16个本级项目支出</t>
  </si>
  <si>
    <t>完成达标率</t>
  </si>
  <si>
    <t>考核整体工作质量</t>
  </si>
  <si>
    <t>完成及时率</t>
  </si>
  <si>
    <t>2025年度内</t>
  </si>
  <si>
    <t>根据全年工作情况评定</t>
  </si>
  <si>
    <t>一是提升生活品质，为市民营造宜居环境；二是提高整体城市形象，对外留下良好印象</t>
  </si>
  <si>
    <t>一是提升城市空气质量、气候；二是提升城市绿化、亮化、美化</t>
  </si>
  <si>
    <t>一是持续提高城管工作效率和水平；二是持续助力创建国家卫生城市、文明城市、国家园林城市</t>
  </si>
  <si>
    <t>持续提升城市形象  对创建国家卫生城市、文明城市、国家园林城市的影响</t>
  </si>
  <si>
    <t>96%</t>
  </si>
  <si>
    <t>主管部门满意度</t>
  </si>
  <si>
    <t>部门公开表24</t>
  </si>
  <si>
    <t>序号</t>
  </si>
  <si>
    <t>采购项目名称</t>
  </si>
  <si>
    <t>采购目录编码</t>
  </si>
  <si>
    <t>支出功能分类科目</t>
  </si>
  <si>
    <t xml:space="preserve">采购数量 </t>
  </si>
  <si>
    <t>分类</t>
  </si>
  <si>
    <t>采购预算总金额</t>
  </si>
  <si>
    <t>资金来源1</t>
  </si>
  <si>
    <t>资金来源2</t>
  </si>
  <si>
    <t>台式计算机</t>
  </si>
  <si>
    <t>A02010105</t>
  </si>
  <si>
    <t>2120101</t>
  </si>
  <si>
    <t>货物</t>
  </si>
  <si>
    <t>本级预算基本支出</t>
  </si>
  <si>
    <t>年鉴</t>
  </si>
  <si>
    <t>A04010103</t>
  </si>
  <si>
    <t>办公椅</t>
  </si>
  <si>
    <t>A05010301</t>
  </si>
  <si>
    <t>三人沙发</t>
  </si>
  <si>
    <t>A05010401</t>
  </si>
  <si>
    <t>办公用品</t>
  </si>
  <si>
    <t>A05040000</t>
  </si>
  <si>
    <t>装订机</t>
  </si>
  <si>
    <t>A02021203</t>
  </si>
  <si>
    <t>维修和保养服务</t>
  </si>
  <si>
    <t>C23120000</t>
  </si>
  <si>
    <t>服务</t>
  </si>
  <si>
    <t>印刷服务</t>
  </si>
  <si>
    <t>C21040000</t>
  </si>
  <si>
    <t>网络接入服务</t>
  </si>
  <si>
    <t>C17010200</t>
  </si>
  <si>
    <t>汨罗市农村黑臭水体治理试点配套城乡垃圾清运一体化</t>
  </si>
  <si>
    <t>C13059900</t>
  </si>
  <si>
    <t>2120102</t>
  </si>
  <si>
    <t>本级专项项目支出</t>
  </si>
  <si>
    <t>城区垃圾中转站灭蚊除臭治理项目</t>
  </si>
  <si>
    <t>新桥垃圾场渗漏液处理第三方运营经营</t>
  </si>
  <si>
    <t>C07029900</t>
  </si>
  <si>
    <t>城市基础设施维护维修</t>
  </si>
  <si>
    <t>C13020000</t>
  </si>
  <si>
    <t>城市管理综合行政执法大队</t>
  </si>
  <si>
    <t>办公采购</t>
  </si>
  <si>
    <t>A4黑白打印机</t>
  </si>
  <si>
    <t>A02021003</t>
  </si>
  <si>
    <t>A4彩色打印机</t>
  </si>
  <si>
    <t>A02021004</t>
  </si>
  <si>
    <t>液晶显示器（电子屏）</t>
  </si>
  <si>
    <t>A02021104</t>
  </si>
  <si>
    <t>碎纸机</t>
  </si>
  <si>
    <t>A02021301</t>
  </si>
  <si>
    <t>空调机</t>
  </si>
  <si>
    <t>A02061804</t>
  </si>
  <si>
    <t>空调（柜机）</t>
  </si>
  <si>
    <t>A02052305</t>
  </si>
  <si>
    <t>空调（中央空调）</t>
  </si>
  <si>
    <t>会议室音响设备</t>
  </si>
  <si>
    <t>A02091205</t>
  </si>
  <si>
    <t>会议室网络设备</t>
  </si>
  <si>
    <t>A02010200</t>
  </si>
  <si>
    <t>无人机</t>
  </si>
  <si>
    <t>A02430900</t>
  </si>
  <si>
    <t>自筹</t>
  </si>
  <si>
    <t>执法记录仪</t>
  </si>
  <si>
    <t>A02020600</t>
  </si>
  <si>
    <t>对讲机</t>
  </si>
  <si>
    <t>A02080100</t>
  </si>
  <si>
    <t>会议条桌</t>
  </si>
  <si>
    <t>A05010202</t>
  </si>
  <si>
    <t>会议椅</t>
  </si>
  <si>
    <t>A05010303</t>
  </si>
  <si>
    <t>办公桌</t>
  </si>
  <si>
    <t>A05010201</t>
  </si>
  <si>
    <t>单人沙发</t>
  </si>
  <si>
    <t>A05010402</t>
  </si>
  <si>
    <t>茶几</t>
  </si>
  <si>
    <t>A05010204</t>
  </si>
  <si>
    <t>茶水柜</t>
  </si>
  <si>
    <t>A05010505</t>
  </si>
  <si>
    <t>文件柜</t>
  </si>
  <si>
    <t>A05010502</t>
  </si>
  <si>
    <t>打印纸</t>
  </si>
  <si>
    <t>A05040101</t>
  </si>
  <si>
    <t>应用软件</t>
  </si>
  <si>
    <t>A08060303</t>
  </si>
  <si>
    <t>财产保险服务</t>
  </si>
  <si>
    <t>C18040102</t>
  </si>
  <si>
    <t>C23090100</t>
  </si>
  <si>
    <t>车辆维修和保养服务</t>
  </si>
  <si>
    <t>C23120301</t>
  </si>
  <si>
    <t>车辆加油、添加燃料服务</t>
  </si>
  <si>
    <t>C23120302</t>
  </si>
  <si>
    <t>广告宣传服务</t>
  </si>
  <si>
    <t>C23150000</t>
  </si>
  <si>
    <t>园林绿化服务中心</t>
  </si>
  <si>
    <t>柴油、汽油</t>
  </si>
  <si>
    <t>A07070103</t>
  </si>
  <si>
    <t>车辆维修和保养</t>
  </si>
  <si>
    <t>C23120300</t>
  </si>
  <si>
    <t>园林机械</t>
  </si>
  <si>
    <t>A02220500</t>
  </si>
  <si>
    <t>洒水车</t>
  </si>
  <si>
    <t>A02030628</t>
  </si>
  <si>
    <t>保险服务</t>
  </si>
  <si>
    <t>C18040000</t>
  </si>
  <si>
    <t>餐饮服务</t>
  </si>
  <si>
    <t>C22040000</t>
  </si>
  <si>
    <t>园林绿化管理服务</t>
  </si>
  <si>
    <t>C13030000</t>
  </si>
  <si>
    <t>汨罗市燃气事务中心</t>
  </si>
  <si>
    <t>计算机设备维修和保养服务</t>
  </si>
  <si>
    <t>C23120100</t>
  </si>
  <si>
    <t>办公设备维修和保养服务</t>
  </si>
  <si>
    <t>C23120200</t>
  </si>
  <si>
    <t>纸制文具</t>
  </si>
  <si>
    <t>A05040100</t>
  </si>
  <si>
    <t>复印纸</t>
  </si>
  <si>
    <t>清洁用品</t>
  </si>
  <si>
    <t>A05040500</t>
  </si>
  <si>
    <t>卫生用纸制品</t>
  </si>
  <si>
    <t>A05040501</t>
  </si>
  <si>
    <t>笔</t>
  </si>
  <si>
    <t>A05040402</t>
  </si>
  <si>
    <t>其他硒鼓、粉盒</t>
  </si>
  <si>
    <t>A05040299</t>
  </si>
  <si>
    <t>墨、颜料</t>
  </si>
  <si>
    <t>A05040300</t>
  </si>
  <si>
    <t>茶叶</t>
  </si>
  <si>
    <t>A07031301</t>
  </si>
  <si>
    <t>培训服务</t>
  </si>
  <si>
    <t>C0206000</t>
  </si>
  <si>
    <t>汨罗市城市公用事业服务中心</t>
  </si>
  <si>
    <t>打印机</t>
  </si>
  <si>
    <t>A02021000</t>
  </si>
  <si>
    <t>空调挂机</t>
  </si>
  <si>
    <t>空调柜机</t>
  </si>
  <si>
    <t>A04010101</t>
  </si>
  <si>
    <t>汨罗城市路灯服务中心</t>
  </si>
  <si>
    <t>信息化设备</t>
  </si>
  <si>
    <t>A05040106</t>
  </si>
  <si>
    <t>A05040202</t>
  </si>
  <si>
    <t>A05040401</t>
  </si>
  <si>
    <t>A05040499</t>
  </si>
  <si>
    <t>A05040502</t>
  </si>
  <si>
    <t>电气设备</t>
  </si>
  <si>
    <t>A01010226</t>
  </si>
  <si>
    <t>A02060900</t>
  </si>
  <si>
    <t>A02061508</t>
  </si>
  <si>
    <t>A02061908</t>
  </si>
  <si>
    <t>A02061910</t>
  </si>
  <si>
    <t>A02061999</t>
  </si>
  <si>
    <t>A02062100</t>
  </si>
  <si>
    <t>A02061723</t>
  </si>
  <si>
    <t>A02061706</t>
  </si>
  <si>
    <t>教育服务</t>
  </si>
  <si>
    <t>C02060000</t>
  </si>
  <si>
    <t>C02080000</t>
  </si>
  <si>
    <t>健康检查服务</t>
  </si>
  <si>
    <t>C04070100</t>
  </si>
  <si>
    <t>一般会议服务</t>
  </si>
  <si>
    <t>C22010200</t>
  </si>
  <si>
    <t>C23129900</t>
  </si>
  <si>
    <t>新城区路段清扫承包费</t>
  </si>
  <si>
    <t>C160101</t>
  </si>
  <si>
    <t>116万㎡</t>
  </si>
  <si>
    <t>新桥垃圾场渗漏液处理三方运营经费</t>
  </si>
  <si>
    <t>C160201</t>
  </si>
  <si>
    <t>63.49元/天/200吨</t>
  </si>
  <si>
    <t>浓缩液处理</t>
  </si>
  <si>
    <t>293.88元/天/50吨</t>
  </si>
  <si>
    <t>垃圾焚烧发电厂</t>
  </si>
  <si>
    <t>C160102</t>
  </si>
  <si>
    <t>63.37元/天/435吨</t>
  </si>
  <si>
    <t>污泥处理费</t>
  </si>
  <si>
    <t>251元/吨</t>
  </si>
  <si>
    <t>城乡结合部、背街小巷清扫清运费</t>
  </si>
  <si>
    <t>23座</t>
  </si>
  <si>
    <t>新桥生活垃圾填埋场飞灰填埋库区第三方运维经费</t>
  </si>
  <si>
    <t>按实际发生</t>
  </si>
  <si>
    <t>家具</t>
  </si>
  <si>
    <t>A05010000</t>
  </si>
  <si>
    <t>A4纸</t>
  </si>
  <si>
    <t>车辆维修</t>
  </si>
  <si>
    <t>车辆加油及机械用油</t>
  </si>
  <si>
    <t>打草机</t>
  </si>
  <si>
    <t>A02220400</t>
  </si>
  <si>
    <t>扫路车</t>
  </si>
  <si>
    <t>A02030629</t>
  </si>
  <si>
    <t>轮式打草机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</si>
</sst>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9">
    <font>
      <sz val="11"/>
      <color indexed="8"/>
      <name val="宋体"/>
      <charset val="1"/>
      <scheme val="minor"/>
    </font>
    <font>
      <sz val="8"/>
      <color indexed="8"/>
      <name val="宋体"/>
      <charset val="1"/>
      <scheme val="minor"/>
    </font>
    <font>
      <sz val="12"/>
      <name val="宋体"/>
      <charset val="134"/>
    </font>
    <font>
      <sz val="10"/>
      <name val="宋体"/>
      <charset val="134"/>
    </font>
    <font>
      <sz val="9"/>
      <name val="SimSun"/>
      <charset val="134"/>
    </font>
    <font>
      <sz val="9"/>
      <name val="宋体"/>
      <charset val="134"/>
    </font>
    <font>
      <b/>
      <sz val="16"/>
      <name val="宋体"/>
      <charset val="134"/>
    </font>
    <font>
      <b/>
      <sz val="8"/>
      <name val="SimSun"/>
      <charset val="134"/>
    </font>
    <font>
      <b/>
      <sz val="8"/>
      <name val="宋体"/>
      <charset val="134"/>
    </font>
    <font>
      <sz val="8"/>
      <name val="宋体"/>
      <charset val="134"/>
    </font>
    <font>
      <sz val="6"/>
      <color theme="1"/>
      <name val="宋体"/>
      <charset val="134"/>
    </font>
    <font>
      <sz val="6"/>
      <name val="仿宋_GB2312"/>
      <charset val="134"/>
    </font>
    <font>
      <sz val="6"/>
      <name val="宋体"/>
      <charset val="134"/>
    </font>
    <font>
      <sz val="6"/>
      <color indexed="8"/>
      <name val="宋体"/>
      <charset val="1"/>
      <scheme val="minor"/>
    </font>
    <font>
      <sz val="6"/>
      <color indexed="8"/>
      <name val="宋体"/>
      <charset val="134"/>
    </font>
    <font>
      <sz val="6"/>
      <color rgb="FF000000"/>
      <name val="仿宋_GB2312"/>
      <charset val="134"/>
    </font>
    <font>
      <sz val="6"/>
      <color theme="1"/>
      <name val="宋体"/>
      <charset val="134"/>
      <scheme val="minor"/>
    </font>
    <font>
      <sz val="6"/>
      <color rgb="FF000000"/>
      <name val="FangSong_GB2312"/>
      <charset val="134"/>
    </font>
    <font>
      <b/>
      <sz val="16"/>
      <name val="SimSun"/>
      <charset val="134"/>
    </font>
    <font>
      <b/>
      <sz val="7"/>
      <name val="SimSun"/>
      <charset val="134"/>
    </font>
    <font>
      <sz val="7"/>
      <name val="SimSun"/>
      <charset val="134"/>
    </font>
    <font>
      <b/>
      <sz val="19"/>
      <name val="SimSun"/>
      <charset val="134"/>
    </font>
    <font>
      <b/>
      <sz val="9"/>
      <name val="SimSun"/>
      <charset val="134"/>
    </font>
    <font>
      <sz val="8"/>
      <name val="SimSun"/>
      <charset val="134"/>
    </font>
    <font>
      <b/>
      <sz val="17"/>
      <name val="SimSun"/>
      <charset val="134"/>
    </font>
    <font>
      <b/>
      <sz val="11"/>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5" borderId="13" applyNumberFormat="0" applyAlignment="0" applyProtection="0">
      <alignment vertical="center"/>
    </xf>
    <xf numFmtId="0" fontId="39" fillId="6" borderId="14" applyNumberFormat="0" applyAlignment="0" applyProtection="0">
      <alignment vertical="center"/>
    </xf>
    <xf numFmtId="0" fontId="40" fillId="6" borderId="13" applyNumberFormat="0" applyAlignment="0" applyProtection="0">
      <alignment vertical="center"/>
    </xf>
    <xf numFmtId="0" fontId="41" fillId="7"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cellStyleXfs>
  <cellXfs count="14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4" applyNumberFormat="1" applyFont="1" applyFill="1" applyAlignment="1">
      <alignment horizontal="left" vertical="top" wrapText="1"/>
    </xf>
    <xf numFmtId="0" fontId="3" fillId="0" borderId="0" xfId="4" applyNumberFormat="1" applyFont="1" applyFill="1" applyAlignment="1">
      <alignment horizontal="right" vertical="center" wrapText="1"/>
    </xf>
    <xf numFmtId="0" fontId="2" fillId="0" borderId="0" xfId="4" applyNumberFormat="1" applyFont="1" applyFill="1" applyAlignment="1">
      <alignment horizontal="left" vertical="center" wrapText="1"/>
    </xf>
    <xf numFmtId="0" fontId="4" fillId="0" borderId="0" xfId="0" applyFont="1" applyBorder="1" applyAlignment="1">
      <alignment vertical="center" wrapText="1"/>
    </xf>
    <xf numFmtId="0" fontId="5" fillId="0" borderId="0" xfId="0" applyFont="1" applyFill="1" applyAlignment="1"/>
    <xf numFmtId="0" fontId="3" fillId="0" borderId="0" xfId="4" applyNumberFormat="1" applyFont="1" applyFill="1" applyAlignment="1" applyProtection="1">
      <alignment vertical="center" wrapText="1"/>
    </xf>
    <xf numFmtId="0" fontId="3" fillId="0" borderId="0" xfId="4" applyNumberFormat="1" applyFont="1" applyFill="1" applyAlignment="1">
      <alignment horizontal="centerContinuous" vertical="center"/>
    </xf>
    <xf numFmtId="0" fontId="3" fillId="0" borderId="0" xfId="4" applyNumberFormat="1" applyFont="1" applyFill="1" applyAlignment="1" applyProtection="1">
      <alignment horizontal="right" vertical="center"/>
    </xf>
    <xf numFmtId="0" fontId="4" fillId="0" borderId="0" xfId="0" applyFont="1" applyFill="1" applyAlignment="1">
      <alignment horizontal="right" vertical="center" wrapText="1"/>
    </xf>
    <xf numFmtId="0" fontId="6" fillId="0" borderId="0" xfId="4" applyNumberFormat="1" applyFont="1" applyFill="1" applyBorder="1" applyAlignment="1" applyProtection="1">
      <alignment horizontal="center" vertical="center"/>
    </xf>
    <xf numFmtId="0" fontId="6" fillId="0" borderId="0" xfId="4" applyNumberFormat="1" applyFont="1" applyFill="1" applyAlignment="1" applyProtection="1">
      <alignment horizontal="center" vertical="center"/>
    </xf>
    <xf numFmtId="0" fontId="6" fillId="0" borderId="0" xfId="4" applyNumberFormat="1" applyFont="1" applyFill="1" applyAlignment="1" applyProtection="1">
      <alignment vertical="center"/>
    </xf>
    <xf numFmtId="0" fontId="7" fillId="0" borderId="0" xfId="0" applyFont="1" applyBorder="1" applyAlignment="1">
      <alignment vertical="center" wrapText="1"/>
    </xf>
    <xf numFmtId="0" fontId="8" fillId="0" borderId="0" xfId="4" applyNumberFormat="1" applyFont="1" applyFill="1" applyAlignment="1">
      <alignment horizontal="left" vertical="center" wrapText="1"/>
    </xf>
    <xf numFmtId="0" fontId="9" fillId="0" borderId="0" xfId="4" applyNumberFormat="1" applyFont="1" applyFill="1" applyAlignment="1" applyProtection="1">
      <alignment horizontal="right" wrapText="1"/>
    </xf>
    <xf numFmtId="0" fontId="9" fillId="0" borderId="0" xfId="4" applyNumberFormat="1" applyFont="1" applyFill="1" applyBorder="1" applyAlignment="1" applyProtection="1">
      <alignment horizontal="right" wrapText="1"/>
    </xf>
    <xf numFmtId="0" fontId="9" fillId="0" borderId="0" xfId="4" applyNumberFormat="1" applyFont="1" applyFill="1" applyAlignment="1" applyProtection="1">
      <alignment horizontal="center" wrapText="1"/>
    </xf>
    <xf numFmtId="0" fontId="9" fillId="0" borderId="0" xfId="4" applyNumberFormat="1" applyFont="1" applyFill="1" applyAlignment="1">
      <alignment horizontal="centerContinuous" vertical="center"/>
    </xf>
    <xf numFmtId="0" fontId="9" fillId="0" borderId="0" xfId="0" applyFont="1" applyFill="1" applyAlignment="1"/>
    <xf numFmtId="0" fontId="9" fillId="0" borderId="0" xfId="4" applyNumberFormat="1" applyFont="1" applyFill="1" applyBorder="1" applyAlignment="1" applyProtection="1">
      <alignment horizontal="right" vertical="center"/>
    </xf>
    <xf numFmtId="49" fontId="9" fillId="0" borderId="1" xfId="4"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4" fillId="0" borderId="1"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5"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3" fillId="0" borderId="0" xfId="0" applyFont="1" applyAlignment="1">
      <alignment horizontal="center" vertical="center"/>
    </xf>
    <xf numFmtId="0" fontId="14" fillId="0" borderId="1" xfId="0"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0" xfId="0" applyFont="1" applyFill="1" applyAlignment="1">
      <alignment vertical="center"/>
    </xf>
    <xf numFmtId="0" fontId="18"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7" xfId="0" applyFont="1" applyFill="1" applyBorder="1" applyAlignment="1">
      <alignment horizontal="center" vertical="center" wrapText="1"/>
    </xf>
    <xf numFmtId="4" fontId="20" fillId="0" borderId="7"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20" fillId="0" borderId="7" xfId="0" applyFont="1" applyFill="1" applyBorder="1" applyAlignment="1">
      <alignment horizontal="left" vertical="center" wrapText="1"/>
    </xf>
    <xf numFmtId="0" fontId="20" fillId="0" borderId="4"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4" fontId="20" fillId="0" borderId="8" xfId="0" applyNumberFormat="1" applyFont="1" applyFill="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center" vertical="center" wrapText="1"/>
    </xf>
    <xf numFmtId="4" fontId="20" fillId="0" borderId="9" xfId="0" applyNumberFormat="1" applyFont="1" applyFill="1" applyBorder="1" applyAlignment="1">
      <alignment horizontal="center" vertical="center" wrapText="1"/>
    </xf>
    <xf numFmtId="0" fontId="19" fillId="0" borderId="9" xfId="0" applyFont="1" applyBorder="1" applyAlignment="1">
      <alignment horizontal="center" vertical="center" wrapText="1"/>
    </xf>
    <xf numFmtId="0" fontId="20" fillId="0" borderId="9" xfId="0" applyFont="1" applyFill="1" applyBorder="1" applyAlignment="1">
      <alignment horizontal="left" vertical="center" wrapText="1"/>
    </xf>
    <xf numFmtId="0" fontId="4" fillId="0" borderId="0" xfId="0" applyFont="1" applyBorder="1" applyAlignment="1">
      <alignment horizontal="righ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right" vertical="center" wrapText="1"/>
    </xf>
    <xf numFmtId="0" fontId="7" fillId="0" borderId="4" xfId="0" applyFont="1" applyBorder="1" applyAlignment="1">
      <alignment horizontal="center" vertical="center" wrapText="1"/>
    </xf>
    <xf numFmtId="0" fontId="19" fillId="0" borderId="4" xfId="0" applyFont="1" applyFill="1" applyBorder="1" applyAlignment="1">
      <alignment horizontal="left" vertical="center" wrapText="1"/>
    </xf>
    <xf numFmtId="4" fontId="19" fillId="0" borderId="4" xfId="0" applyNumberFormat="1" applyFont="1" applyFill="1" applyBorder="1" applyAlignment="1">
      <alignment vertical="center" wrapText="1"/>
    </xf>
    <xf numFmtId="0" fontId="19" fillId="0" borderId="4" xfId="0" applyFont="1" applyFill="1" applyBorder="1" applyAlignment="1">
      <alignment vertical="center" wrapText="1"/>
    </xf>
    <xf numFmtId="4" fontId="20" fillId="0" borderId="4" xfId="0" applyNumberFormat="1" applyFont="1" applyFill="1" applyBorder="1" applyAlignment="1">
      <alignment vertical="center" wrapText="1"/>
    </xf>
    <xf numFmtId="0" fontId="23" fillId="0" borderId="4" xfId="0" applyFont="1" applyFill="1" applyBorder="1" applyAlignment="1">
      <alignment horizontal="center" vertical="center" wrapText="1"/>
    </xf>
    <xf numFmtId="0" fontId="20" fillId="0" borderId="0" xfId="0" applyFont="1" applyFill="1" applyBorder="1" applyAlignment="1">
      <alignment vertical="center" wrapText="1"/>
    </xf>
    <xf numFmtId="0" fontId="24" fillId="0" borderId="0" xfId="0" applyFont="1" applyBorder="1" applyAlignment="1">
      <alignment horizontal="center" vertical="center" wrapText="1"/>
    </xf>
    <xf numFmtId="0" fontId="19" fillId="0" borderId="4" xfId="0" applyFont="1" applyFill="1" applyBorder="1" applyAlignment="1">
      <alignment horizontal="center" vertical="center" wrapText="1"/>
    </xf>
    <xf numFmtId="0" fontId="20" fillId="3" borderId="4" xfId="0" applyFont="1" applyFill="1" applyBorder="1" applyAlignment="1">
      <alignment horizontal="left" vertical="center" wrapText="1"/>
    </xf>
    <xf numFmtId="0" fontId="19" fillId="0" borderId="4" xfId="0" applyFont="1" applyBorder="1" applyAlignment="1">
      <alignment vertical="center" wrapText="1"/>
    </xf>
    <xf numFmtId="4" fontId="19" fillId="0" borderId="4" xfId="0" applyNumberFormat="1" applyFont="1" applyBorder="1" applyAlignment="1">
      <alignment vertical="center" wrapText="1"/>
    </xf>
    <xf numFmtId="0" fontId="19" fillId="0" borderId="4" xfId="0" applyFont="1" applyBorder="1" applyAlignment="1">
      <alignment horizontal="left" vertical="center" wrapText="1"/>
    </xf>
    <xf numFmtId="0" fontId="19" fillId="3" borderId="4" xfId="0" applyFont="1" applyFill="1" applyBorder="1" applyAlignment="1">
      <alignment horizontal="left" vertical="center" wrapText="1"/>
    </xf>
    <xf numFmtId="4" fontId="20" fillId="0" borderId="4" xfId="0" applyNumberFormat="1" applyFont="1" applyBorder="1" applyAlignment="1">
      <alignment vertical="center" wrapText="1"/>
    </xf>
    <xf numFmtId="4" fontId="20" fillId="0" borderId="4" xfId="0" applyNumberFormat="1" applyFont="1" applyBorder="1" applyAlignment="1">
      <alignment horizontal="right" vertical="center" wrapText="1"/>
    </xf>
    <xf numFmtId="4" fontId="20" fillId="0" borderId="4" xfId="0" applyNumberFormat="1" applyFont="1" applyFill="1" applyBorder="1" applyAlignment="1">
      <alignment horizontal="right" vertical="center" wrapText="1"/>
    </xf>
    <xf numFmtId="0" fontId="4" fillId="0" borderId="4" xfId="0" applyFont="1" applyFill="1" applyBorder="1" applyAlignment="1">
      <alignment vertical="center" wrapText="1"/>
    </xf>
    <xf numFmtId="4" fontId="19" fillId="0" borderId="4" xfId="0" applyNumberFormat="1" applyFont="1" applyFill="1" applyBorder="1" applyAlignment="1">
      <alignment horizontal="right" vertical="center" wrapText="1"/>
    </xf>
    <xf numFmtId="0" fontId="20" fillId="3" borderId="4"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Border="1" applyAlignment="1">
      <alignment horizontal="right" vertical="center" wrapText="1"/>
    </xf>
    <xf numFmtId="0" fontId="7" fillId="0" borderId="4" xfId="0" applyFont="1" applyFill="1" applyBorder="1" applyAlignment="1">
      <alignment horizontal="center" vertical="center" wrapText="1"/>
    </xf>
    <xf numFmtId="177" fontId="19" fillId="0" borderId="4" xfId="0" applyNumberFormat="1" applyFont="1" applyFill="1" applyBorder="1" applyAlignment="1">
      <alignment horizontal="right" vertical="center" wrapText="1"/>
    </xf>
    <xf numFmtId="0" fontId="20" fillId="0" borderId="4" xfId="0" applyFont="1" applyFill="1" applyBorder="1" applyAlignment="1">
      <alignment horizontal="left" vertical="center" wrapText="1"/>
    </xf>
    <xf numFmtId="177" fontId="20" fillId="0" borderId="4" xfId="0" applyNumberFormat="1" applyFont="1" applyFill="1" applyBorder="1" applyAlignment="1">
      <alignment horizontal="righ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25" fillId="0" borderId="0" xfId="0" applyFont="1" applyFill="1" applyAlignment="1">
      <alignment horizontal="center" vertical="center"/>
    </xf>
    <xf numFmtId="0" fontId="0" fillId="0" borderId="0" xfId="0" applyAlignment="1">
      <alignment horizontal="left" vertical="center"/>
    </xf>
    <xf numFmtId="0" fontId="4" fillId="0" borderId="0" xfId="0" applyFont="1" applyBorder="1" applyAlignment="1">
      <alignment horizontal="left" vertical="center" wrapText="1"/>
    </xf>
    <xf numFmtId="0" fontId="24" fillId="0" borderId="0" xfId="0" applyFont="1" applyBorder="1" applyAlignment="1">
      <alignment horizontal="left" vertical="center" wrapText="1"/>
    </xf>
    <xf numFmtId="0" fontId="22" fillId="0" borderId="0" xfId="0" applyFont="1" applyBorder="1" applyAlignment="1">
      <alignment horizontal="left" vertical="center" wrapText="1"/>
    </xf>
    <xf numFmtId="0" fontId="7" fillId="0" borderId="4" xfId="0" applyFont="1" applyBorder="1" applyAlignment="1">
      <alignment horizontal="left" vertical="center" wrapText="1"/>
    </xf>
    <xf numFmtId="4" fontId="19" fillId="0" borderId="4" xfId="0" applyNumberFormat="1" applyFont="1" applyFill="1" applyBorder="1" applyAlignment="1">
      <alignment horizontal="left" vertical="center" wrapText="1"/>
    </xf>
    <xf numFmtId="0" fontId="19" fillId="3" borderId="4" xfId="0" applyFont="1" applyFill="1" applyBorder="1" applyAlignment="1">
      <alignment horizontal="center" vertical="center" wrapText="1"/>
    </xf>
    <xf numFmtId="4" fontId="20" fillId="0" borderId="4" xfId="0" applyNumberFormat="1" applyFont="1" applyFill="1" applyBorder="1" applyAlignment="1">
      <alignment horizontal="left" vertical="center" wrapText="1"/>
    </xf>
    <xf numFmtId="4" fontId="20" fillId="3" borderId="4" xfId="0" applyNumberFormat="1" applyFont="1" applyFill="1" applyBorder="1" applyAlignment="1">
      <alignment horizontal="left" vertical="center" wrapText="1"/>
    </xf>
    <xf numFmtId="0" fontId="20" fillId="0" borderId="0" xfId="0" applyFont="1" applyFill="1" applyBorder="1" applyAlignment="1">
      <alignment horizontal="left" vertical="center" wrapText="1"/>
    </xf>
    <xf numFmtId="0" fontId="23" fillId="0" borderId="0" xfId="0" applyFont="1" applyBorder="1" applyAlignment="1">
      <alignment vertical="center" wrapText="1"/>
    </xf>
    <xf numFmtId="0" fontId="20" fillId="0" borderId="0" xfId="0" applyFont="1" applyBorder="1" applyAlignment="1">
      <alignment vertical="center" wrapText="1"/>
    </xf>
    <xf numFmtId="0" fontId="20" fillId="0" borderId="4" xfId="0" applyFont="1" applyBorder="1" applyAlignment="1">
      <alignment vertical="center" wrapText="1"/>
    </xf>
    <xf numFmtId="0" fontId="19" fillId="0" borderId="0" xfId="0" applyFont="1" applyBorder="1" applyAlignment="1">
      <alignment vertical="center" wrapText="1"/>
    </xf>
    <xf numFmtId="0" fontId="19" fillId="3" borderId="4" xfId="0" applyFont="1" applyFill="1" applyBorder="1" applyAlignment="1">
      <alignment vertical="center" wrapText="1"/>
    </xf>
    <xf numFmtId="0" fontId="20" fillId="3" borderId="4" xfId="0" applyFont="1" applyFill="1" applyBorder="1" applyAlignment="1">
      <alignment vertical="center" wrapText="1"/>
    </xf>
    <xf numFmtId="0" fontId="25" fillId="0" borderId="0" xfId="0" applyFont="1">
      <alignment vertical="center"/>
    </xf>
    <xf numFmtId="0" fontId="25" fillId="0" borderId="0" xfId="0" applyFont="1" applyAlignment="1">
      <alignment horizontal="center" vertical="center"/>
    </xf>
    <xf numFmtId="0" fontId="0" fillId="0" borderId="0" xfId="0" applyFont="1" applyAlignment="1">
      <alignment horizontal="center" vertical="center"/>
    </xf>
    <xf numFmtId="0" fontId="25" fillId="0" borderId="0" xfId="0" applyFont="1" applyFill="1" applyAlignment="1">
      <alignment vertical="center"/>
    </xf>
    <xf numFmtId="4" fontId="19" fillId="0" borderId="4" xfId="0" applyNumberFormat="1" applyFont="1" applyBorder="1" applyAlignment="1">
      <alignment horizontal="center" vertical="center" wrapText="1"/>
    </xf>
    <xf numFmtId="4" fontId="19" fillId="3" borderId="4" xfId="0" applyNumberFormat="1" applyFont="1" applyFill="1" applyBorder="1" applyAlignment="1">
      <alignment horizontal="center" vertical="center" wrapText="1"/>
    </xf>
    <xf numFmtId="4" fontId="20" fillId="0" borderId="4" xfId="0" applyNumberFormat="1" applyFont="1" applyBorder="1" applyAlignment="1">
      <alignment horizontal="center" vertical="center" wrapText="1"/>
    </xf>
    <xf numFmtId="4" fontId="20" fillId="3" borderId="4"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7" fillId="0" borderId="4" xfId="0" applyFont="1" applyFill="1" applyBorder="1" applyAlignment="1">
      <alignment vertical="center" wrapText="1"/>
    </xf>
    <xf numFmtId="4" fontId="7" fillId="0" borderId="4" xfId="0" applyNumberFormat="1" applyFont="1" applyFill="1" applyBorder="1" applyAlignment="1">
      <alignment vertical="center" wrapText="1"/>
    </xf>
    <xf numFmtId="0" fontId="23" fillId="0" borderId="4" xfId="0" applyFont="1" applyFill="1" applyBorder="1" applyAlignment="1">
      <alignment vertical="center" wrapText="1"/>
    </xf>
    <xf numFmtId="0" fontId="7" fillId="3" borderId="4" xfId="0" applyFont="1" applyFill="1" applyBorder="1" applyAlignment="1">
      <alignment horizontal="left" vertical="center" wrapText="1"/>
    </xf>
    <xf numFmtId="4" fontId="7" fillId="3" borderId="4" xfId="0" applyNumberFormat="1" applyFont="1" applyFill="1" applyBorder="1" applyAlignment="1">
      <alignment vertical="center" wrapText="1"/>
    </xf>
    <xf numFmtId="0" fontId="7" fillId="3" borderId="4" xfId="0" applyFont="1" applyFill="1" applyBorder="1" applyAlignment="1">
      <alignment vertical="center" wrapText="1"/>
    </xf>
    <xf numFmtId="0" fontId="23" fillId="3" borderId="4" xfId="0" applyFont="1" applyFill="1" applyBorder="1" applyAlignment="1">
      <alignment horizontal="center" vertical="center" wrapText="1"/>
    </xf>
    <xf numFmtId="0" fontId="22" fillId="0" borderId="4" xfId="0" applyFont="1" applyFill="1" applyBorder="1" applyAlignment="1">
      <alignment vertical="center" wrapText="1"/>
    </xf>
    <xf numFmtId="0" fontId="23" fillId="3" borderId="4" xfId="0" applyFont="1" applyFill="1" applyBorder="1" applyAlignment="1">
      <alignment horizontal="left" vertical="center" wrapText="1"/>
    </xf>
    <xf numFmtId="0" fontId="23" fillId="3" borderId="4" xfId="0" applyFont="1" applyFill="1" applyBorder="1" applyAlignment="1">
      <alignment vertical="center" wrapText="1"/>
    </xf>
    <xf numFmtId="4" fontId="23" fillId="3" borderId="4" xfId="0" applyNumberFormat="1" applyFont="1" applyFill="1" applyBorder="1" applyAlignment="1">
      <alignment vertical="center" wrapText="1"/>
    </xf>
    <xf numFmtId="0" fontId="26" fillId="0" borderId="0" xfId="0" applyFont="1" applyBorder="1" applyAlignment="1">
      <alignment horizontal="center" vertical="center" wrapText="1"/>
    </xf>
    <xf numFmtId="0" fontId="0" fillId="0" borderId="0" xfId="0" applyBorder="1">
      <alignment vertical="center"/>
    </xf>
    <xf numFmtId="0" fontId="22" fillId="0" borderId="4" xfId="0" applyFont="1" applyBorder="1" applyAlignment="1">
      <alignment horizontal="left" vertical="center" wrapText="1"/>
    </xf>
    <xf numFmtId="0" fontId="27" fillId="0" borderId="4" xfId="0" applyFont="1" applyBorder="1" applyAlignment="1">
      <alignment horizontal="center" vertical="center" wrapText="1"/>
    </xf>
    <xf numFmtId="0" fontId="27" fillId="0" borderId="4" xfId="0" applyFont="1" applyFill="1" applyBorder="1" applyAlignment="1">
      <alignment horizontal="left" vertical="center" wrapText="1"/>
    </xf>
    <xf numFmtId="0" fontId="27" fillId="0" borderId="0" xfId="0" applyFont="1" applyBorder="1" applyAlignment="1">
      <alignment horizontal="left" vertical="center" wrapText="1"/>
    </xf>
    <xf numFmtId="0" fontId="27" fillId="0" borderId="7" xfId="0" applyFont="1" applyBorder="1" applyAlignment="1">
      <alignment horizontal="center" vertical="center" wrapText="1"/>
    </xf>
    <xf numFmtId="0" fontId="27" fillId="0" borderId="7" xfId="0"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8"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19" fillId="3"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6" sqref="K6"/>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45" t="s">
        <v>0</v>
      </c>
      <c r="B1" s="145"/>
      <c r="C1" s="145"/>
      <c r="D1" s="145"/>
      <c r="E1" s="145"/>
      <c r="F1" s="145"/>
      <c r="G1" s="145"/>
      <c r="H1" s="145"/>
      <c r="I1" s="145"/>
    </row>
    <row r="2" ht="23.25" customHeight="1" spans="1:9">
      <c r="A2" s="146"/>
      <c r="B2" s="146"/>
      <c r="C2" s="146"/>
      <c r="D2" s="146"/>
      <c r="E2" s="146"/>
      <c r="F2" s="146"/>
      <c r="G2" s="146"/>
      <c r="H2" s="146"/>
      <c r="I2" s="146"/>
    </row>
    <row r="3" ht="21.6" customHeight="1" spans="1:9">
      <c r="A3" s="146"/>
      <c r="B3" s="146"/>
      <c r="C3" s="146"/>
      <c r="D3" s="146"/>
      <c r="E3" s="146"/>
      <c r="F3" s="146"/>
      <c r="G3" s="146"/>
      <c r="H3" s="146"/>
      <c r="I3" s="146"/>
    </row>
    <row r="4" ht="78" customHeight="1" spans="1:9">
      <c r="A4" s="147"/>
      <c r="B4" s="148"/>
      <c r="C4" s="88"/>
      <c r="D4" s="147" t="s">
        <v>1</v>
      </c>
      <c r="E4" s="148" t="s">
        <v>2</v>
      </c>
      <c r="F4" s="148"/>
      <c r="G4" s="148"/>
      <c r="H4" s="148"/>
      <c r="I4" s="88"/>
    </row>
    <row r="5" ht="187" customHeight="1" spans="1:9">
      <c r="A5" s="147"/>
      <c r="B5" s="148"/>
      <c r="C5" s="88"/>
      <c r="D5" s="147" t="s">
        <v>3</v>
      </c>
      <c r="E5" s="148" t="s">
        <v>4</v>
      </c>
      <c r="F5" s="148"/>
      <c r="G5" s="148"/>
      <c r="H5" s="148"/>
      <c r="I5" s="88"/>
    </row>
    <row r="6" ht="16.35" customHeight="1"/>
    <row r="7" ht="16.35" customHeight="1"/>
    <row r="8" ht="16.35" customHeight="1" spans="1:9">
      <c r="D8" s="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30" zoomScaleNormal="130" workbookViewId="0">
      <selection activeCell="A3" sqref="A3:D3"/>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7"/>
      <c r="B1" s="7"/>
      <c r="C1" s="7"/>
      <c r="D1" s="7"/>
      <c r="E1" s="64" t="s">
        <v>364</v>
      </c>
    </row>
    <row r="2" ht="40.5" customHeight="1" spans="1:5">
      <c r="A2" s="75" t="s">
        <v>14</v>
      </c>
      <c r="B2" s="75"/>
      <c r="C2" s="75"/>
      <c r="D2" s="75"/>
      <c r="E2" s="75"/>
    </row>
    <row r="3" ht="33.6" customHeight="1" spans="1:5">
      <c r="A3" s="16" t="s">
        <v>32</v>
      </c>
      <c r="B3" s="16"/>
      <c r="C3" s="16"/>
      <c r="D3" s="16"/>
      <c r="E3" s="89" t="s">
        <v>33</v>
      </c>
    </row>
    <row r="4" s="47" customFormat="1" ht="38.85" customHeight="1" spans="1:5">
      <c r="A4" s="90" t="s">
        <v>365</v>
      </c>
      <c r="B4" s="90"/>
      <c r="C4" s="90" t="s">
        <v>366</v>
      </c>
      <c r="D4" s="90"/>
      <c r="E4" s="90"/>
    </row>
    <row r="5" s="47" customFormat="1" ht="22.9" customHeight="1" spans="1:5">
      <c r="A5" s="90" t="s">
        <v>367</v>
      </c>
      <c r="B5" s="90" t="s">
        <v>176</v>
      </c>
      <c r="C5" s="90" t="s">
        <v>137</v>
      </c>
      <c r="D5" s="90" t="s">
        <v>332</v>
      </c>
      <c r="E5" s="90" t="s">
        <v>333</v>
      </c>
    </row>
    <row r="6" s="47" customFormat="1" ht="26.45" customHeight="1" spans="1:5">
      <c r="A6" s="69" t="s">
        <v>368</v>
      </c>
      <c r="B6" s="69" t="s">
        <v>369</v>
      </c>
      <c r="C6" s="91">
        <v>466.2303</v>
      </c>
      <c r="D6" s="91"/>
      <c r="E6" s="91">
        <v>466.2303</v>
      </c>
    </row>
    <row r="7" s="47" customFormat="1" ht="26.45" customHeight="1" spans="1:5">
      <c r="A7" s="92" t="s">
        <v>370</v>
      </c>
      <c r="B7" s="92" t="s">
        <v>371</v>
      </c>
      <c r="C7" s="93">
        <v>10.0536</v>
      </c>
      <c r="D7" s="93"/>
      <c r="E7" s="93">
        <v>10.0536</v>
      </c>
    </row>
    <row r="8" s="47" customFormat="1" ht="26.45" customHeight="1" spans="1:5">
      <c r="A8" s="92" t="s">
        <v>372</v>
      </c>
      <c r="B8" s="92" t="s">
        <v>373</v>
      </c>
      <c r="C8" s="93">
        <v>166.116</v>
      </c>
      <c r="D8" s="93"/>
      <c r="E8" s="93">
        <v>166.116</v>
      </c>
    </row>
    <row r="9" s="47" customFormat="1" ht="26.45" customHeight="1" spans="1:5">
      <c r="A9" s="92" t="s">
        <v>374</v>
      </c>
      <c r="B9" s="92" t="s">
        <v>375</v>
      </c>
      <c r="C9" s="93">
        <v>119.4607</v>
      </c>
      <c r="D9" s="93"/>
      <c r="E9" s="93">
        <v>119.4607</v>
      </c>
    </row>
    <row r="10" s="47" customFormat="1" ht="26.45" customHeight="1" spans="1:5">
      <c r="A10" s="92" t="s">
        <v>376</v>
      </c>
      <c r="B10" s="92" t="s">
        <v>377</v>
      </c>
      <c r="C10" s="93">
        <v>49.5</v>
      </c>
      <c r="D10" s="93"/>
      <c r="E10" s="93">
        <v>49.5</v>
      </c>
    </row>
    <row r="11" s="47" customFormat="1" ht="26.45" customHeight="1" spans="1:5">
      <c r="A11" s="92" t="s">
        <v>378</v>
      </c>
      <c r="B11" s="92" t="s">
        <v>379</v>
      </c>
      <c r="C11" s="93">
        <v>12</v>
      </c>
      <c r="D11" s="93"/>
      <c r="E11" s="93">
        <v>12</v>
      </c>
    </row>
    <row r="12" s="47" customFormat="1" ht="26.45" customHeight="1" spans="1:5">
      <c r="A12" s="92" t="s">
        <v>380</v>
      </c>
      <c r="B12" s="92" t="s">
        <v>381</v>
      </c>
      <c r="C12" s="93">
        <v>37</v>
      </c>
      <c r="D12" s="93"/>
      <c r="E12" s="93">
        <v>37</v>
      </c>
    </row>
    <row r="13" s="47" customFormat="1" ht="26.45" customHeight="1" spans="1:5">
      <c r="A13" s="92" t="s">
        <v>382</v>
      </c>
      <c r="B13" s="92" t="s">
        <v>383</v>
      </c>
      <c r="C13" s="93">
        <v>6.3</v>
      </c>
      <c r="D13" s="93"/>
      <c r="E13" s="93">
        <v>6.3</v>
      </c>
    </row>
    <row r="14" s="47" customFormat="1" ht="26.45" customHeight="1" spans="1:5">
      <c r="A14" s="92" t="s">
        <v>384</v>
      </c>
      <c r="B14" s="92" t="s">
        <v>385</v>
      </c>
      <c r="C14" s="93">
        <v>7.5</v>
      </c>
      <c r="D14" s="93"/>
      <c r="E14" s="93">
        <v>7.5</v>
      </c>
    </row>
    <row r="15" s="47" customFormat="1" ht="26.45" customHeight="1" spans="1:5">
      <c r="A15" s="92" t="s">
        <v>386</v>
      </c>
      <c r="B15" s="92" t="s">
        <v>387</v>
      </c>
      <c r="C15" s="93">
        <v>3.4</v>
      </c>
      <c r="D15" s="93"/>
      <c r="E15" s="93">
        <v>3.4</v>
      </c>
    </row>
    <row r="16" s="47" customFormat="1" ht="26.45" customHeight="1" spans="1:5">
      <c r="A16" s="92" t="s">
        <v>388</v>
      </c>
      <c r="B16" s="92" t="s">
        <v>389</v>
      </c>
      <c r="C16" s="93">
        <v>5.6</v>
      </c>
      <c r="D16" s="93"/>
      <c r="E16" s="93">
        <v>5.6</v>
      </c>
    </row>
    <row r="17" s="47" customFormat="1" ht="26.45" customHeight="1" spans="1:5">
      <c r="A17" s="92" t="s">
        <v>390</v>
      </c>
      <c r="B17" s="92" t="s">
        <v>391</v>
      </c>
      <c r="C17" s="93">
        <v>2.55</v>
      </c>
      <c r="D17" s="93"/>
      <c r="E17" s="93">
        <v>2.55</v>
      </c>
    </row>
    <row r="18" s="47" customFormat="1" ht="26.45" customHeight="1" spans="1:5">
      <c r="A18" s="92" t="s">
        <v>392</v>
      </c>
      <c r="B18" s="92" t="s">
        <v>393</v>
      </c>
      <c r="C18" s="93">
        <v>15.75</v>
      </c>
      <c r="D18" s="93"/>
      <c r="E18" s="93">
        <v>15.75</v>
      </c>
    </row>
    <row r="19" s="47" customFormat="1" ht="26.45" customHeight="1" spans="1:5">
      <c r="A19" s="92" t="s">
        <v>394</v>
      </c>
      <c r="B19" s="92" t="s">
        <v>395</v>
      </c>
      <c r="C19" s="93">
        <v>4</v>
      </c>
      <c r="D19" s="93"/>
      <c r="E19" s="93">
        <v>4</v>
      </c>
    </row>
    <row r="20" s="47" customFormat="1" ht="26.45" customHeight="1" spans="1:5">
      <c r="A20" s="92" t="s">
        <v>396</v>
      </c>
      <c r="B20" s="92" t="s">
        <v>397</v>
      </c>
      <c r="C20" s="93">
        <v>9.2</v>
      </c>
      <c r="D20" s="93"/>
      <c r="E20" s="93">
        <v>9.2</v>
      </c>
    </row>
    <row r="21" s="47" customFormat="1" ht="26.45" customHeight="1" spans="1:5">
      <c r="A21" s="92" t="s">
        <v>398</v>
      </c>
      <c r="B21" s="92" t="s">
        <v>399</v>
      </c>
      <c r="C21" s="93">
        <v>14</v>
      </c>
      <c r="D21" s="93"/>
      <c r="E21" s="93">
        <v>14</v>
      </c>
    </row>
    <row r="22" s="47" customFormat="1" ht="26.45" customHeight="1" spans="1:5">
      <c r="A22" s="92" t="s">
        <v>400</v>
      </c>
      <c r="B22" s="92" t="s">
        <v>401</v>
      </c>
      <c r="C22" s="93">
        <v>3.5</v>
      </c>
      <c r="D22" s="93"/>
      <c r="E22" s="93">
        <v>3.5</v>
      </c>
    </row>
    <row r="23" s="47" customFormat="1" ht="26.45" customHeight="1" spans="1:5">
      <c r="A23" s="92" t="s">
        <v>402</v>
      </c>
      <c r="B23" s="92" t="s">
        <v>403</v>
      </c>
      <c r="C23" s="93">
        <v>0.3</v>
      </c>
      <c r="D23" s="93"/>
      <c r="E23" s="93">
        <v>0.3</v>
      </c>
    </row>
    <row r="24" s="47" customFormat="1" ht="26.45" customHeight="1" spans="1:5">
      <c r="A24" s="69" t="s">
        <v>404</v>
      </c>
      <c r="B24" s="69" t="s">
        <v>311</v>
      </c>
      <c r="C24" s="91">
        <v>3345.590446</v>
      </c>
      <c r="D24" s="91">
        <v>3345.590446</v>
      </c>
      <c r="E24" s="91"/>
    </row>
    <row r="25" s="47" customFormat="1" ht="26.45" customHeight="1" spans="1:5">
      <c r="A25" s="92" t="s">
        <v>405</v>
      </c>
      <c r="B25" s="92" t="s">
        <v>406</v>
      </c>
      <c r="C25" s="93">
        <v>312.333888</v>
      </c>
      <c r="D25" s="93">
        <v>312.333888</v>
      </c>
      <c r="E25" s="93"/>
    </row>
    <row r="26" s="47" customFormat="1" ht="26.45" customHeight="1" spans="1:5">
      <c r="A26" s="92" t="s">
        <v>407</v>
      </c>
      <c r="B26" s="92" t="s">
        <v>408</v>
      </c>
      <c r="C26" s="93">
        <v>156.166944</v>
      </c>
      <c r="D26" s="93">
        <v>156.166944</v>
      </c>
      <c r="E26" s="93"/>
    </row>
    <row r="27" s="47" customFormat="1" ht="26.45" customHeight="1" spans="1:5">
      <c r="A27" s="92" t="s">
        <v>409</v>
      </c>
      <c r="B27" s="92" t="s">
        <v>410</v>
      </c>
      <c r="C27" s="93">
        <v>32.80961</v>
      </c>
      <c r="D27" s="93">
        <v>32.80961</v>
      </c>
      <c r="E27" s="93"/>
    </row>
    <row r="28" s="47" customFormat="1" ht="26.45" customHeight="1" spans="1:5">
      <c r="A28" s="92" t="s">
        <v>411</v>
      </c>
      <c r="B28" s="92" t="s">
        <v>412</v>
      </c>
      <c r="C28" s="93">
        <v>169.831552</v>
      </c>
      <c r="D28" s="93">
        <v>169.831552</v>
      </c>
      <c r="E28" s="93"/>
    </row>
    <row r="29" s="47" customFormat="1" ht="26.45" customHeight="1" spans="1:5">
      <c r="A29" s="92" t="s">
        <v>413</v>
      </c>
      <c r="B29" s="92" t="s">
        <v>414</v>
      </c>
      <c r="C29" s="93">
        <v>798.974376</v>
      </c>
      <c r="D29" s="93">
        <v>798.974376</v>
      </c>
      <c r="E29" s="93"/>
    </row>
    <row r="30" s="47" customFormat="1" ht="26.45" customHeight="1" spans="1:5">
      <c r="A30" s="92" t="s">
        <v>415</v>
      </c>
      <c r="B30" s="92" t="s">
        <v>416</v>
      </c>
      <c r="C30" s="93">
        <v>432.3181</v>
      </c>
      <c r="D30" s="93">
        <v>432.3181</v>
      </c>
      <c r="E30" s="93"/>
    </row>
    <row r="31" s="47" customFormat="1" ht="26.45" customHeight="1" spans="1:5">
      <c r="A31" s="92" t="s">
        <v>417</v>
      </c>
      <c r="B31" s="92" t="s">
        <v>418</v>
      </c>
      <c r="C31" s="93">
        <v>1153.112424</v>
      </c>
      <c r="D31" s="93">
        <v>1153.112424</v>
      </c>
      <c r="E31" s="93"/>
    </row>
    <row r="32" s="47" customFormat="1" ht="26.45" customHeight="1" spans="1:5">
      <c r="A32" s="92" t="s">
        <v>419</v>
      </c>
      <c r="B32" s="92" t="s">
        <v>420</v>
      </c>
      <c r="C32" s="93">
        <v>55.793136</v>
      </c>
      <c r="D32" s="93">
        <v>55.793136</v>
      </c>
      <c r="E32" s="93"/>
    </row>
    <row r="33" s="47" customFormat="1" ht="26.45" customHeight="1" spans="1:5">
      <c r="A33" s="92" t="s">
        <v>421</v>
      </c>
      <c r="B33" s="92" t="s">
        <v>422</v>
      </c>
      <c r="C33" s="93">
        <v>234.250416</v>
      </c>
      <c r="D33" s="93">
        <v>234.250416</v>
      </c>
      <c r="E33" s="93"/>
    </row>
    <row r="34" s="47" customFormat="1" ht="26.45" customHeight="1" spans="1:5">
      <c r="A34" s="69" t="s">
        <v>423</v>
      </c>
      <c r="B34" s="69" t="s">
        <v>271</v>
      </c>
      <c r="C34" s="91">
        <v>11.436</v>
      </c>
      <c r="D34" s="91">
        <v>11.436</v>
      </c>
      <c r="E34" s="91"/>
    </row>
    <row r="35" s="47" customFormat="1" ht="26.45" customHeight="1" spans="1:5">
      <c r="A35" s="92" t="s">
        <v>424</v>
      </c>
      <c r="B35" s="92" t="s">
        <v>425</v>
      </c>
      <c r="C35" s="93">
        <v>11.436</v>
      </c>
      <c r="D35" s="93">
        <v>11.436</v>
      </c>
      <c r="E35" s="93"/>
    </row>
    <row r="36" s="47" customFormat="1" ht="22.9" customHeight="1" spans="1:5">
      <c r="A36" s="76" t="s">
        <v>137</v>
      </c>
      <c r="B36" s="76"/>
      <c r="C36" s="91">
        <v>3823.256746</v>
      </c>
      <c r="D36" s="91">
        <v>3357.026446</v>
      </c>
      <c r="E36" s="91">
        <v>466.2303</v>
      </c>
    </row>
    <row r="37" s="47" customFormat="1" ht="16.35" customHeight="1" spans="1:5">
      <c r="A37" s="74" t="s">
        <v>363</v>
      </c>
      <c r="B37" s="74"/>
      <c r="C37" s="74"/>
      <c r="D37" s="74"/>
      <c r="E37" s="74"/>
    </row>
  </sheetData>
  <mergeCells count="6">
    <mergeCell ref="A2:E2"/>
    <mergeCell ref="A3:D3"/>
    <mergeCell ref="A4:B4"/>
    <mergeCell ref="C4:E4"/>
    <mergeCell ref="A36:B36"/>
    <mergeCell ref="A37:B3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
  <sheetViews>
    <sheetView workbookViewId="0">
      <selection activeCell="A3" sqref="A3:L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7"/>
      <c r="M1" s="64" t="s">
        <v>426</v>
      </c>
      <c r="N1" s="64"/>
    </row>
    <row r="2" ht="44.85" customHeight="1" spans="1:14">
      <c r="A2" s="75" t="s">
        <v>15</v>
      </c>
      <c r="B2" s="75"/>
      <c r="C2" s="75"/>
      <c r="D2" s="75"/>
      <c r="E2" s="75"/>
      <c r="F2" s="75"/>
      <c r="G2" s="75"/>
      <c r="H2" s="75"/>
      <c r="I2" s="75"/>
      <c r="J2" s="75"/>
      <c r="K2" s="75"/>
      <c r="L2" s="75"/>
      <c r="M2" s="75"/>
      <c r="N2" s="75"/>
    </row>
    <row r="3" ht="22.35" customHeight="1" spans="1:14">
      <c r="A3" s="66" t="s">
        <v>32</v>
      </c>
      <c r="B3" s="66"/>
      <c r="C3" s="66"/>
      <c r="D3" s="66"/>
      <c r="E3" s="66"/>
      <c r="F3" s="66"/>
      <c r="G3" s="66"/>
      <c r="H3" s="66"/>
      <c r="I3" s="66"/>
      <c r="J3" s="66"/>
      <c r="K3" s="66"/>
      <c r="L3" s="66"/>
      <c r="M3" s="67" t="s">
        <v>33</v>
      </c>
      <c r="N3" s="67"/>
    </row>
    <row r="4" ht="42.2" customHeight="1" spans="1:14">
      <c r="A4" s="68" t="s">
        <v>174</v>
      </c>
      <c r="B4" s="68"/>
      <c r="C4" s="68"/>
      <c r="D4" s="68" t="s">
        <v>260</v>
      </c>
      <c r="E4" s="68" t="s">
        <v>261</v>
      </c>
      <c r="F4" s="68" t="s">
        <v>310</v>
      </c>
      <c r="G4" s="68" t="s">
        <v>263</v>
      </c>
      <c r="H4" s="68"/>
      <c r="I4" s="68"/>
      <c r="J4" s="68"/>
      <c r="K4" s="68"/>
      <c r="L4" s="68" t="s">
        <v>267</v>
      </c>
      <c r="M4" s="68"/>
      <c r="N4" s="68"/>
    </row>
    <row r="5" ht="39.6" customHeight="1" spans="1:14">
      <c r="A5" s="68" t="s">
        <v>182</v>
      </c>
      <c r="B5" s="68" t="s">
        <v>183</v>
      </c>
      <c r="C5" s="68" t="s">
        <v>184</v>
      </c>
      <c r="D5" s="68"/>
      <c r="E5" s="68"/>
      <c r="F5" s="68"/>
      <c r="G5" s="68" t="s">
        <v>137</v>
      </c>
      <c r="H5" s="68" t="s">
        <v>427</v>
      </c>
      <c r="I5" s="68" t="s">
        <v>428</v>
      </c>
      <c r="J5" s="68" t="s">
        <v>429</v>
      </c>
      <c r="K5" s="68" t="s">
        <v>430</v>
      </c>
      <c r="L5" s="68" t="s">
        <v>137</v>
      </c>
      <c r="M5" s="68" t="s">
        <v>311</v>
      </c>
      <c r="N5" s="68" t="s">
        <v>431</v>
      </c>
    </row>
    <row r="6" s="47" customFormat="1" ht="22.9" customHeight="1" spans="1:14">
      <c r="A6" s="71"/>
      <c r="B6" s="71"/>
      <c r="C6" s="71"/>
      <c r="D6" s="71"/>
      <c r="E6" s="71" t="s">
        <v>137</v>
      </c>
      <c r="F6" s="86">
        <v>3345.590446</v>
      </c>
      <c r="G6" s="86">
        <v>2065.167626</v>
      </c>
      <c r="H6" s="86">
        <v>1472.5429</v>
      </c>
      <c r="I6" s="86">
        <v>413.994838</v>
      </c>
      <c r="J6" s="86">
        <v>144.54792</v>
      </c>
      <c r="K6" s="86">
        <v>34.081968</v>
      </c>
      <c r="L6" s="86">
        <v>1280.42282</v>
      </c>
      <c r="M6" s="86">
        <v>1280.42282</v>
      </c>
      <c r="N6" s="86"/>
    </row>
    <row r="7" s="47" customFormat="1" ht="22.9" customHeight="1" spans="1:14">
      <c r="A7" s="71"/>
      <c r="B7" s="71"/>
      <c r="C7" s="71"/>
      <c r="D7" s="69" t="s">
        <v>155</v>
      </c>
      <c r="E7" s="69" t="s">
        <v>156</v>
      </c>
      <c r="F7" s="86">
        <v>3345.590446</v>
      </c>
      <c r="G7" s="86">
        <v>2065.167626</v>
      </c>
      <c r="H7" s="86">
        <v>1472.5429</v>
      </c>
      <c r="I7" s="86">
        <v>413.994838</v>
      </c>
      <c r="J7" s="86">
        <v>144.54792</v>
      </c>
      <c r="K7" s="86">
        <v>34.081968</v>
      </c>
      <c r="L7" s="86">
        <v>1280.42282</v>
      </c>
      <c r="M7" s="86">
        <v>1280.42282</v>
      </c>
      <c r="N7" s="86"/>
    </row>
    <row r="8" s="47" customFormat="1" ht="22.9" customHeight="1" spans="1:14">
      <c r="A8" s="71"/>
      <c r="B8" s="71"/>
      <c r="C8" s="71"/>
      <c r="D8" s="81" t="s">
        <v>157</v>
      </c>
      <c r="E8" s="81" t="s">
        <v>158</v>
      </c>
      <c r="F8" s="86">
        <v>90.783806</v>
      </c>
      <c r="G8" s="86">
        <v>90.783806</v>
      </c>
      <c r="H8" s="86">
        <v>64.7223</v>
      </c>
      <c r="I8" s="86">
        <v>18.095282</v>
      </c>
      <c r="J8" s="86">
        <v>6.443424</v>
      </c>
      <c r="K8" s="86">
        <v>1.5228</v>
      </c>
      <c r="L8" s="86"/>
      <c r="M8" s="86"/>
      <c r="N8" s="86"/>
    </row>
    <row r="9" s="47" customFormat="1" ht="22.9" customHeight="1" spans="1:14">
      <c r="A9" s="87" t="s">
        <v>195</v>
      </c>
      <c r="B9" s="87" t="s">
        <v>198</v>
      </c>
      <c r="C9" s="87" t="s">
        <v>198</v>
      </c>
      <c r="D9" s="77" t="s">
        <v>280</v>
      </c>
      <c r="E9" s="54" t="s">
        <v>290</v>
      </c>
      <c r="F9" s="72">
        <v>8.591232</v>
      </c>
      <c r="G9" s="72">
        <v>8.591232</v>
      </c>
      <c r="H9" s="84"/>
      <c r="I9" s="84">
        <v>8.591232</v>
      </c>
      <c r="J9" s="84"/>
      <c r="K9" s="84"/>
      <c r="L9" s="72"/>
      <c r="M9" s="84"/>
      <c r="N9" s="84"/>
    </row>
    <row r="10" s="47" customFormat="1" ht="22.9" customHeight="1" spans="1:14">
      <c r="A10" s="87" t="s">
        <v>195</v>
      </c>
      <c r="B10" s="87" t="s">
        <v>198</v>
      </c>
      <c r="C10" s="87" t="s">
        <v>192</v>
      </c>
      <c r="D10" s="77" t="s">
        <v>280</v>
      </c>
      <c r="E10" s="54" t="s">
        <v>291</v>
      </c>
      <c r="F10" s="72">
        <v>4.295616</v>
      </c>
      <c r="G10" s="72">
        <v>4.295616</v>
      </c>
      <c r="H10" s="84"/>
      <c r="I10" s="84">
        <v>4.295616</v>
      </c>
      <c r="J10" s="84"/>
      <c r="K10" s="84"/>
      <c r="L10" s="72"/>
      <c r="M10" s="84"/>
      <c r="N10" s="84"/>
    </row>
    <row r="11" s="47" customFormat="1" ht="22.9" customHeight="1" spans="1:14">
      <c r="A11" s="87" t="s">
        <v>195</v>
      </c>
      <c r="B11" s="87" t="s">
        <v>205</v>
      </c>
      <c r="C11" s="87" t="s">
        <v>205</v>
      </c>
      <c r="D11" s="77" t="s">
        <v>280</v>
      </c>
      <c r="E11" s="54" t="s">
        <v>293</v>
      </c>
      <c r="F11" s="72">
        <v>0.536952</v>
      </c>
      <c r="G11" s="72">
        <v>0.536952</v>
      </c>
      <c r="H11" s="84"/>
      <c r="I11" s="84">
        <v>0.536952</v>
      </c>
      <c r="J11" s="84"/>
      <c r="K11" s="84"/>
      <c r="L11" s="72"/>
      <c r="M11" s="84"/>
      <c r="N11" s="84"/>
    </row>
    <row r="12" s="47" customFormat="1" ht="22.9" customHeight="1" spans="1:14">
      <c r="A12" s="87" t="s">
        <v>210</v>
      </c>
      <c r="B12" s="87" t="s">
        <v>213</v>
      </c>
      <c r="C12" s="87" t="s">
        <v>216</v>
      </c>
      <c r="D12" s="77" t="s">
        <v>280</v>
      </c>
      <c r="E12" s="54" t="s">
        <v>296</v>
      </c>
      <c r="F12" s="72">
        <v>4.671482</v>
      </c>
      <c r="G12" s="72">
        <v>4.671482</v>
      </c>
      <c r="H12" s="84"/>
      <c r="I12" s="84">
        <v>4.671482</v>
      </c>
      <c r="J12" s="84"/>
      <c r="K12" s="84"/>
      <c r="L12" s="72"/>
      <c r="M12" s="84"/>
      <c r="N12" s="84"/>
    </row>
    <row r="13" s="47" customFormat="1" ht="22.9" customHeight="1" spans="1:14">
      <c r="A13" s="87" t="s">
        <v>219</v>
      </c>
      <c r="B13" s="87" t="s">
        <v>216</v>
      </c>
      <c r="C13" s="87" t="s">
        <v>216</v>
      </c>
      <c r="D13" s="77" t="s">
        <v>280</v>
      </c>
      <c r="E13" s="54" t="s">
        <v>299</v>
      </c>
      <c r="F13" s="72">
        <v>66.2451</v>
      </c>
      <c r="G13" s="72">
        <v>66.2451</v>
      </c>
      <c r="H13" s="84">
        <v>64.7223</v>
      </c>
      <c r="I13" s="84"/>
      <c r="J13" s="84"/>
      <c r="K13" s="84">
        <v>1.5228</v>
      </c>
      <c r="L13" s="72"/>
      <c r="M13" s="84"/>
      <c r="N13" s="84"/>
    </row>
    <row r="14" s="47" customFormat="1" ht="22.9" customHeight="1" spans="1:14">
      <c r="A14" s="87" t="s">
        <v>229</v>
      </c>
      <c r="B14" s="87" t="s">
        <v>226</v>
      </c>
      <c r="C14" s="87" t="s">
        <v>216</v>
      </c>
      <c r="D14" s="77" t="s">
        <v>280</v>
      </c>
      <c r="E14" s="54" t="s">
        <v>308</v>
      </c>
      <c r="F14" s="72">
        <v>6.443424</v>
      </c>
      <c r="G14" s="72">
        <v>6.443424</v>
      </c>
      <c r="H14" s="84"/>
      <c r="I14" s="84"/>
      <c r="J14" s="84">
        <v>6.443424</v>
      </c>
      <c r="K14" s="84"/>
      <c r="L14" s="72"/>
      <c r="M14" s="84"/>
      <c r="N14" s="84"/>
    </row>
    <row r="15" s="47" customFormat="1" ht="22.9" customHeight="1" spans="1:14">
      <c r="A15" s="71"/>
      <c r="B15" s="71"/>
      <c r="C15" s="71"/>
      <c r="D15" s="81" t="s">
        <v>159</v>
      </c>
      <c r="E15" s="81" t="s">
        <v>160</v>
      </c>
      <c r="F15" s="86">
        <v>1537.271248</v>
      </c>
      <c r="G15" s="86">
        <v>1537.271248</v>
      </c>
      <c r="H15" s="86">
        <v>1097.6219</v>
      </c>
      <c r="I15" s="86">
        <v>307.616084</v>
      </c>
      <c r="J15" s="86">
        <v>107.307936</v>
      </c>
      <c r="K15" s="86">
        <v>24.725328</v>
      </c>
      <c r="L15" s="86"/>
      <c r="M15" s="86"/>
      <c r="N15" s="86"/>
    </row>
    <row r="16" s="47" customFormat="1" ht="22.9" customHeight="1" spans="1:14">
      <c r="A16" s="87" t="s">
        <v>195</v>
      </c>
      <c r="B16" s="87" t="s">
        <v>198</v>
      </c>
      <c r="C16" s="87" t="s">
        <v>198</v>
      </c>
      <c r="D16" s="77" t="s">
        <v>281</v>
      </c>
      <c r="E16" s="54" t="s">
        <v>290</v>
      </c>
      <c r="F16" s="72">
        <v>143.077248</v>
      </c>
      <c r="G16" s="72">
        <v>143.077248</v>
      </c>
      <c r="H16" s="84"/>
      <c r="I16" s="84">
        <v>143.077248</v>
      </c>
      <c r="J16" s="84"/>
      <c r="K16" s="84"/>
      <c r="L16" s="72"/>
      <c r="M16" s="84"/>
      <c r="N16" s="84"/>
    </row>
    <row r="17" s="47" customFormat="1" ht="22.9" customHeight="1" spans="1:14">
      <c r="A17" s="87" t="s">
        <v>195</v>
      </c>
      <c r="B17" s="87" t="s">
        <v>198</v>
      </c>
      <c r="C17" s="87" t="s">
        <v>192</v>
      </c>
      <c r="D17" s="77" t="s">
        <v>281</v>
      </c>
      <c r="E17" s="54" t="s">
        <v>291</v>
      </c>
      <c r="F17" s="72">
        <v>71.538624</v>
      </c>
      <c r="G17" s="72">
        <v>71.538624</v>
      </c>
      <c r="H17" s="84"/>
      <c r="I17" s="84">
        <v>71.538624</v>
      </c>
      <c r="J17" s="84"/>
      <c r="K17" s="84"/>
      <c r="L17" s="72"/>
      <c r="M17" s="84"/>
      <c r="N17" s="84"/>
    </row>
    <row r="18" s="47" customFormat="1" ht="22.9" customHeight="1" spans="1:14">
      <c r="A18" s="87" t="s">
        <v>195</v>
      </c>
      <c r="B18" s="87" t="s">
        <v>205</v>
      </c>
      <c r="C18" s="87" t="s">
        <v>205</v>
      </c>
      <c r="D18" s="77" t="s">
        <v>281</v>
      </c>
      <c r="E18" s="54" t="s">
        <v>293</v>
      </c>
      <c r="F18" s="72">
        <v>15.201958</v>
      </c>
      <c r="G18" s="72">
        <v>15.201958</v>
      </c>
      <c r="H18" s="84"/>
      <c r="I18" s="84">
        <v>15.201958</v>
      </c>
      <c r="J18" s="84"/>
      <c r="K18" s="84"/>
      <c r="L18" s="72"/>
      <c r="M18" s="84"/>
      <c r="N18" s="84"/>
    </row>
    <row r="19" s="47" customFormat="1" ht="22.9" customHeight="1" spans="1:14">
      <c r="A19" s="87" t="s">
        <v>210</v>
      </c>
      <c r="B19" s="87" t="s">
        <v>213</v>
      </c>
      <c r="C19" s="87" t="s">
        <v>226</v>
      </c>
      <c r="D19" s="77" t="s">
        <v>281</v>
      </c>
      <c r="E19" s="54" t="s">
        <v>297</v>
      </c>
      <c r="F19" s="72">
        <v>77.798254</v>
      </c>
      <c r="G19" s="72">
        <v>77.798254</v>
      </c>
      <c r="H19" s="84"/>
      <c r="I19" s="84">
        <v>77.798254</v>
      </c>
      <c r="J19" s="84"/>
      <c r="K19" s="84"/>
      <c r="L19" s="72"/>
      <c r="M19" s="84"/>
      <c r="N19" s="84"/>
    </row>
    <row r="20" s="47" customFormat="1" ht="22.9" customHeight="1" spans="1:14">
      <c r="A20" s="87" t="s">
        <v>219</v>
      </c>
      <c r="B20" s="87" t="s">
        <v>216</v>
      </c>
      <c r="C20" s="87" t="s">
        <v>239</v>
      </c>
      <c r="D20" s="77" t="s">
        <v>281</v>
      </c>
      <c r="E20" s="54" t="s">
        <v>301</v>
      </c>
      <c r="F20" s="72">
        <v>1122.347228</v>
      </c>
      <c r="G20" s="72">
        <v>1122.347228</v>
      </c>
      <c r="H20" s="84">
        <v>1097.6219</v>
      </c>
      <c r="I20" s="84"/>
      <c r="J20" s="84"/>
      <c r="K20" s="84">
        <v>24.725328</v>
      </c>
      <c r="L20" s="72"/>
      <c r="M20" s="84"/>
      <c r="N20" s="84"/>
    </row>
    <row r="21" s="47" customFormat="1" ht="22.9" customHeight="1" spans="1:14">
      <c r="A21" s="87" t="s">
        <v>229</v>
      </c>
      <c r="B21" s="87" t="s">
        <v>226</v>
      </c>
      <c r="C21" s="87" t="s">
        <v>216</v>
      </c>
      <c r="D21" s="77" t="s">
        <v>281</v>
      </c>
      <c r="E21" s="54" t="s">
        <v>308</v>
      </c>
      <c r="F21" s="72">
        <v>107.307936</v>
      </c>
      <c r="G21" s="72">
        <v>107.307936</v>
      </c>
      <c r="H21" s="84"/>
      <c r="I21" s="84"/>
      <c r="J21" s="84">
        <v>107.307936</v>
      </c>
      <c r="K21" s="84"/>
      <c r="L21" s="72"/>
      <c r="M21" s="84"/>
      <c r="N21" s="84"/>
    </row>
    <row r="22" s="47" customFormat="1" ht="22.9" customHeight="1" spans="1:14">
      <c r="A22" s="71"/>
      <c r="B22" s="71"/>
      <c r="C22" s="71"/>
      <c r="D22" s="81" t="s">
        <v>161</v>
      </c>
      <c r="E22" s="81" t="s">
        <v>162</v>
      </c>
      <c r="F22" s="86">
        <v>437.112572</v>
      </c>
      <c r="G22" s="86">
        <v>437.112572</v>
      </c>
      <c r="H22" s="86">
        <v>310.1987</v>
      </c>
      <c r="I22" s="86">
        <v>88.283472</v>
      </c>
      <c r="J22" s="86">
        <v>30.79656</v>
      </c>
      <c r="K22" s="86">
        <v>7.83384</v>
      </c>
      <c r="L22" s="86"/>
      <c r="M22" s="86"/>
      <c r="N22" s="86"/>
    </row>
    <row r="23" s="47" customFormat="1" ht="22.9" customHeight="1" spans="1:14">
      <c r="A23" s="87" t="s">
        <v>195</v>
      </c>
      <c r="B23" s="87" t="s">
        <v>198</v>
      </c>
      <c r="C23" s="87" t="s">
        <v>198</v>
      </c>
      <c r="D23" s="77" t="s">
        <v>282</v>
      </c>
      <c r="E23" s="54" t="s">
        <v>290</v>
      </c>
      <c r="F23" s="72">
        <v>41.06208</v>
      </c>
      <c r="G23" s="72">
        <v>41.06208</v>
      </c>
      <c r="H23" s="84"/>
      <c r="I23" s="84">
        <v>41.06208</v>
      </c>
      <c r="J23" s="84"/>
      <c r="K23" s="84"/>
      <c r="L23" s="72"/>
      <c r="M23" s="84"/>
      <c r="N23" s="84"/>
    </row>
    <row r="24" s="47" customFormat="1" ht="22.9" customHeight="1" spans="1:14">
      <c r="A24" s="87" t="s">
        <v>195</v>
      </c>
      <c r="B24" s="87" t="s">
        <v>198</v>
      </c>
      <c r="C24" s="87" t="s">
        <v>192</v>
      </c>
      <c r="D24" s="77" t="s">
        <v>282</v>
      </c>
      <c r="E24" s="54" t="s">
        <v>291</v>
      </c>
      <c r="F24" s="72">
        <v>20.53104</v>
      </c>
      <c r="G24" s="72">
        <v>20.53104</v>
      </c>
      <c r="H24" s="84"/>
      <c r="I24" s="84">
        <v>20.53104</v>
      </c>
      <c r="J24" s="84"/>
      <c r="K24" s="84"/>
      <c r="L24" s="72"/>
      <c r="M24" s="84"/>
      <c r="N24" s="84"/>
    </row>
    <row r="25" s="47" customFormat="1" ht="22.9" customHeight="1" spans="1:14">
      <c r="A25" s="87" t="s">
        <v>195</v>
      </c>
      <c r="B25" s="87" t="s">
        <v>205</v>
      </c>
      <c r="C25" s="87" t="s">
        <v>205</v>
      </c>
      <c r="D25" s="77" t="s">
        <v>282</v>
      </c>
      <c r="E25" s="54" t="s">
        <v>293</v>
      </c>
      <c r="F25" s="72">
        <v>4.362846</v>
      </c>
      <c r="G25" s="72">
        <v>4.362846</v>
      </c>
      <c r="H25" s="84"/>
      <c r="I25" s="84">
        <v>4.362846</v>
      </c>
      <c r="J25" s="84"/>
      <c r="K25" s="84"/>
      <c r="L25" s="72"/>
      <c r="M25" s="84"/>
      <c r="N25" s="84"/>
    </row>
    <row r="26" s="47" customFormat="1" ht="22.9" customHeight="1" spans="1:14">
      <c r="A26" s="87" t="s">
        <v>210</v>
      </c>
      <c r="B26" s="87" t="s">
        <v>213</v>
      </c>
      <c r="C26" s="87" t="s">
        <v>226</v>
      </c>
      <c r="D26" s="77" t="s">
        <v>282</v>
      </c>
      <c r="E26" s="54" t="s">
        <v>297</v>
      </c>
      <c r="F26" s="72">
        <v>22.327506</v>
      </c>
      <c r="G26" s="72">
        <v>22.327506</v>
      </c>
      <c r="H26" s="84"/>
      <c r="I26" s="84">
        <v>22.327506</v>
      </c>
      <c r="J26" s="84"/>
      <c r="K26" s="84"/>
      <c r="L26" s="72"/>
      <c r="M26" s="84"/>
      <c r="N26" s="84"/>
    </row>
    <row r="27" s="47" customFormat="1" ht="22.9" customHeight="1" spans="1:14">
      <c r="A27" s="87" t="s">
        <v>219</v>
      </c>
      <c r="B27" s="87" t="s">
        <v>198</v>
      </c>
      <c r="C27" s="87" t="s">
        <v>216</v>
      </c>
      <c r="D27" s="77" t="s">
        <v>282</v>
      </c>
      <c r="E27" s="54" t="s">
        <v>305</v>
      </c>
      <c r="F27" s="72">
        <v>318.03254</v>
      </c>
      <c r="G27" s="72">
        <v>318.03254</v>
      </c>
      <c r="H27" s="84">
        <v>310.1987</v>
      </c>
      <c r="I27" s="84"/>
      <c r="J27" s="84"/>
      <c r="K27" s="84">
        <v>7.83384</v>
      </c>
      <c r="L27" s="72"/>
      <c r="M27" s="84"/>
      <c r="N27" s="84"/>
    </row>
    <row r="28" s="47" customFormat="1" ht="22.9" customHeight="1" spans="1:14">
      <c r="A28" s="87" t="s">
        <v>229</v>
      </c>
      <c r="B28" s="87" t="s">
        <v>226</v>
      </c>
      <c r="C28" s="87" t="s">
        <v>216</v>
      </c>
      <c r="D28" s="77" t="s">
        <v>282</v>
      </c>
      <c r="E28" s="54" t="s">
        <v>308</v>
      </c>
      <c r="F28" s="72">
        <v>30.79656</v>
      </c>
      <c r="G28" s="72">
        <v>30.79656</v>
      </c>
      <c r="H28" s="84"/>
      <c r="I28" s="84"/>
      <c r="J28" s="84">
        <v>30.79656</v>
      </c>
      <c r="K28" s="84"/>
      <c r="L28" s="72"/>
      <c r="M28" s="84"/>
      <c r="N28" s="84"/>
    </row>
    <row r="29" s="47" customFormat="1" ht="22.9" customHeight="1" spans="1:14">
      <c r="A29" s="71"/>
      <c r="B29" s="71"/>
      <c r="C29" s="71"/>
      <c r="D29" s="81" t="s">
        <v>163</v>
      </c>
      <c r="E29" s="81" t="s">
        <v>164</v>
      </c>
      <c r="F29" s="86">
        <v>69.242322</v>
      </c>
      <c r="G29" s="86"/>
      <c r="H29" s="86"/>
      <c r="I29" s="86"/>
      <c r="J29" s="86"/>
      <c r="K29" s="86"/>
      <c r="L29" s="86">
        <v>69.242322</v>
      </c>
      <c r="M29" s="86">
        <v>69.242322</v>
      </c>
      <c r="N29" s="86"/>
    </row>
    <row r="30" s="47" customFormat="1" ht="22.9" customHeight="1" spans="1:14">
      <c r="A30" s="87" t="s">
        <v>195</v>
      </c>
      <c r="B30" s="87" t="s">
        <v>198</v>
      </c>
      <c r="C30" s="87" t="s">
        <v>198</v>
      </c>
      <c r="D30" s="77" t="s">
        <v>283</v>
      </c>
      <c r="E30" s="54" t="s">
        <v>290</v>
      </c>
      <c r="F30" s="72">
        <v>6.550464</v>
      </c>
      <c r="G30" s="72"/>
      <c r="H30" s="84"/>
      <c r="I30" s="84"/>
      <c r="J30" s="84"/>
      <c r="K30" s="84"/>
      <c r="L30" s="72">
        <v>6.550464</v>
      </c>
      <c r="M30" s="84">
        <v>6.550464</v>
      </c>
      <c r="N30" s="84"/>
    </row>
    <row r="31" s="47" customFormat="1" ht="22.9" customHeight="1" spans="1:14">
      <c r="A31" s="87" t="s">
        <v>195</v>
      </c>
      <c r="B31" s="87" t="s">
        <v>198</v>
      </c>
      <c r="C31" s="87" t="s">
        <v>192</v>
      </c>
      <c r="D31" s="77" t="s">
        <v>283</v>
      </c>
      <c r="E31" s="54" t="s">
        <v>291</v>
      </c>
      <c r="F31" s="72">
        <v>3.275232</v>
      </c>
      <c r="G31" s="72"/>
      <c r="H31" s="84"/>
      <c r="I31" s="84"/>
      <c r="J31" s="84"/>
      <c r="K31" s="84"/>
      <c r="L31" s="72">
        <v>3.275232</v>
      </c>
      <c r="M31" s="84">
        <v>3.275232</v>
      </c>
      <c r="N31" s="84"/>
    </row>
    <row r="32" s="47" customFormat="1" ht="22.9" customHeight="1" spans="1:14">
      <c r="A32" s="87" t="s">
        <v>195</v>
      </c>
      <c r="B32" s="87" t="s">
        <v>205</v>
      </c>
      <c r="C32" s="87" t="s">
        <v>205</v>
      </c>
      <c r="D32" s="77" t="s">
        <v>283</v>
      </c>
      <c r="E32" s="54" t="s">
        <v>293</v>
      </c>
      <c r="F32" s="72">
        <v>0.695987</v>
      </c>
      <c r="G32" s="72"/>
      <c r="H32" s="84"/>
      <c r="I32" s="84"/>
      <c r="J32" s="84"/>
      <c r="K32" s="84"/>
      <c r="L32" s="72">
        <v>0.695987</v>
      </c>
      <c r="M32" s="84">
        <v>0.695987</v>
      </c>
      <c r="N32" s="84"/>
    </row>
    <row r="33" s="47" customFormat="1" ht="22.9" customHeight="1" spans="1:14">
      <c r="A33" s="87" t="s">
        <v>210</v>
      </c>
      <c r="B33" s="87" t="s">
        <v>213</v>
      </c>
      <c r="C33" s="87" t="s">
        <v>226</v>
      </c>
      <c r="D33" s="77" t="s">
        <v>283</v>
      </c>
      <c r="E33" s="54" t="s">
        <v>297</v>
      </c>
      <c r="F33" s="72">
        <v>3.561815</v>
      </c>
      <c r="G33" s="72"/>
      <c r="H33" s="84"/>
      <c r="I33" s="84"/>
      <c r="J33" s="84"/>
      <c r="K33" s="84"/>
      <c r="L33" s="72">
        <v>3.561815</v>
      </c>
      <c r="M33" s="84">
        <v>3.561815</v>
      </c>
      <c r="N33" s="84"/>
    </row>
    <row r="34" s="47" customFormat="1" ht="22.9" customHeight="1" spans="1:14">
      <c r="A34" s="87" t="s">
        <v>219</v>
      </c>
      <c r="B34" s="87" t="s">
        <v>248</v>
      </c>
      <c r="C34" s="87" t="s">
        <v>205</v>
      </c>
      <c r="D34" s="77" t="s">
        <v>283</v>
      </c>
      <c r="E34" s="54" t="s">
        <v>303</v>
      </c>
      <c r="F34" s="72">
        <v>50.245976</v>
      </c>
      <c r="G34" s="72"/>
      <c r="H34" s="84"/>
      <c r="I34" s="84"/>
      <c r="J34" s="84"/>
      <c r="K34" s="84"/>
      <c r="L34" s="72">
        <v>50.245976</v>
      </c>
      <c r="M34" s="84">
        <v>50.245976</v>
      </c>
      <c r="N34" s="84"/>
    </row>
    <row r="35" s="47" customFormat="1" ht="22.9" customHeight="1" spans="1:14">
      <c r="A35" s="87" t="s">
        <v>229</v>
      </c>
      <c r="B35" s="87" t="s">
        <v>226</v>
      </c>
      <c r="C35" s="87" t="s">
        <v>216</v>
      </c>
      <c r="D35" s="77" t="s">
        <v>283</v>
      </c>
      <c r="E35" s="54" t="s">
        <v>308</v>
      </c>
      <c r="F35" s="72">
        <v>4.912848</v>
      </c>
      <c r="G35" s="72"/>
      <c r="H35" s="84"/>
      <c r="I35" s="84"/>
      <c r="J35" s="84"/>
      <c r="K35" s="84"/>
      <c r="L35" s="72">
        <v>4.912848</v>
      </c>
      <c r="M35" s="84">
        <v>4.912848</v>
      </c>
      <c r="N35" s="84"/>
    </row>
    <row r="36" s="47" customFormat="1" ht="22.9" customHeight="1" spans="1:14">
      <c r="A36" s="71"/>
      <c r="B36" s="71"/>
      <c r="C36" s="71"/>
      <c r="D36" s="81" t="s">
        <v>165</v>
      </c>
      <c r="E36" s="81" t="s">
        <v>166</v>
      </c>
      <c r="F36" s="86">
        <v>211.5355</v>
      </c>
      <c r="G36" s="86"/>
      <c r="H36" s="86"/>
      <c r="I36" s="86"/>
      <c r="J36" s="86"/>
      <c r="K36" s="86"/>
      <c r="L36" s="86">
        <v>211.5355</v>
      </c>
      <c r="M36" s="86">
        <v>211.5355</v>
      </c>
      <c r="N36" s="86"/>
    </row>
    <row r="37" s="47" customFormat="1" ht="22.9" customHeight="1" spans="1:14">
      <c r="A37" s="87" t="s">
        <v>195</v>
      </c>
      <c r="B37" s="87" t="s">
        <v>198</v>
      </c>
      <c r="C37" s="87" t="s">
        <v>198</v>
      </c>
      <c r="D37" s="77" t="s">
        <v>284</v>
      </c>
      <c r="E37" s="54" t="s">
        <v>290</v>
      </c>
      <c r="F37" s="72">
        <v>19.724352</v>
      </c>
      <c r="G37" s="72"/>
      <c r="H37" s="84"/>
      <c r="I37" s="84"/>
      <c r="J37" s="84"/>
      <c r="K37" s="84"/>
      <c r="L37" s="72">
        <v>19.724352</v>
      </c>
      <c r="M37" s="84">
        <v>19.724352</v>
      </c>
      <c r="N37" s="84"/>
    </row>
    <row r="38" s="47" customFormat="1" ht="22.9" customHeight="1" spans="1:14">
      <c r="A38" s="87" t="s">
        <v>195</v>
      </c>
      <c r="B38" s="87" t="s">
        <v>198</v>
      </c>
      <c r="C38" s="87" t="s">
        <v>192</v>
      </c>
      <c r="D38" s="77" t="s">
        <v>284</v>
      </c>
      <c r="E38" s="54" t="s">
        <v>291</v>
      </c>
      <c r="F38" s="72">
        <v>9.862176</v>
      </c>
      <c r="G38" s="72"/>
      <c r="H38" s="84"/>
      <c r="I38" s="84"/>
      <c r="J38" s="84"/>
      <c r="K38" s="84"/>
      <c r="L38" s="72">
        <v>9.862176</v>
      </c>
      <c r="M38" s="84">
        <v>9.862176</v>
      </c>
      <c r="N38" s="84"/>
    </row>
    <row r="39" s="47" customFormat="1" ht="22.9" customHeight="1" spans="1:14">
      <c r="A39" s="87" t="s">
        <v>195</v>
      </c>
      <c r="B39" s="87" t="s">
        <v>205</v>
      </c>
      <c r="C39" s="87" t="s">
        <v>205</v>
      </c>
      <c r="D39" s="77" t="s">
        <v>284</v>
      </c>
      <c r="E39" s="54" t="s">
        <v>293</v>
      </c>
      <c r="F39" s="72">
        <v>2.095712</v>
      </c>
      <c r="G39" s="72"/>
      <c r="H39" s="84"/>
      <c r="I39" s="84"/>
      <c r="J39" s="84"/>
      <c r="K39" s="84"/>
      <c r="L39" s="72">
        <v>2.095712</v>
      </c>
      <c r="M39" s="84">
        <v>2.095712</v>
      </c>
      <c r="N39" s="84"/>
    </row>
    <row r="40" s="47" customFormat="1" ht="22.9" customHeight="1" spans="1:14">
      <c r="A40" s="87" t="s">
        <v>210</v>
      </c>
      <c r="B40" s="87" t="s">
        <v>213</v>
      </c>
      <c r="C40" s="87" t="s">
        <v>226</v>
      </c>
      <c r="D40" s="77" t="s">
        <v>284</v>
      </c>
      <c r="E40" s="54" t="s">
        <v>297</v>
      </c>
      <c r="F40" s="72">
        <v>10.725116</v>
      </c>
      <c r="G40" s="72"/>
      <c r="H40" s="84"/>
      <c r="I40" s="84"/>
      <c r="J40" s="84"/>
      <c r="K40" s="84"/>
      <c r="L40" s="72">
        <v>10.725116</v>
      </c>
      <c r="M40" s="84">
        <v>10.725116</v>
      </c>
      <c r="N40" s="84"/>
    </row>
    <row r="41" s="47" customFormat="1" ht="22.9" customHeight="1" spans="1:14">
      <c r="A41" s="87" t="s">
        <v>219</v>
      </c>
      <c r="B41" s="87" t="s">
        <v>248</v>
      </c>
      <c r="C41" s="87" t="s">
        <v>205</v>
      </c>
      <c r="D41" s="77" t="s">
        <v>284</v>
      </c>
      <c r="E41" s="54" t="s">
        <v>303</v>
      </c>
      <c r="F41" s="72">
        <v>154.33488</v>
      </c>
      <c r="G41" s="72"/>
      <c r="H41" s="84"/>
      <c r="I41" s="84"/>
      <c r="J41" s="84"/>
      <c r="K41" s="84"/>
      <c r="L41" s="72">
        <v>154.33488</v>
      </c>
      <c r="M41" s="84">
        <v>154.33488</v>
      </c>
      <c r="N41" s="84"/>
    </row>
    <row r="42" s="47" customFormat="1" ht="22.9" customHeight="1" spans="1:14">
      <c r="A42" s="87" t="s">
        <v>229</v>
      </c>
      <c r="B42" s="87" t="s">
        <v>226</v>
      </c>
      <c r="C42" s="87" t="s">
        <v>216</v>
      </c>
      <c r="D42" s="77" t="s">
        <v>284</v>
      </c>
      <c r="E42" s="54" t="s">
        <v>308</v>
      </c>
      <c r="F42" s="72">
        <v>14.793264</v>
      </c>
      <c r="G42" s="72"/>
      <c r="H42" s="84"/>
      <c r="I42" s="84"/>
      <c r="J42" s="84"/>
      <c r="K42" s="84"/>
      <c r="L42" s="72">
        <v>14.793264</v>
      </c>
      <c r="M42" s="84">
        <v>14.793264</v>
      </c>
      <c r="N42" s="84"/>
    </row>
    <row r="43" s="47" customFormat="1" ht="22.9" customHeight="1" spans="1:14">
      <c r="A43" s="71"/>
      <c r="B43" s="71"/>
      <c r="C43" s="71"/>
      <c r="D43" s="81" t="s">
        <v>167</v>
      </c>
      <c r="E43" s="81" t="s">
        <v>168</v>
      </c>
      <c r="F43" s="86">
        <v>144.09656</v>
      </c>
      <c r="G43" s="86"/>
      <c r="H43" s="86"/>
      <c r="I43" s="86"/>
      <c r="J43" s="86"/>
      <c r="K43" s="86"/>
      <c r="L43" s="86">
        <v>144.09656</v>
      </c>
      <c r="M43" s="86">
        <v>144.09656</v>
      </c>
      <c r="N43" s="86"/>
    </row>
    <row r="44" s="47" customFormat="1" ht="22.9" customHeight="1" spans="1:14">
      <c r="A44" s="87" t="s">
        <v>195</v>
      </c>
      <c r="B44" s="87" t="s">
        <v>198</v>
      </c>
      <c r="C44" s="87" t="s">
        <v>198</v>
      </c>
      <c r="D44" s="77" t="s">
        <v>285</v>
      </c>
      <c r="E44" s="54" t="s">
        <v>290</v>
      </c>
      <c r="F44" s="72">
        <v>13.460928</v>
      </c>
      <c r="G44" s="72"/>
      <c r="H44" s="84"/>
      <c r="I44" s="84"/>
      <c r="J44" s="84"/>
      <c r="K44" s="84"/>
      <c r="L44" s="72">
        <v>13.460928</v>
      </c>
      <c r="M44" s="84">
        <v>13.460928</v>
      </c>
      <c r="N44" s="84"/>
    </row>
    <row r="45" s="47" customFormat="1" ht="22.9" customHeight="1" spans="1:14">
      <c r="A45" s="87" t="s">
        <v>195</v>
      </c>
      <c r="B45" s="87" t="s">
        <v>198</v>
      </c>
      <c r="C45" s="87" t="s">
        <v>192</v>
      </c>
      <c r="D45" s="77" t="s">
        <v>285</v>
      </c>
      <c r="E45" s="54" t="s">
        <v>291</v>
      </c>
      <c r="F45" s="72">
        <v>6.730464</v>
      </c>
      <c r="G45" s="72"/>
      <c r="H45" s="84"/>
      <c r="I45" s="84"/>
      <c r="J45" s="84"/>
      <c r="K45" s="84"/>
      <c r="L45" s="72">
        <v>6.730464</v>
      </c>
      <c r="M45" s="84">
        <v>6.730464</v>
      </c>
      <c r="N45" s="84"/>
    </row>
    <row r="46" s="47" customFormat="1" ht="22.9" customHeight="1" spans="1:14">
      <c r="A46" s="87" t="s">
        <v>195</v>
      </c>
      <c r="B46" s="87" t="s">
        <v>205</v>
      </c>
      <c r="C46" s="87" t="s">
        <v>205</v>
      </c>
      <c r="D46" s="77" t="s">
        <v>285</v>
      </c>
      <c r="E46" s="54" t="s">
        <v>293</v>
      </c>
      <c r="F46" s="72">
        <v>1.430224</v>
      </c>
      <c r="G46" s="72"/>
      <c r="H46" s="84"/>
      <c r="I46" s="84"/>
      <c r="J46" s="84"/>
      <c r="K46" s="84"/>
      <c r="L46" s="72">
        <v>1.430224</v>
      </c>
      <c r="M46" s="84">
        <v>1.430224</v>
      </c>
      <c r="N46" s="84"/>
    </row>
    <row r="47" s="47" customFormat="1" ht="22.9" customHeight="1" spans="1:14">
      <c r="A47" s="87" t="s">
        <v>210</v>
      </c>
      <c r="B47" s="87" t="s">
        <v>213</v>
      </c>
      <c r="C47" s="87" t="s">
        <v>226</v>
      </c>
      <c r="D47" s="77" t="s">
        <v>285</v>
      </c>
      <c r="E47" s="54" t="s">
        <v>297</v>
      </c>
      <c r="F47" s="72">
        <v>7.31938</v>
      </c>
      <c r="G47" s="72"/>
      <c r="H47" s="84"/>
      <c r="I47" s="84"/>
      <c r="J47" s="84"/>
      <c r="K47" s="84"/>
      <c r="L47" s="72">
        <v>7.31938</v>
      </c>
      <c r="M47" s="84">
        <v>7.31938</v>
      </c>
      <c r="N47" s="84"/>
    </row>
    <row r="48" s="47" customFormat="1" ht="22.9" customHeight="1" spans="1:14">
      <c r="A48" s="87" t="s">
        <v>219</v>
      </c>
      <c r="B48" s="87" t="s">
        <v>248</v>
      </c>
      <c r="C48" s="87" t="s">
        <v>248</v>
      </c>
      <c r="D48" s="77" t="s">
        <v>285</v>
      </c>
      <c r="E48" s="54" t="s">
        <v>304</v>
      </c>
      <c r="F48" s="72">
        <v>105.059868</v>
      </c>
      <c r="G48" s="72"/>
      <c r="H48" s="84"/>
      <c r="I48" s="84"/>
      <c r="J48" s="84"/>
      <c r="K48" s="84"/>
      <c r="L48" s="72">
        <v>105.059868</v>
      </c>
      <c r="M48" s="84">
        <v>105.059868</v>
      </c>
      <c r="N48" s="84"/>
    </row>
    <row r="49" s="47" customFormat="1" ht="22.9" customHeight="1" spans="1:14">
      <c r="A49" s="87" t="s">
        <v>229</v>
      </c>
      <c r="B49" s="87" t="s">
        <v>226</v>
      </c>
      <c r="C49" s="87" t="s">
        <v>216</v>
      </c>
      <c r="D49" s="77" t="s">
        <v>285</v>
      </c>
      <c r="E49" s="54" t="s">
        <v>308</v>
      </c>
      <c r="F49" s="72">
        <v>10.095696</v>
      </c>
      <c r="G49" s="72"/>
      <c r="H49" s="84"/>
      <c r="I49" s="84"/>
      <c r="J49" s="84"/>
      <c r="K49" s="84"/>
      <c r="L49" s="72">
        <v>10.095696</v>
      </c>
      <c r="M49" s="84">
        <v>10.095696</v>
      </c>
      <c r="N49" s="84"/>
    </row>
    <row r="50" s="47" customFormat="1" ht="22.9" customHeight="1" spans="1:14">
      <c r="A50" s="71"/>
      <c r="B50" s="71"/>
      <c r="C50" s="71"/>
      <c r="D50" s="81" t="s">
        <v>169</v>
      </c>
      <c r="E50" s="81" t="s">
        <v>170</v>
      </c>
      <c r="F50" s="86">
        <v>578.996048</v>
      </c>
      <c r="G50" s="86"/>
      <c r="H50" s="86"/>
      <c r="I50" s="86"/>
      <c r="J50" s="86"/>
      <c r="K50" s="86"/>
      <c r="L50" s="86">
        <v>578.996048</v>
      </c>
      <c r="M50" s="86">
        <v>578.996048</v>
      </c>
      <c r="N50" s="86"/>
    </row>
    <row r="51" s="47" customFormat="1" ht="22.9" customHeight="1" spans="1:14">
      <c r="A51" s="87" t="s">
        <v>195</v>
      </c>
      <c r="B51" s="87" t="s">
        <v>198</v>
      </c>
      <c r="C51" s="87" t="s">
        <v>198</v>
      </c>
      <c r="D51" s="77" t="s">
        <v>286</v>
      </c>
      <c r="E51" s="54" t="s">
        <v>290</v>
      </c>
      <c r="F51" s="72">
        <v>54.20832</v>
      </c>
      <c r="G51" s="72"/>
      <c r="H51" s="84"/>
      <c r="I51" s="84"/>
      <c r="J51" s="84"/>
      <c r="K51" s="84"/>
      <c r="L51" s="72">
        <v>54.20832</v>
      </c>
      <c r="M51" s="84">
        <v>54.20832</v>
      </c>
      <c r="N51" s="84"/>
    </row>
    <row r="52" s="47" customFormat="1" ht="22.9" customHeight="1" spans="1:14">
      <c r="A52" s="87" t="s">
        <v>195</v>
      </c>
      <c r="B52" s="87" t="s">
        <v>198</v>
      </c>
      <c r="C52" s="87" t="s">
        <v>192</v>
      </c>
      <c r="D52" s="77" t="s">
        <v>286</v>
      </c>
      <c r="E52" s="54" t="s">
        <v>291</v>
      </c>
      <c r="F52" s="72">
        <v>27.10416</v>
      </c>
      <c r="G52" s="72"/>
      <c r="H52" s="84"/>
      <c r="I52" s="84"/>
      <c r="J52" s="84"/>
      <c r="K52" s="84"/>
      <c r="L52" s="72">
        <v>27.10416</v>
      </c>
      <c r="M52" s="84">
        <v>27.10416</v>
      </c>
      <c r="N52" s="84"/>
    </row>
    <row r="53" s="47" customFormat="1" ht="22.9" customHeight="1" spans="1:14">
      <c r="A53" s="87" t="s">
        <v>195</v>
      </c>
      <c r="B53" s="87" t="s">
        <v>205</v>
      </c>
      <c r="C53" s="87" t="s">
        <v>205</v>
      </c>
      <c r="D53" s="77" t="s">
        <v>286</v>
      </c>
      <c r="E53" s="54" t="s">
        <v>293</v>
      </c>
      <c r="F53" s="72">
        <v>5.759634</v>
      </c>
      <c r="G53" s="72"/>
      <c r="H53" s="84"/>
      <c r="I53" s="84"/>
      <c r="J53" s="84"/>
      <c r="K53" s="84"/>
      <c r="L53" s="72">
        <v>5.759634</v>
      </c>
      <c r="M53" s="84">
        <v>5.759634</v>
      </c>
      <c r="N53" s="84"/>
    </row>
    <row r="54" s="47" customFormat="1" ht="22.9" customHeight="1" spans="1:14">
      <c r="A54" s="87" t="s">
        <v>210</v>
      </c>
      <c r="B54" s="87" t="s">
        <v>213</v>
      </c>
      <c r="C54" s="87" t="s">
        <v>226</v>
      </c>
      <c r="D54" s="77" t="s">
        <v>286</v>
      </c>
      <c r="E54" s="54" t="s">
        <v>297</v>
      </c>
      <c r="F54" s="72">
        <v>29.475774</v>
      </c>
      <c r="G54" s="72"/>
      <c r="H54" s="84"/>
      <c r="I54" s="84"/>
      <c r="J54" s="84"/>
      <c r="K54" s="84"/>
      <c r="L54" s="72">
        <v>29.475774</v>
      </c>
      <c r="M54" s="84">
        <v>29.475774</v>
      </c>
      <c r="N54" s="84"/>
    </row>
    <row r="55" s="47" customFormat="1" ht="22.9" customHeight="1" spans="1:14">
      <c r="A55" s="87" t="s">
        <v>219</v>
      </c>
      <c r="B55" s="87" t="s">
        <v>198</v>
      </c>
      <c r="C55" s="87" t="s">
        <v>216</v>
      </c>
      <c r="D55" s="77" t="s">
        <v>286</v>
      </c>
      <c r="E55" s="54" t="s">
        <v>305</v>
      </c>
      <c r="F55" s="72">
        <v>421.79192</v>
      </c>
      <c r="G55" s="72"/>
      <c r="H55" s="84"/>
      <c r="I55" s="84"/>
      <c r="J55" s="84"/>
      <c r="K55" s="84"/>
      <c r="L55" s="72">
        <v>421.79192</v>
      </c>
      <c r="M55" s="84">
        <v>421.79192</v>
      </c>
      <c r="N55" s="84"/>
    </row>
    <row r="56" s="47" customFormat="1" ht="22.9" customHeight="1" spans="1:14">
      <c r="A56" s="87" t="s">
        <v>229</v>
      </c>
      <c r="B56" s="87" t="s">
        <v>226</v>
      </c>
      <c r="C56" s="87" t="s">
        <v>216</v>
      </c>
      <c r="D56" s="77" t="s">
        <v>286</v>
      </c>
      <c r="E56" s="54" t="s">
        <v>308</v>
      </c>
      <c r="F56" s="72">
        <v>40.65624</v>
      </c>
      <c r="G56" s="72"/>
      <c r="H56" s="84"/>
      <c r="I56" s="84"/>
      <c r="J56" s="84"/>
      <c r="K56" s="84"/>
      <c r="L56" s="72">
        <v>40.65624</v>
      </c>
      <c r="M56" s="84">
        <v>40.65624</v>
      </c>
      <c r="N56" s="84"/>
    </row>
    <row r="57" s="47" customFormat="1" ht="22.9" customHeight="1" spans="1:14">
      <c r="A57" s="71"/>
      <c r="B57" s="71"/>
      <c r="C57" s="71"/>
      <c r="D57" s="81" t="s">
        <v>171</v>
      </c>
      <c r="E57" s="81" t="s">
        <v>172</v>
      </c>
      <c r="F57" s="86">
        <v>276.55239</v>
      </c>
      <c r="G57" s="86"/>
      <c r="H57" s="86"/>
      <c r="I57" s="86"/>
      <c r="J57" s="86"/>
      <c r="K57" s="86"/>
      <c r="L57" s="86">
        <v>276.55239</v>
      </c>
      <c r="M57" s="86">
        <v>276.55239</v>
      </c>
      <c r="N57" s="86"/>
    </row>
    <row r="58" s="47" customFormat="1" ht="22.9" customHeight="1" spans="1:14">
      <c r="A58" s="87" t="s">
        <v>195</v>
      </c>
      <c r="B58" s="87" t="s">
        <v>198</v>
      </c>
      <c r="C58" s="87" t="s">
        <v>198</v>
      </c>
      <c r="D58" s="77" t="s">
        <v>287</v>
      </c>
      <c r="E58" s="54" t="s">
        <v>290</v>
      </c>
      <c r="F58" s="72">
        <v>25.659264</v>
      </c>
      <c r="G58" s="72"/>
      <c r="H58" s="84"/>
      <c r="I58" s="84"/>
      <c r="J58" s="84"/>
      <c r="K58" s="84"/>
      <c r="L58" s="72">
        <v>25.659264</v>
      </c>
      <c r="M58" s="84">
        <v>25.659264</v>
      </c>
      <c r="N58" s="84"/>
    </row>
    <row r="59" s="47" customFormat="1" ht="22.9" customHeight="1" spans="1:14">
      <c r="A59" s="87" t="s">
        <v>195</v>
      </c>
      <c r="B59" s="87" t="s">
        <v>198</v>
      </c>
      <c r="C59" s="87" t="s">
        <v>192</v>
      </c>
      <c r="D59" s="77" t="s">
        <v>287</v>
      </c>
      <c r="E59" s="54" t="s">
        <v>291</v>
      </c>
      <c r="F59" s="72">
        <v>12.829632</v>
      </c>
      <c r="G59" s="72"/>
      <c r="H59" s="84"/>
      <c r="I59" s="84"/>
      <c r="J59" s="84"/>
      <c r="K59" s="84"/>
      <c r="L59" s="72">
        <v>12.829632</v>
      </c>
      <c r="M59" s="84">
        <v>12.829632</v>
      </c>
      <c r="N59" s="84"/>
    </row>
    <row r="60" s="47" customFormat="1" ht="22.9" customHeight="1" spans="1:14">
      <c r="A60" s="87" t="s">
        <v>195</v>
      </c>
      <c r="B60" s="87" t="s">
        <v>205</v>
      </c>
      <c r="C60" s="87" t="s">
        <v>205</v>
      </c>
      <c r="D60" s="77" t="s">
        <v>287</v>
      </c>
      <c r="E60" s="54" t="s">
        <v>293</v>
      </c>
      <c r="F60" s="72">
        <v>2.726297</v>
      </c>
      <c r="G60" s="72"/>
      <c r="H60" s="84"/>
      <c r="I60" s="84"/>
      <c r="J60" s="84"/>
      <c r="K60" s="84"/>
      <c r="L60" s="72">
        <v>2.726297</v>
      </c>
      <c r="M60" s="84">
        <v>2.726297</v>
      </c>
      <c r="N60" s="84"/>
    </row>
    <row r="61" s="47" customFormat="1" ht="22.9" customHeight="1" spans="1:14">
      <c r="A61" s="87" t="s">
        <v>210</v>
      </c>
      <c r="B61" s="87" t="s">
        <v>213</v>
      </c>
      <c r="C61" s="87" t="s">
        <v>226</v>
      </c>
      <c r="D61" s="77" t="s">
        <v>287</v>
      </c>
      <c r="E61" s="54" t="s">
        <v>297</v>
      </c>
      <c r="F61" s="72">
        <v>13.952225</v>
      </c>
      <c r="G61" s="72"/>
      <c r="H61" s="84"/>
      <c r="I61" s="84"/>
      <c r="J61" s="84"/>
      <c r="K61" s="84"/>
      <c r="L61" s="72">
        <v>13.952225</v>
      </c>
      <c r="M61" s="84">
        <v>13.952225</v>
      </c>
      <c r="N61" s="84"/>
    </row>
    <row r="62" s="47" customFormat="1" ht="22.9" customHeight="1" spans="1:14">
      <c r="A62" s="87" t="s">
        <v>219</v>
      </c>
      <c r="B62" s="87" t="s">
        <v>198</v>
      </c>
      <c r="C62" s="87" t="s">
        <v>216</v>
      </c>
      <c r="D62" s="77" t="s">
        <v>287</v>
      </c>
      <c r="E62" s="54" t="s">
        <v>305</v>
      </c>
      <c r="F62" s="72">
        <v>202.140524</v>
      </c>
      <c r="G62" s="72"/>
      <c r="H62" s="84"/>
      <c r="I62" s="84"/>
      <c r="J62" s="84"/>
      <c r="K62" s="84"/>
      <c r="L62" s="72">
        <v>202.140524</v>
      </c>
      <c r="M62" s="84">
        <v>202.140524</v>
      </c>
      <c r="N62" s="84"/>
    </row>
    <row r="63" s="47" customFormat="1" ht="22.9" customHeight="1" spans="1:14">
      <c r="A63" s="87" t="s">
        <v>229</v>
      </c>
      <c r="B63" s="87" t="s">
        <v>226</v>
      </c>
      <c r="C63" s="87" t="s">
        <v>216</v>
      </c>
      <c r="D63" s="77" t="s">
        <v>287</v>
      </c>
      <c r="E63" s="54" t="s">
        <v>308</v>
      </c>
      <c r="F63" s="72">
        <v>19.244448</v>
      </c>
      <c r="G63" s="72"/>
      <c r="H63" s="84"/>
      <c r="I63" s="84"/>
      <c r="J63" s="84"/>
      <c r="K63" s="84"/>
      <c r="L63" s="72">
        <v>19.244448</v>
      </c>
      <c r="M63" s="84">
        <v>19.244448</v>
      </c>
      <c r="N63" s="84"/>
    </row>
    <row r="64" s="47" customFormat="1" ht="16.35" customHeight="1" spans="1:14">
      <c r="A64" s="74" t="s">
        <v>363</v>
      </c>
      <c r="B64" s="74"/>
      <c r="C64" s="74"/>
      <c r="D64" s="74"/>
      <c r="E64" s="74"/>
    </row>
  </sheetData>
  <mergeCells count="11">
    <mergeCell ref="M1:N1"/>
    <mergeCell ref="A2:N2"/>
    <mergeCell ref="A3:L3"/>
    <mergeCell ref="M3:N3"/>
    <mergeCell ref="A4:C4"/>
    <mergeCell ref="G4:K4"/>
    <mergeCell ref="L4:N4"/>
    <mergeCell ref="A64:E6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4"/>
  <sheetViews>
    <sheetView workbookViewId="0">
      <selection activeCell="A3" sqref="A3:T3"/>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7"/>
      <c r="U1" s="64" t="s">
        <v>432</v>
      </c>
      <c r="V1" s="64"/>
    </row>
    <row r="2" ht="50.1" customHeight="1" spans="1:22">
      <c r="A2" s="65" t="s">
        <v>16</v>
      </c>
      <c r="B2" s="65"/>
      <c r="C2" s="65"/>
      <c r="D2" s="65"/>
      <c r="E2" s="65"/>
      <c r="F2" s="65"/>
      <c r="G2" s="65"/>
      <c r="H2" s="65"/>
      <c r="I2" s="65"/>
      <c r="J2" s="65"/>
      <c r="K2" s="65"/>
      <c r="L2" s="65"/>
      <c r="M2" s="65"/>
      <c r="N2" s="65"/>
      <c r="O2" s="65"/>
      <c r="P2" s="65"/>
      <c r="Q2" s="65"/>
      <c r="R2" s="65"/>
      <c r="S2" s="65"/>
      <c r="T2" s="65"/>
      <c r="U2" s="65"/>
      <c r="V2" s="65"/>
    </row>
    <row r="3" ht="24.2" customHeight="1" spans="1:22">
      <c r="A3" s="66" t="s">
        <v>32</v>
      </c>
      <c r="B3" s="66"/>
      <c r="C3" s="66"/>
      <c r="D3" s="66"/>
      <c r="E3" s="66"/>
      <c r="F3" s="66"/>
      <c r="G3" s="66"/>
      <c r="H3" s="66"/>
      <c r="I3" s="66"/>
      <c r="J3" s="66"/>
      <c r="K3" s="66"/>
      <c r="L3" s="66"/>
      <c r="M3" s="66"/>
      <c r="N3" s="66"/>
      <c r="O3" s="66"/>
      <c r="P3" s="66"/>
      <c r="Q3" s="66"/>
      <c r="R3" s="66"/>
      <c r="S3" s="66"/>
      <c r="T3" s="66"/>
      <c r="U3" s="67" t="s">
        <v>33</v>
      </c>
      <c r="V3" s="67"/>
    </row>
    <row r="4" ht="26.65" customHeight="1" spans="1:22">
      <c r="A4" s="68" t="s">
        <v>174</v>
      </c>
      <c r="B4" s="68"/>
      <c r="C4" s="68"/>
      <c r="D4" s="68" t="s">
        <v>260</v>
      </c>
      <c r="E4" s="68" t="s">
        <v>261</v>
      </c>
      <c r="F4" s="68" t="s">
        <v>310</v>
      </c>
      <c r="G4" s="68" t="s">
        <v>433</v>
      </c>
      <c r="H4" s="68"/>
      <c r="I4" s="68"/>
      <c r="J4" s="68"/>
      <c r="K4" s="68"/>
      <c r="L4" s="68" t="s">
        <v>434</v>
      </c>
      <c r="M4" s="68"/>
      <c r="N4" s="68"/>
      <c r="O4" s="68"/>
      <c r="P4" s="68"/>
      <c r="Q4" s="68"/>
      <c r="R4" s="68" t="s">
        <v>429</v>
      </c>
      <c r="S4" s="68" t="s">
        <v>435</v>
      </c>
      <c r="T4" s="68"/>
      <c r="U4" s="68"/>
      <c r="V4" s="68"/>
    </row>
    <row r="5" ht="56.1" customHeight="1" spans="1:22">
      <c r="A5" s="68" t="s">
        <v>182</v>
      </c>
      <c r="B5" s="68" t="s">
        <v>183</v>
      </c>
      <c r="C5" s="68" t="s">
        <v>184</v>
      </c>
      <c r="D5" s="68"/>
      <c r="E5" s="68"/>
      <c r="F5" s="68"/>
      <c r="G5" s="68" t="s">
        <v>137</v>
      </c>
      <c r="H5" s="68" t="s">
        <v>436</v>
      </c>
      <c r="I5" s="68" t="s">
        <v>437</v>
      </c>
      <c r="J5" s="68" t="s">
        <v>438</v>
      </c>
      <c r="K5" s="68" t="s">
        <v>439</v>
      </c>
      <c r="L5" s="68" t="s">
        <v>137</v>
      </c>
      <c r="M5" s="68" t="s">
        <v>440</v>
      </c>
      <c r="N5" s="68" t="s">
        <v>441</v>
      </c>
      <c r="O5" s="68" t="s">
        <v>442</v>
      </c>
      <c r="P5" s="68" t="s">
        <v>443</v>
      </c>
      <c r="Q5" s="68" t="s">
        <v>444</v>
      </c>
      <c r="R5" s="68"/>
      <c r="S5" s="68" t="s">
        <v>137</v>
      </c>
      <c r="T5" s="68" t="s">
        <v>445</v>
      </c>
      <c r="U5" s="68" t="s">
        <v>446</v>
      </c>
      <c r="V5" s="68" t="s">
        <v>430</v>
      </c>
    </row>
    <row r="6" s="47" customFormat="1" ht="22.9" customHeight="1" spans="1:22">
      <c r="A6" s="71"/>
      <c r="B6" s="71"/>
      <c r="C6" s="71"/>
      <c r="D6" s="71"/>
      <c r="E6" s="71" t="s">
        <v>137</v>
      </c>
      <c r="F6" s="70">
        <v>3345.590446</v>
      </c>
      <c r="G6" s="70">
        <v>2384.4049</v>
      </c>
      <c r="H6" s="70">
        <v>1153.112424</v>
      </c>
      <c r="I6" s="70">
        <v>798.974376</v>
      </c>
      <c r="J6" s="70">
        <v>432.3181</v>
      </c>
      <c r="K6" s="70"/>
      <c r="L6" s="70">
        <v>671.141994</v>
      </c>
      <c r="M6" s="70">
        <v>312.333888</v>
      </c>
      <c r="N6" s="70">
        <v>156.166944</v>
      </c>
      <c r="O6" s="70">
        <v>169.831552</v>
      </c>
      <c r="P6" s="70"/>
      <c r="Q6" s="70">
        <v>32.80961</v>
      </c>
      <c r="R6" s="70">
        <v>234.250416</v>
      </c>
      <c r="S6" s="70">
        <v>55.793136</v>
      </c>
      <c r="T6" s="70"/>
      <c r="U6" s="70"/>
      <c r="V6" s="70">
        <v>55.793136</v>
      </c>
    </row>
    <row r="7" s="47" customFormat="1" ht="22.9" customHeight="1" spans="1:22">
      <c r="A7" s="71"/>
      <c r="B7" s="71"/>
      <c r="C7" s="71"/>
      <c r="D7" s="69" t="s">
        <v>155</v>
      </c>
      <c r="E7" s="69" t="s">
        <v>156</v>
      </c>
      <c r="F7" s="70">
        <v>3345.590446</v>
      </c>
      <c r="G7" s="70">
        <v>2384.4049</v>
      </c>
      <c r="H7" s="70">
        <v>1153.112424</v>
      </c>
      <c r="I7" s="70">
        <v>798.974376</v>
      </c>
      <c r="J7" s="70">
        <v>432.3181</v>
      </c>
      <c r="K7" s="70"/>
      <c r="L7" s="70">
        <v>671.141994</v>
      </c>
      <c r="M7" s="70">
        <v>312.333888</v>
      </c>
      <c r="N7" s="70">
        <v>156.166944</v>
      </c>
      <c r="O7" s="70">
        <v>169.831552</v>
      </c>
      <c r="P7" s="70"/>
      <c r="Q7" s="70">
        <v>32.80961</v>
      </c>
      <c r="R7" s="70">
        <v>234.250416</v>
      </c>
      <c r="S7" s="70">
        <v>55.793136</v>
      </c>
      <c r="T7" s="70"/>
      <c r="U7" s="70"/>
      <c r="V7" s="70">
        <v>55.793136</v>
      </c>
    </row>
    <row r="8" s="47" customFormat="1" ht="22.9" customHeight="1" spans="1:22">
      <c r="A8" s="71"/>
      <c r="B8" s="71"/>
      <c r="C8" s="71"/>
      <c r="D8" s="81" t="s">
        <v>157</v>
      </c>
      <c r="E8" s="81" t="s">
        <v>158</v>
      </c>
      <c r="F8" s="70">
        <v>90.783806</v>
      </c>
      <c r="G8" s="70">
        <v>64.7223</v>
      </c>
      <c r="H8" s="70">
        <v>31.9662</v>
      </c>
      <c r="I8" s="70">
        <v>21.729</v>
      </c>
      <c r="J8" s="70">
        <v>11.0271</v>
      </c>
      <c r="K8" s="70"/>
      <c r="L8" s="70">
        <v>18.095282</v>
      </c>
      <c r="M8" s="70">
        <v>8.591232</v>
      </c>
      <c r="N8" s="70">
        <v>4.295616</v>
      </c>
      <c r="O8" s="70">
        <v>4.671482</v>
      </c>
      <c r="P8" s="70"/>
      <c r="Q8" s="70">
        <v>0.536952</v>
      </c>
      <c r="R8" s="70">
        <v>6.443424</v>
      </c>
      <c r="S8" s="70">
        <v>1.5228</v>
      </c>
      <c r="T8" s="70"/>
      <c r="U8" s="70"/>
      <c r="V8" s="70">
        <v>1.5228</v>
      </c>
    </row>
    <row r="9" s="47" customFormat="1" ht="22.9" customHeight="1" spans="1:22">
      <c r="A9" s="87" t="s">
        <v>195</v>
      </c>
      <c r="B9" s="87" t="s">
        <v>198</v>
      </c>
      <c r="C9" s="87" t="s">
        <v>198</v>
      </c>
      <c r="D9" s="77" t="s">
        <v>280</v>
      </c>
      <c r="E9" s="54" t="s">
        <v>290</v>
      </c>
      <c r="F9" s="72">
        <v>8.591232</v>
      </c>
      <c r="G9" s="84"/>
      <c r="H9" s="84"/>
      <c r="I9" s="84"/>
      <c r="J9" s="84"/>
      <c r="K9" s="84"/>
      <c r="L9" s="72">
        <v>8.591232</v>
      </c>
      <c r="M9" s="84">
        <v>8.591232</v>
      </c>
      <c r="N9" s="84"/>
      <c r="O9" s="84"/>
      <c r="P9" s="84"/>
      <c r="Q9" s="84"/>
      <c r="R9" s="84"/>
      <c r="S9" s="72"/>
      <c r="T9" s="84"/>
      <c r="U9" s="84"/>
      <c r="V9" s="84"/>
    </row>
    <row r="10" s="47" customFormat="1" ht="22.9" customHeight="1" spans="1:22">
      <c r="A10" s="87" t="s">
        <v>195</v>
      </c>
      <c r="B10" s="87" t="s">
        <v>198</v>
      </c>
      <c r="C10" s="87" t="s">
        <v>192</v>
      </c>
      <c r="D10" s="77" t="s">
        <v>280</v>
      </c>
      <c r="E10" s="54" t="s">
        <v>291</v>
      </c>
      <c r="F10" s="72">
        <v>4.295616</v>
      </c>
      <c r="G10" s="84"/>
      <c r="H10" s="84"/>
      <c r="I10" s="84"/>
      <c r="J10" s="84"/>
      <c r="K10" s="84"/>
      <c r="L10" s="72">
        <v>4.295616</v>
      </c>
      <c r="M10" s="84"/>
      <c r="N10" s="84">
        <v>4.295616</v>
      </c>
      <c r="O10" s="84"/>
      <c r="P10" s="84"/>
      <c r="Q10" s="84"/>
      <c r="R10" s="84"/>
      <c r="S10" s="72"/>
      <c r="T10" s="84"/>
      <c r="U10" s="84"/>
      <c r="V10" s="84"/>
    </row>
    <row r="11" s="47" customFormat="1" ht="22.9" customHeight="1" spans="1:22">
      <c r="A11" s="87" t="s">
        <v>195</v>
      </c>
      <c r="B11" s="87" t="s">
        <v>205</v>
      </c>
      <c r="C11" s="87" t="s">
        <v>205</v>
      </c>
      <c r="D11" s="77" t="s">
        <v>280</v>
      </c>
      <c r="E11" s="54" t="s">
        <v>293</v>
      </c>
      <c r="F11" s="72">
        <v>0.536952</v>
      </c>
      <c r="G11" s="84"/>
      <c r="H11" s="84"/>
      <c r="I11" s="84"/>
      <c r="J11" s="84"/>
      <c r="K11" s="84"/>
      <c r="L11" s="72">
        <v>0.536952</v>
      </c>
      <c r="M11" s="84"/>
      <c r="N11" s="84"/>
      <c r="O11" s="84"/>
      <c r="P11" s="84"/>
      <c r="Q11" s="84">
        <v>0.536952</v>
      </c>
      <c r="R11" s="84"/>
      <c r="S11" s="72"/>
      <c r="T11" s="84"/>
      <c r="U11" s="84"/>
      <c r="V11" s="84"/>
    </row>
    <row r="12" s="47" customFormat="1" ht="22.9" customHeight="1" spans="1:22">
      <c r="A12" s="87" t="s">
        <v>210</v>
      </c>
      <c r="B12" s="87" t="s">
        <v>213</v>
      </c>
      <c r="C12" s="87" t="s">
        <v>216</v>
      </c>
      <c r="D12" s="77" t="s">
        <v>280</v>
      </c>
      <c r="E12" s="54" t="s">
        <v>296</v>
      </c>
      <c r="F12" s="72">
        <v>4.671482</v>
      </c>
      <c r="G12" s="84"/>
      <c r="H12" s="84"/>
      <c r="I12" s="84"/>
      <c r="J12" s="84"/>
      <c r="K12" s="84"/>
      <c r="L12" s="72">
        <v>4.671482</v>
      </c>
      <c r="M12" s="84"/>
      <c r="N12" s="84"/>
      <c r="O12" s="84">
        <v>4.671482</v>
      </c>
      <c r="P12" s="84"/>
      <c r="Q12" s="84"/>
      <c r="R12" s="84"/>
      <c r="S12" s="72"/>
      <c r="T12" s="84"/>
      <c r="U12" s="84"/>
      <c r="V12" s="84"/>
    </row>
    <row r="13" s="47" customFormat="1" ht="22.9" customHeight="1" spans="1:22">
      <c r="A13" s="87" t="s">
        <v>219</v>
      </c>
      <c r="B13" s="87" t="s">
        <v>216</v>
      </c>
      <c r="C13" s="87" t="s">
        <v>216</v>
      </c>
      <c r="D13" s="77" t="s">
        <v>280</v>
      </c>
      <c r="E13" s="54" t="s">
        <v>299</v>
      </c>
      <c r="F13" s="72">
        <v>66.2451</v>
      </c>
      <c r="G13" s="84">
        <v>64.7223</v>
      </c>
      <c r="H13" s="84">
        <v>31.9662</v>
      </c>
      <c r="I13" s="84">
        <v>21.729</v>
      </c>
      <c r="J13" s="84">
        <v>11.0271</v>
      </c>
      <c r="K13" s="84"/>
      <c r="L13" s="72"/>
      <c r="M13" s="84"/>
      <c r="N13" s="84"/>
      <c r="O13" s="84"/>
      <c r="P13" s="84"/>
      <c r="Q13" s="84"/>
      <c r="R13" s="84"/>
      <c r="S13" s="72">
        <v>1.5228</v>
      </c>
      <c r="T13" s="84"/>
      <c r="U13" s="84"/>
      <c r="V13" s="84">
        <v>1.5228</v>
      </c>
    </row>
    <row r="14" s="47" customFormat="1" ht="22.9" customHeight="1" spans="1:22">
      <c r="A14" s="87" t="s">
        <v>229</v>
      </c>
      <c r="B14" s="87" t="s">
        <v>226</v>
      </c>
      <c r="C14" s="87" t="s">
        <v>216</v>
      </c>
      <c r="D14" s="77" t="s">
        <v>280</v>
      </c>
      <c r="E14" s="54" t="s">
        <v>308</v>
      </c>
      <c r="F14" s="72">
        <v>6.443424</v>
      </c>
      <c r="G14" s="84"/>
      <c r="H14" s="84"/>
      <c r="I14" s="84"/>
      <c r="J14" s="84"/>
      <c r="K14" s="84"/>
      <c r="L14" s="72"/>
      <c r="M14" s="84"/>
      <c r="N14" s="84"/>
      <c r="O14" s="84"/>
      <c r="P14" s="84"/>
      <c r="Q14" s="84"/>
      <c r="R14" s="84">
        <v>6.443424</v>
      </c>
      <c r="S14" s="72"/>
      <c r="T14" s="84"/>
      <c r="U14" s="84"/>
      <c r="V14" s="84"/>
    </row>
    <row r="15" s="47" customFormat="1" ht="22.9" customHeight="1" spans="1:22">
      <c r="A15" s="71"/>
      <c r="B15" s="71"/>
      <c r="C15" s="71"/>
      <c r="D15" s="81" t="s">
        <v>159</v>
      </c>
      <c r="E15" s="81" t="s">
        <v>160</v>
      </c>
      <c r="F15" s="70">
        <v>1537.271248</v>
      </c>
      <c r="G15" s="70">
        <v>1097.6219</v>
      </c>
      <c r="H15" s="70">
        <v>520.758552</v>
      </c>
      <c r="I15" s="70">
        <v>373.474248</v>
      </c>
      <c r="J15" s="70">
        <v>203.3891</v>
      </c>
      <c r="K15" s="70"/>
      <c r="L15" s="70">
        <v>307.616084</v>
      </c>
      <c r="M15" s="70">
        <v>143.077248</v>
      </c>
      <c r="N15" s="70">
        <v>71.538624</v>
      </c>
      <c r="O15" s="70">
        <v>77.798254</v>
      </c>
      <c r="P15" s="70"/>
      <c r="Q15" s="70">
        <v>15.201958</v>
      </c>
      <c r="R15" s="70">
        <v>107.307936</v>
      </c>
      <c r="S15" s="70">
        <v>24.725328</v>
      </c>
      <c r="T15" s="70"/>
      <c r="U15" s="70"/>
      <c r="V15" s="70">
        <v>24.725328</v>
      </c>
    </row>
    <row r="16" s="47" customFormat="1" ht="22.9" customHeight="1" spans="1:22">
      <c r="A16" s="87" t="s">
        <v>195</v>
      </c>
      <c r="B16" s="87" t="s">
        <v>198</v>
      </c>
      <c r="C16" s="87" t="s">
        <v>198</v>
      </c>
      <c r="D16" s="77" t="s">
        <v>281</v>
      </c>
      <c r="E16" s="54" t="s">
        <v>290</v>
      </c>
      <c r="F16" s="72">
        <v>143.077248</v>
      </c>
      <c r="G16" s="84"/>
      <c r="H16" s="84"/>
      <c r="I16" s="84"/>
      <c r="J16" s="84"/>
      <c r="K16" s="84"/>
      <c r="L16" s="72">
        <v>143.077248</v>
      </c>
      <c r="M16" s="84">
        <v>143.077248</v>
      </c>
      <c r="N16" s="84"/>
      <c r="O16" s="84"/>
      <c r="P16" s="84"/>
      <c r="Q16" s="84"/>
      <c r="R16" s="84"/>
      <c r="S16" s="72"/>
      <c r="T16" s="84"/>
      <c r="U16" s="84"/>
      <c r="V16" s="84"/>
    </row>
    <row r="17" s="47" customFormat="1" ht="22.9" customHeight="1" spans="1:22">
      <c r="A17" s="87" t="s">
        <v>195</v>
      </c>
      <c r="B17" s="87" t="s">
        <v>198</v>
      </c>
      <c r="C17" s="87" t="s">
        <v>192</v>
      </c>
      <c r="D17" s="77" t="s">
        <v>281</v>
      </c>
      <c r="E17" s="54" t="s">
        <v>291</v>
      </c>
      <c r="F17" s="72">
        <v>71.538624</v>
      </c>
      <c r="G17" s="84"/>
      <c r="H17" s="84"/>
      <c r="I17" s="84"/>
      <c r="J17" s="84"/>
      <c r="K17" s="84"/>
      <c r="L17" s="72">
        <v>71.538624</v>
      </c>
      <c r="M17" s="84"/>
      <c r="N17" s="84">
        <v>71.538624</v>
      </c>
      <c r="O17" s="84"/>
      <c r="P17" s="84"/>
      <c r="Q17" s="84"/>
      <c r="R17" s="84"/>
      <c r="S17" s="72"/>
      <c r="T17" s="84"/>
      <c r="U17" s="84"/>
      <c r="V17" s="84"/>
    </row>
    <row r="18" s="47" customFormat="1" ht="22.9" customHeight="1" spans="1:22">
      <c r="A18" s="87" t="s">
        <v>195</v>
      </c>
      <c r="B18" s="87" t="s">
        <v>205</v>
      </c>
      <c r="C18" s="87" t="s">
        <v>205</v>
      </c>
      <c r="D18" s="77" t="s">
        <v>281</v>
      </c>
      <c r="E18" s="54" t="s">
        <v>293</v>
      </c>
      <c r="F18" s="72">
        <v>15.201958</v>
      </c>
      <c r="G18" s="84"/>
      <c r="H18" s="84"/>
      <c r="I18" s="84"/>
      <c r="J18" s="84"/>
      <c r="K18" s="84"/>
      <c r="L18" s="72">
        <v>15.201958</v>
      </c>
      <c r="M18" s="84"/>
      <c r="N18" s="84"/>
      <c r="O18" s="84"/>
      <c r="P18" s="84"/>
      <c r="Q18" s="84">
        <v>15.201958</v>
      </c>
      <c r="R18" s="84"/>
      <c r="S18" s="72"/>
      <c r="T18" s="84"/>
      <c r="U18" s="84"/>
      <c r="V18" s="84"/>
    </row>
    <row r="19" s="47" customFormat="1" ht="22.9" customHeight="1" spans="1:22">
      <c r="A19" s="87" t="s">
        <v>210</v>
      </c>
      <c r="B19" s="87" t="s">
        <v>213</v>
      </c>
      <c r="C19" s="87" t="s">
        <v>226</v>
      </c>
      <c r="D19" s="77" t="s">
        <v>281</v>
      </c>
      <c r="E19" s="54" t="s">
        <v>297</v>
      </c>
      <c r="F19" s="72">
        <v>77.798254</v>
      </c>
      <c r="G19" s="84"/>
      <c r="H19" s="84"/>
      <c r="I19" s="84"/>
      <c r="J19" s="84"/>
      <c r="K19" s="84"/>
      <c r="L19" s="72">
        <v>77.798254</v>
      </c>
      <c r="M19" s="84"/>
      <c r="N19" s="84"/>
      <c r="O19" s="84">
        <v>77.798254</v>
      </c>
      <c r="P19" s="84"/>
      <c r="Q19" s="84"/>
      <c r="R19" s="84"/>
      <c r="S19" s="72"/>
      <c r="T19" s="84"/>
      <c r="U19" s="84"/>
      <c r="V19" s="84"/>
    </row>
    <row r="20" s="47" customFormat="1" ht="22.9" customHeight="1" spans="1:22">
      <c r="A20" s="87" t="s">
        <v>219</v>
      </c>
      <c r="B20" s="87" t="s">
        <v>216</v>
      </c>
      <c r="C20" s="87" t="s">
        <v>239</v>
      </c>
      <c r="D20" s="77" t="s">
        <v>281</v>
      </c>
      <c r="E20" s="54" t="s">
        <v>301</v>
      </c>
      <c r="F20" s="72">
        <v>1122.347228</v>
      </c>
      <c r="G20" s="84">
        <v>1097.6219</v>
      </c>
      <c r="H20" s="84">
        <v>520.758552</v>
      </c>
      <c r="I20" s="84">
        <v>373.474248</v>
      </c>
      <c r="J20" s="84">
        <v>203.3891</v>
      </c>
      <c r="K20" s="84"/>
      <c r="L20" s="72"/>
      <c r="M20" s="84"/>
      <c r="N20" s="84"/>
      <c r="O20" s="84"/>
      <c r="P20" s="84"/>
      <c r="Q20" s="84"/>
      <c r="R20" s="84"/>
      <c r="S20" s="72">
        <v>24.725328</v>
      </c>
      <c r="T20" s="84"/>
      <c r="U20" s="84"/>
      <c r="V20" s="84">
        <v>24.725328</v>
      </c>
    </row>
    <row r="21" s="47" customFormat="1" ht="22.9" customHeight="1" spans="1:22">
      <c r="A21" s="87" t="s">
        <v>229</v>
      </c>
      <c r="B21" s="87" t="s">
        <v>226</v>
      </c>
      <c r="C21" s="87" t="s">
        <v>216</v>
      </c>
      <c r="D21" s="77" t="s">
        <v>281</v>
      </c>
      <c r="E21" s="54" t="s">
        <v>308</v>
      </c>
      <c r="F21" s="72">
        <v>107.307936</v>
      </c>
      <c r="G21" s="84"/>
      <c r="H21" s="84"/>
      <c r="I21" s="84"/>
      <c r="J21" s="84"/>
      <c r="K21" s="84"/>
      <c r="L21" s="72"/>
      <c r="M21" s="84"/>
      <c r="N21" s="84"/>
      <c r="O21" s="84"/>
      <c r="P21" s="84"/>
      <c r="Q21" s="84"/>
      <c r="R21" s="84">
        <v>107.307936</v>
      </c>
      <c r="S21" s="72"/>
      <c r="T21" s="84"/>
      <c r="U21" s="84"/>
      <c r="V21" s="84"/>
    </row>
    <row r="22" s="47" customFormat="1" ht="22.9" customHeight="1" spans="1:22">
      <c r="A22" s="71"/>
      <c r="B22" s="71"/>
      <c r="C22" s="71"/>
      <c r="D22" s="81" t="s">
        <v>161</v>
      </c>
      <c r="E22" s="81" t="s">
        <v>162</v>
      </c>
      <c r="F22" s="70">
        <v>437.112572</v>
      </c>
      <c r="G22" s="70">
        <v>310.1987</v>
      </c>
      <c r="H22" s="70">
        <v>155.26956</v>
      </c>
      <c r="I22" s="70">
        <v>101.36844</v>
      </c>
      <c r="J22" s="70">
        <v>53.5607</v>
      </c>
      <c r="K22" s="70"/>
      <c r="L22" s="70">
        <v>88.283472</v>
      </c>
      <c r="M22" s="70">
        <v>41.06208</v>
      </c>
      <c r="N22" s="70">
        <v>20.53104</v>
      </c>
      <c r="O22" s="70">
        <v>22.327506</v>
      </c>
      <c r="P22" s="70"/>
      <c r="Q22" s="70">
        <v>4.362846</v>
      </c>
      <c r="R22" s="70">
        <v>30.79656</v>
      </c>
      <c r="S22" s="70">
        <v>7.83384</v>
      </c>
      <c r="T22" s="70"/>
      <c r="U22" s="70"/>
      <c r="V22" s="70">
        <v>7.83384</v>
      </c>
    </row>
    <row r="23" s="47" customFormat="1" ht="22.9" customHeight="1" spans="1:22">
      <c r="A23" s="87" t="s">
        <v>195</v>
      </c>
      <c r="B23" s="87" t="s">
        <v>198</v>
      </c>
      <c r="C23" s="87" t="s">
        <v>198</v>
      </c>
      <c r="D23" s="77" t="s">
        <v>282</v>
      </c>
      <c r="E23" s="54" t="s">
        <v>290</v>
      </c>
      <c r="F23" s="72">
        <v>41.06208</v>
      </c>
      <c r="G23" s="84"/>
      <c r="H23" s="84"/>
      <c r="I23" s="84"/>
      <c r="J23" s="84"/>
      <c r="K23" s="84"/>
      <c r="L23" s="72">
        <v>41.06208</v>
      </c>
      <c r="M23" s="84">
        <v>41.06208</v>
      </c>
      <c r="N23" s="84"/>
      <c r="O23" s="84"/>
      <c r="P23" s="84"/>
      <c r="Q23" s="84"/>
      <c r="R23" s="84"/>
      <c r="S23" s="72"/>
      <c r="T23" s="84"/>
      <c r="U23" s="84"/>
      <c r="V23" s="84"/>
    </row>
    <row r="24" s="47" customFormat="1" ht="22.9" customHeight="1" spans="1:22">
      <c r="A24" s="87" t="s">
        <v>195</v>
      </c>
      <c r="B24" s="87" t="s">
        <v>198</v>
      </c>
      <c r="C24" s="87" t="s">
        <v>192</v>
      </c>
      <c r="D24" s="77" t="s">
        <v>282</v>
      </c>
      <c r="E24" s="54" t="s">
        <v>291</v>
      </c>
      <c r="F24" s="72">
        <v>20.53104</v>
      </c>
      <c r="G24" s="84"/>
      <c r="H24" s="84"/>
      <c r="I24" s="84"/>
      <c r="J24" s="84"/>
      <c r="K24" s="84"/>
      <c r="L24" s="72">
        <v>20.53104</v>
      </c>
      <c r="M24" s="84"/>
      <c r="N24" s="84">
        <v>20.53104</v>
      </c>
      <c r="O24" s="84"/>
      <c r="P24" s="84"/>
      <c r="Q24" s="84"/>
      <c r="R24" s="84"/>
      <c r="S24" s="72"/>
      <c r="T24" s="84"/>
      <c r="U24" s="84"/>
      <c r="V24" s="84"/>
    </row>
    <row r="25" s="47" customFormat="1" ht="22.9" customHeight="1" spans="1:22">
      <c r="A25" s="87" t="s">
        <v>195</v>
      </c>
      <c r="B25" s="87" t="s">
        <v>205</v>
      </c>
      <c r="C25" s="87" t="s">
        <v>205</v>
      </c>
      <c r="D25" s="77" t="s">
        <v>282</v>
      </c>
      <c r="E25" s="54" t="s">
        <v>293</v>
      </c>
      <c r="F25" s="72">
        <v>4.362846</v>
      </c>
      <c r="G25" s="84"/>
      <c r="H25" s="84"/>
      <c r="I25" s="84"/>
      <c r="J25" s="84"/>
      <c r="K25" s="84"/>
      <c r="L25" s="72">
        <v>4.362846</v>
      </c>
      <c r="M25" s="84"/>
      <c r="N25" s="84"/>
      <c r="O25" s="84"/>
      <c r="P25" s="84"/>
      <c r="Q25" s="84">
        <v>4.362846</v>
      </c>
      <c r="R25" s="84"/>
      <c r="S25" s="72"/>
      <c r="T25" s="84"/>
      <c r="U25" s="84"/>
      <c r="V25" s="84"/>
    </row>
    <row r="26" s="47" customFormat="1" ht="22.9" customHeight="1" spans="1:22">
      <c r="A26" s="87" t="s">
        <v>210</v>
      </c>
      <c r="B26" s="87" t="s">
        <v>213</v>
      </c>
      <c r="C26" s="87" t="s">
        <v>226</v>
      </c>
      <c r="D26" s="77" t="s">
        <v>282</v>
      </c>
      <c r="E26" s="54" t="s">
        <v>297</v>
      </c>
      <c r="F26" s="72">
        <v>22.327506</v>
      </c>
      <c r="G26" s="84"/>
      <c r="H26" s="84"/>
      <c r="I26" s="84"/>
      <c r="J26" s="84"/>
      <c r="K26" s="84"/>
      <c r="L26" s="72">
        <v>22.327506</v>
      </c>
      <c r="M26" s="84"/>
      <c r="N26" s="84"/>
      <c r="O26" s="84">
        <v>22.327506</v>
      </c>
      <c r="P26" s="84"/>
      <c r="Q26" s="84"/>
      <c r="R26" s="84"/>
      <c r="S26" s="72"/>
      <c r="T26" s="84"/>
      <c r="U26" s="84"/>
      <c r="V26" s="84"/>
    </row>
    <row r="27" s="47" customFormat="1" ht="22.9" customHeight="1" spans="1:22">
      <c r="A27" s="87" t="s">
        <v>219</v>
      </c>
      <c r="B27" s="87" t="s">
        <v>198</v>
      </c>
      <c r="C27" s="87" t="s">
        <v>216</v>
      </c>
      <c r="D27" s="77" t="s">
        <v>282</v>
      </c>
      <c r="E27" s="54" t="s">
        <v>305</v>
      </c>
      <c r="F27" s="72">
        <v>318.03254</v>
      </c>
      <c r="G27" s="84">
        <v>310.1987</v>
      </c>
      <c r="H27" s="84">
        <v>155.26956</v>
      </c>
      <c r="I27" s="84">
        <v>101.36844</v>
      </c>
      <c r="J27" s="84">
        <v>53.5607</v>
      </c>
      <c r="K27" s="84"/>
      <c r="L27" s="72"/>
      <c r="M27" s="84"/>
      <c r="N27" s="84"/>
      <c r="O27" s="84"/>
      <c r="P27" s="84"/>
      <c r="Q27" s="84"/>
      <c r="R27" s="84"/>
      <c r="S27" s="72">
        <v>7.83384</v>
      </c>
      <c r="T27" s="84"/>
      <c r="U27" s="84"/>
      <c r="V27" s="84">
        <v>7.83384</v>
      </c>
    </row>
    <row r="28" s="47" customFormat="1" ht="22.9" customHeight="1" spans="1:22">
      <c r="A28" s="87" t="s">
        <v>229</v>
      </c>
      <c r="B28" s="87" t="s">
        <v>226</v>
      </c>
      <c r="C28" s="87" t="s">
        <v>216</v>
      </c>
      <c r="D28" s="77" t="s">
        <v>282</v>
      </c>
      <c r="E28" s="54" t="s">
        <v>308</v>
      </c>
      <c r="F28" s="72">
        <v>30.79656</v>
      </c>
      <c r="G28" s="84"/>
      <c r="H28" s="84"/>
      <c r="I28" s="84"/>
      <c r="J28" s="84"/>
      <c r="K28" s="84"/>
      <c r="L28" s="72"/>
      <c r="M28" s="84"/>
      <c r="N28" s="84"/>
      <c r="O28" s="84"/>
      <c r="P28" s="84"/>
      <c r="Q28" s="84"/>
      <c r="R28" s="84">
        <v>30.79656</v>
      </c>
      <c r="S28" s="72"/>
      <c r="T28" s="84"/>
      <c r="U28" s="84"/>
      <c r="V28" s="84"/>
    </row>
    <row r="29" s="47" customFormat="1" ht="22.9" customHeight="1" spans="1:22">
      <c r="A29" s="71"/>
      <c r="B29" s="71"/>
      <c r="C29" s="71"/>
      <c r="D29" s="81" t="s">
        <v>163</v>
      </c>
      <c r="E29" s="81" t="s">
        <v>164</v>
      </c>
      <c r="F29" s="70">
        <v>69.242322</v>
      </c>
      <c r="G29" s="70">
        <v>49.0406</v>
      </c>
      <c r="H29" s="70">
        <v>25.141584</v>
      </c>
      <c r="I29" s="70">
        <v>15.798816</v>
      </c>
      <c r="J29" s="70">
        <v>8.1002</v>
      </c>
      <c r="K29" s="70"/>
      <c r="L29" s="70">
        <v>14.083498</v>
      </c>
      <c r="M29" s="70">
        <v>6.550464</v>
      </c>
      <c r="N29" s="70">
        <v>3.275232</v>
      </c>
      <c r="O29" s="70">
        <v>3.561815</v>
      </c>
      <c r="P29" s="70"/>
      <c r="Q29" s="70">
        <v>0.695987</v>
      </c>
      <c r="R29" s="70">
        <v>4.912848</v>
      </c>
      <c r="S29" s="70">
        <v>1.205376</v>
      </c>
      <c r="T29" s="70"/>
      <c r="U29" s="70"/>
      <c r="V29" s="70">
        <v>1.205376</v>
      </c>
    </row>
    <row r="30" s="47" customFormat="1" ht="22.9" customHeight="1" spans="1:22">
      <c r="A30" s="87" t="s">
        <v>195</v>
      </c>
      <c r="B30" s="87" t="s">
        <v>198</v>
      </c>
      <c r="C30" s="87" t="s">
        <v>198</v>
      </c>
      <c r="D30" s="77" t="s">
        <v>283</v>
      </c>
      <c r="E30" s="54" t="s">
        <v>290</v>
      </c>
      <c r="F30" s="72">
        <v>6.550464</v>
      </c>
      <c r="G30" s="84"/>
      <c r="H30" s="84"/>
      <c r="I30" s="84"/>
      <c r="J30" s="84"/>
      <c r="K30" s="84"/>
      <c r="L30" s="72">
        <v>6.550464</v>
      </c>
      <c r="M30" s="84">
        <v>6.550464</v>
      </c>
      <c r="N30" s="84"/>
      <c r="O30" s="84"/>
      <c r="P30" s="84"/>
      <c r="Q30" s="84"/>
      <c r="R30" s="84"/>
      <c r="S30" s="72"/>
      <c r="T30" s="84"/>
      <c r="U30" s="84"/>
      <c r="V30" s="84"/>
    </row>
    <row r="31" s="47" customFormat="1" ht="22.9" customHeight="1" spans="1:22">
      <c r="A31" s="87" t="s">
        <v>195</v>
      </c>
      <c r="B31" s="87" t="s">
        <v>198</v>
      </c>
      <c r="C31" s="87" t="s">
        <v>192</v>
      </c>
      <c r="D31" s="77" t="s">
        <v>283</v>
      </c>
      <c r="E31" s="54" t="s">
        <v>291</v>
      </c>
      <c r="F31" s="72">
        <v>3.275232</v>
      </c>
      <c r="G31" s="84"/>
      <c r="H31" s="84"/>
      <c r="I31" s="84"/>
      <c r="J31" s="84"/>
      <c r="K31" s="84"/>
      <c r="L31" s="72">
        <v>3.275232</v>
      </c>
      <c r="M31" s="84"/>
      <c r="N31" s="84">
        <v>3.275232</v>
      </c>
      <c r="O31" s="84"/>
      <c r="P31" s="84"/>
      <c r="Q31" s="84"/>
      <c r="R31" s="84"/>
      <c r="S31" s="72"/>
      <c r="T31" s="84"/>
      <c r="U31" s="84"/>
      <c r="V31" s="84"/>
    </row>
    <row r="32" s="47" customFormat="1" ht="22.9" customHeight="1" spans="1:22">
      <c r="A32" s="87" t="s">
        <v>195</v>
      </c>
      <c r="B32" s="87" t="s">
        <v>205</v>
      </c>
      <c r="C32" s="87" t="s">
        <v>205</v>
      </c>
      <c r="D32" s="77" t="s">
        <v>283</v>
      </c>
      <c r="E32" s="54" t="s">
        <v>293</v>
      </c>
      <c r="F32" s="72">
        <v>0.695987</v>
      </c>
      <c r="G32" s="84"/>
      <c r="H32" s="84"/>
      <c r="I32" s="84"/>
      <c r="J32" s="84"/>
      <c r="K32" s="84"/>
      <c r="L32" s="72">
        <v>0.695987</v>
      </c>
      <c r="M32" s="84"/>
      <c r="N32" s="84"/>
      <c r="O32" s="84"/>
      <c r="P32" s="84"/>
      <c r="Q32" s="84">
        <v>0.695987</v>
      </c>
      <c r="R32" s="84"/>
      <c r="S32" s="72"/>
      <c r="T32" s="84"/>
      <c r="U32" s="84"/>
      <c r="V32" s="84"/>
    </row>
    <row r="33" s="47" customFormat="1" ht="22.9" customHeight="1" spans="1:22">
      <c r="A33" s="87" t="s">
        <v>210</v>
      </c>
      <c r="B33" s="87" t="s">
        <v>213</v>
      </c>
      <c r="C33" s="87" t="s">
        <v>226</v>
      </c>
      <c r="D33" s="77" t="s">
        <v>283</v>
      </c>
      <c r="E33" s="54" t="s">
        <v>297</v>
      </c>
      <c r="F33" s="72">
        <v>3.561815</v>
      </c>
      <c r="G33" s="84"/>
      <c r="H33" s="84"/>
      <c r="I33" s="84"/>
      <c r="J33" s="84"/>
      <c r="K33" s="84"/>
      <c r="L33" s="72">
        <v>3.561815</v>
      </c>
      <c r="M33" s="84"/>
      <c r="N33" s="84"/>
      <c r="O33" s="84">
        <v>3.561815</v>
      </c>
      <c r="P33" s="84"/>
      <c r="Q33" s="84"/>
      <c r="R33" s="84"/>
      <c r="S33" s="72"/>
      <c r="T33" s="84"/>
      <c r="U33" s="84"/>
      <c r="V33" s="84"/>
    </row>
    <row r="34" s="47" customFormat="1" ht="22.9" customHeight="1" spans="1:22">
      <c r="A34" s="87" t="s">
        <v>219</v>
      </c>
      <c r="B34" s="87" t="s">
        <v>248</v>
      </c>
      <c r="C34" s="87" t="s">
        <v>205</v>
      </c>
      <c r="D34" s="77" t="s">
        <v>283</v>
      </c>
      <c r="E34" s="54" t="s">
        <v>303</v>
      </c>
      <c r="F34" s="72">
        <v>50.245976</v>
      </c>
      <c r="G34" s="84">
        <v>49.0406</v>
      </c>
      <c r="H34" s="84">
        <v>25.141584</v>
      </c>
      <c r="I34" s="84">
        <v>15.798816</v>
      </c>
      <c r="J34" s="84">
        <v>8.1002</v>
      </c>
      <c r="K34" s="84"/>
      <c r="L34" s="72"/>
      <c r="M34" s="84"/>
      <c r="N34" s="84"/>
      <c r="O34" s="84"/>
      <c r="P34" s="84"/>
      <c r="Q34" s="84"/>
      <c r="R34" s="84"/>
      <c r="S34" s="72">
        <v>1.205376</v>
      </c>
      <c r="T34" s="84"/>
      <c r="U34" s="84"/>
      <c r="V34" s="84">
        <v>1.205376</v>
      </c>
    </row>
    <row r="35" s="47" customFormat="1" ht="22.9" customHeight="1" spans="1:22">
      <c r="A35" s="87" t="s">
        <v>229</v>
      </c>
      <c r="B35" s="87" t="s">
        <v>226</v>
      </c>
      <c r="C35" s="87" t="s">
        <v>216</v>
      </c>
      <c r="D35" s="77" t="s">
        <v>283</v>
      </c>
      <c r="E35" s="54" t="s">
        <v>308</v>
      </c>
      <c r="F35" s="72">
        <v>4.912848</v>
      </c>
      <c r="G35" s="84"/>
      <c r="H35" s="84"/>
      <c r="I35" s="84"/>
      <c r="J35" s="84"/>
      <c r="K35" s="84"/>
      <c r="L35" s="72"/>
      <c r="M35" s="84"/>
      <c r="N35" s="84"/>
      <c r="O35" s="84"/>
      <c r="P35" s="84"/>
      <c r="Q35" s="84"/>
      <c r="R35" s="84">
        <v>4.912848</v>
      </c>
      <c r="S35" s="72"/>
      <c r="T35" s="84"/>
      <c r="U35" s="84"/>
      <c r="V35" s="84"/>
    </row>
    <row r="36" s="47" customFormat="1" ht="22.9" customHeight="1" spans="1:22">
      <c r="A36" s="71"/>
      <c r="B36" s="71"/>
      <c r="C36" s="71"/>
      <c r="D36" s="81" t="s">
        <v>165</v>
      </c>
      <c r="E36" s="81" t="s">
        <v>166</v>
      </c>
      <c r="F36" s="70">
        <v>211.5355</v>
      </c>
      <c r="G36" s="70">
        <v>150.7536</v>
      </c>
      <c r="H36" s="70">
        <v>73.12752</v>
      </c>
      <c r="I36" s="70">
        <v>50.14968</v>
      </c>
      <c r="J36" s="70">
        <v>27.4764</v>
      </c>
      <c r="K36" s="70"/>
      <c r="L36" s="70">
        <v>42.407356</v>
      </c>
      <c r="M36" s="70">
        <v>19.724352</v>
      </c>
      <c r="N36" s="70">
        <v>9.862176</v>
      </c>
      <c r="O36" s="70">
        <v>10.725116</v>
      </c>
      <c r="P36" s="70"/>
      <c r="Q36" s="70">
        <v>2.095712</v>
      </c>
      <c r="R36" s="70">
        <v>14.793264</v>
      </c>
      <c r="S36" s="70">
        <v>3.58128</v>
      </c>
      <c r="T36" s="70"/>
      <c r="U36" s="70"/>
      <c r="V36" s="70">
        <v>3.58128</v>
      </c>
    </row>
    <row r="37" s="47" customFormat="1" ht="22.9" customHeight="1" spans="1:22">
      <c r="A37" s="87" t="s">
        <v>195</v>
      </c>
      <c r="B37" s="87" t="s">
        <v>198</v>
      </c>
      <c r="C37" s="87" t="s">
        <v>198</v>
      </c>
      <c r="D37" s="77" t="s">
        <v>284</v>
      </c>
      <c r="E37" s="54" t="s">
        <v>290</v>
      </c>
      <c r="F37" s="72">
        <v>19.724352</v>
      </c>
      <c r="G37" s="84"/>
      <c r="H37" s="84"/>
      <c r="I37" s="84"/>
      <c r="J37" s="84"/>
      <c r="K37" s="84"/>
      <c r="L37" s="72">
        <v>19.724352</v>
      </c>
      <c r="M37" s="84">
        <v>19.724352</v>
      </c>
      <c r="N37" s="84"/>
      <c r="O37" s="84"/>
      <c r="P37" s="84"/>
      <c r="Q37" s="84"/>
      <c r="R37" s="84"/>
      <c r="S37" s="72"/>
      <c r="T37" s="84"/>
      <c r="U37" s="84"/>
      <c r="V37" s="84"/>
    </row>
    <row r="38" s="47" customFormat="1" ht="22.9" customHeight="1" spans="1:22">
      <c r="A38" s="87" t="s">
        <v>195</v>
      </c>
      <c r="B38" s="87" t="s">
        <v>198</v>
      </c>
      <c r="C38" s="87" t="s">
        <v>192</v>
      </c>
      <c r="D38" s="77" t="s">
        <v>284</v>
      </c>
      <c r="E38" s="54" t="s">
        <v>291</v>
      </c>
      <c r="F38" s="72">
        <v>9.862176</v>
      </c>
      <c r="G38" s="84"/>
      <c r="H38" s="84"/>
      <c r="I38" s="84"/>
      <c r="J38" s="84"/>
      <c r="K38" s="84"/>
      <c r="L38" s="72">
        <v>9.862176</v>
      </c>
      <c r="M38" s="84"/>
      <c r="N38" s="84">
        <v>9.862176</v>
      </c>
      <c r="O38" s="84"/>
      <c r="P38" s="84"/>
      <c r="Q38" s="84"/>
      <c r="R38" s="84"/>
      <c r="S38" s="72"/>
      <c r="T38" s="84"/>
      <c r="U38" s="84"/>
      <c r="V38" s="84"/>
    </row>
    <row r="39" s="47" customFormat="1" ht="22.9" customHeight="1" spans="1:22">
      <c r="A39" s="87" t="s">
        <v>195</v>
      </c>
      <c r="B39" s="87" t="s">
        <v>205</v>
      </c>
      <c r="C39" s="87" t="s">
        <v>205</v>
      </c>
      <c r="D39" s="77" t="s">
        <v>284</v>
      </c>
      <c r="E39" s="54" t="s">
        <v>293</v>
      </c>
      <c r="F39" s="72">
        <v>2.095712</v>
      </c>
      <c r="G39" s="84"/>
      <c r="H39" s="84"/>
      <c r="I39" s="84"/>
      <c r="J39" s="84"/>
      <c r="K39" s="84"/>
      <c r="L39" s="72">
        <v>2.095712</v>
      </c>
      <c r="M39" s="84"/>
      <c r="N39" s="84"/>
      <c r="O39" s="84"/>
      <c r="P39" s="84"/>
      <c r="Q39" s="84">
        <v>2.095712</v>
      </c>
      <c r="R39" s="84"/>
      <c r="S39" s="72"/>
      <c r="T39" s="84"/>
      <c r="U39" s="84"/>
      <c r="V39" s="84"/>
    </row>
    <row r="40" s="47" customFormat="1" ht="22.9" customHeight="1" spans="1:22">
      <c r="A40" s="87" t="s">
        <v>210</v>
      </c>
      <c r="B40" s="87" t="s">
        <v>213</v>
      </c>
      <c r="C40" s="87" t="s">
        <v>226</v>
      </c>
      <c r="D40" s="77" t="s">
        <v>284</v>
      </c>
      <c r="E40" s="54" t="s">
        <v>297</v>
      </c>
      <c r="F40" s="72">
        <v>10.725116</v>
      </c>
      <c r="G40" s="84"/>
      <c r="H40" s="84"/>
      <c r="I40" s="84"/>
      <c r="J40" s="84"/>
      <c r="K40" s="84"/>
      <c r="L40" s="72">
        <v>10.725116</v>
      </c>
      <c r="M40" s="84"/>
      <c r="N40" s="84"/>
      <c r="O40" s="84">
        <v>10.725116</v>
      </c>
      <c r="P40" s="84"/>
      <c r="Q40" s="84"/>
      <c r="R40" s="84"/>
      <c r="S40" s="72"/>
      <c r="T40" s="84"/>
      <c r="U40" s="84"/>
      <c r="V40" s="84"/>
    </row>
    <row r="41" s="47" customFormat="1" ht="22.9" customHeight="1" spans="1:22">
      <c r="A41" s="87" t="s">
        <v>219</v>
      </c>
      <c r="B41" s="87" t="s">
        <v>248</v>
      </c>
      <c r="C41" s="87" t="s">
        <v>205</v>
      </c>
      <c r="D41" s="77" t="s">
        <v>284</v>
      </c>
      <c r="E41" s="54" t="s">
        <v>303</v>
      </c>
      <c r="F41" s="72">
        <v>154.33488</v>
      </c>
      <c r="G41" s="84">
        <v>150.7536</v>
      </c>
      <c r="H41" s="84">
        <v>73.12752</v>
      </c>
      <c r="I41" s="84">
        <v>50.14968</v>
      </c>
      <c r="J41" s="84">
        <v>27.4764</v>
      </c>
      <c r="K41" s="84"/>
      <c r="L41" s="72"/>
      <c r="M41" s="84"/>
      <c r="N41" s="84"/>
      <c r="O41" s="84"/>
      <c r="P41" s="84"/>
      <c r="Q41" s="84"/>
      <c r="R41" s="84"/>
      <c r="S41" s="72">
        <v>3.58128</v>
      </c>
      <c r="T41" s="84"/>
      <c r="U41" s="84"/>
      <c r="V41" s="84">
        <v>3.58128</v>
      </c>
    </row>
    <row r="42" s="47" customFormat="1" ht="22.9" customHeight="1" spans="1:22">
      <c r="A42" s="87" t="s">
        <v>229</v>
      </c>
      <c r="B42" s="87" t="s">
        <v>226</v>
      </c>
      <c r="C42" s="87" t="s">
        <v>216</v>
      </c>
      <c r="D42" s="77" t="s">
        <v>284</v>
      </c>
      <c r="E42" s="54" t="s">
        <v>308</v>
      </c>
      <c r="F42" s="72">
        <v>14.793264</v>
      </c>
      <c r="G42" s="84"/>
      <c r="H42" s="84"/>
      <c r="I42" s="84"/>
      <c r="J42" s="84"/>
      <c r="K42" s="84"/>
      <c r="L42" s="72"/>
      <c r="M42" s="84"/>
      <c r="N42" s="84"/>
      <c r="O42" s="84"/>
      <c r="P42" s="84"/>
      <c r="Q42" s="84"/>
      <c r="R42" s="84">
        <v>14.793264</v>
      </c>
      <c r="S42" s="72"/>
      <c r="T42" s="84"/>
      <c r="U42" s="84"/>
      <c r="V42" s="84"/>
    </row>
    <row r="43" s="47" customFormat="1" ht="22.9" customHeight="1" spans="1:22">
      <c r="A43" s="71"/>
      <c r="B43" s="71"/>
      <c r="C43" s="71"/>
      <c r="D43" s="81" t="s">
        <v>167</v>
      </c>
      <c r="E43" s="81" t="s">
        <v>168</v>
      </c>
      <c r="F43" s="70">
        <v>144.09656</v>
      </c>
      <c r="G43" s="70">
        <v>102.5835</v>
      </c>
      <c r="H43" s="70">
        <v>50.145912</v>
      </c>
      <c r="I43" s="70">
        <v>33.984888</v>
      </c>
      <c r="J43" s="70">
        <v>18.4527</v>
      </c>
      <c r="K43" s="70"/>
      <c r="L43" s="70">
        <v>28.940996</v>
      </c>
      <c r="M43" s="70">
        <v>13.460928</v>
      </c>
      <c r="N43" s="70">
        <v>6.730464</v>
      </c>
      <c r="O43" s="70">
        <v>7.31938</v>
      </c>
      <c r="P43" s="70"/>
      <c r="Q43" s="70">
        <v>1.430224</v>
      </c>
      <c r="R43" s="70">
        <v>10.095696</v>
      </c>
      <c r="S43" s="70">
        <v>2.476368</v>
      </c>
      <c r="T43" s="70"/>
      <c r="U43" s="70"/>
      <c r="V43" s="70">
        <v>2.476368</v>
      </c>
    </row>
    <row r="44" s="47" customFormat="1" ht="22.9" customHeight="1" spans="1:22">
      <c r="A44" s="87" t="s">
        <v>195</v>
      </c>
      <c r="B44" s="87" t="s">
        <v>198</v>
      </c>
      <c r="C44" s="87" t="s">
        <v>198</v>
      </c>
      <c r="D44" s="77" t="s">
        <v>285</v>
      </c>
      <c r="E44" s="54" t="s">
        <v>290</v>
      </c>
      <c r="F44" s="72">
        <v>13.460928</v>
      </c>
      <c r="G44" s="84"/>
      <c r="H44" s="84"/>
      <c r="I44" s="84"/>
      <c r="J44" s="84"/>
      <c r="K44" s="84"/>
      <c r="L44" s="72">
        <v>13.460928</v>
      </c>
      <c r="M44" s="84">
        <v>13.460928</v>
      </c>
      <c r="N44" s="84"/>
      <c r="O44" s="84"/>
      <c r="P44" s="84"/>
      <c r="Q44" s="84"/>
      <c r="R44" s="84"/>
      <c r="S44" s="72"/>
      <c r="T44" s="84"/>
      <c r="U44" s="84"/>
      <c r="V44" s="84"/>
    </row>
    <row r="45" s="47" customFormat="1" ht="22.9" customHeight="1" spans="1:22">
      <c r="A45" s="87" t="s">
        <v>195</v>
      </c>
      <c r="B45" s="87" t="s">
        <v>198</v>
      </c>
      <c r="C45" s="87" t="s">
        <v>192</v>
      </c>
      <c r="D45" s="77" t="s">
        <v>285</v>
      </c>
      <c r="E45" s="54" t="s">
        <v>291</v>
      </c>
      <c r="F45" s="72">
        <v>6.730464</v>
      </c>
      <c r="G45" s="84"/>
      <c r="H45" s="84"/>
      <c r="I45" s="84"/>
      <c r="J45" s="84"/>
      <c r="K45" s="84"/>
      <c r="L45" s="72">
        <v>6.730464</v>
      </c>
      <c r="M45" s="84"/>
      <c r="N45" s="84">
        <v>6.730464</v>
      </c>
      <c r="O45" s="84"/>
      <c r="P45" s="84"/>
      <c r="Q45" s="84"/>
      <c r="R45" s="84"/>
      <c r="S45" s="72"/>
      <c r="T45" s="84"/>
      <c r="U45" s="84"/>
      <c r="V45" s="84"/>
    </row>
    <row r="46" s="47" customFormat="1" ht="22.9" customHeight="1" spans="1:22">
      <c r="A46" s="87" t="s">
        <v>195</v>
      </c>
      <c r="B46" s="87" t="s">
        <v>205</v>
      </c>
      <c r="C46" s="87" t="s">
        <v>205</v>
      </c>
      <c r="D46" s="77" t="s">
        <v>285</v>
      </c>
      <c r="E46" s="54" t="s">
        <v>293</v>
      </c>
      <c r="F46" s="72">
        <v>1.430224</v>
      </c>
      <c r="G46" s="84"/>
      <c r="H46" s="84"/>
      <c r="I46" s="84"/>
      <c r="J46" s="84"/>
      <c r="K46" s="84"/>
      <c r="L46" s="72">
        <v>1.430224</v>
      </c>
      <c r="M46" s="84"/>
      <c r="N46" s="84"/>
      <c r="O46" s="84"/>
      <c r="P46" s="84"/>
      <c r="Q46" s="84">
        <v>1.430224</v>
      </c>
      <c r="R46" s="84"/>
      <c r="S46" s="72"/>
      <c r="T46" s="84"/>
      <c r="U46" s="84"/>
      <c r="V46" s="84"/>
    </row>
    <row r="47" s="47" customFormat="1" ht="22.9" customHeight="1" spans="1:22">
      <c r="A47" s="87" t="s">
        <v>210</v>
      </c>
      <c r="B47" s="87" t="s">
        <v>213</v>
      </c>
      <c r="C47" s="87" t="s">
        <v>226</v>
      </c>
      <c r="D47" s="77" t="s">
        <v>285</v>
      </c>
      <c r="E47" s="54" t="s">
        <v>297</v>
      </c>
      <c r="F47" s="72">
        <v>7.31938</v>
      </c>
      <c r="G47" s="84"/>
      <c r="H47" s="84"/>
      <c r="I47" s="84"/>
      <c r="J47" s="84"/>
      <c r="K47" s="84"/>
      <c r="L47" s="72">
        <v>7.31938</v>
      </c>
      <c r="M47" s="84"/>
      <c r="N47" s="84"/>
      <c r="O47" s="84">
        <v>7.31938</v>
      </c>
      <c r="P47" s="84"/>
      <c r="Q47" s="84"/>
      <c r="R47" s="84"/>
      <c r="S47" s="72"/>
      <c r="T47" s="84"/>
      <c r="U47" s="84"/>
      <c r="V47" s="84"/>
    </row>
    <row r="48" s="47" customFormat="1" ht="22.9" customHeight="1" spans="1:22">
      <c r="A48" s="87" t="s">
        <v>219</v>
      </c>
      <c r="B48" s="87" t="s">
        <v>248</v>
      </c>
      <c r="C48" s="87" t="s">
        <v>248</v>
      </c>
      <c r="D48" s="77" t="s">
        <v>285</v>
      </c>
      <c r="E48" s="54" t="s">
        <v>304</v>
      </c>
      <c r="F48" s="72">
        <v>105.059868</v>
      </c>
      <c r="G48" s="84">
        <v>102.5835</v>
      </c>
      <c r="H48" s="84">
        <v>50.145912</v>
      </c>
      <c r="I48" s="84">
        <v>33.984888</v>
      </c>
      <c r="J48" s="84">
        <v>18.4527</v>
      </c>
      <c r="K48" s="84"/>
      <c r="L48" s="72"/>
      <c r="M48" s="84"/>
      <c r="N48" s="84"/>
      <c r="O48" s="84"/>
      <c r="P48" s="84"/>
      <c r="Q48" s="84"/>
      <c r="R48" s="84"/>
      <c r="S48" s="72">
        <v>2.476368</v>
      </c>
      <c r="T48" s="84"/>
      <c r="U48" s="84"/>
      <c r="V48" s="84">
        <v>2.476368</v>
      </c>
    </row>
    <row r="49" s="47" customFormat="1" ht="22.9" customHeight="1" spans="1:22">
      <c r="A49" s="87" t="s">
        <v>229</v>
      </c>
      <c r="B49" s="87" t="s">
        <v>226</v>
      </c>
      <c r="C49" s="87" t="s">
        <v>216</v>
      </c>
      <c r="D49" s="77" t="s">
        <v>285</v>
      </c>
      <c r="E49" s="54" t="s">
        <v>308</v>
      </c>
      <c r="F49" s="72">
        <v>10.095696</v>
      </c>
      <c r="G49" s="84"/>
      <c r="H49" s="84"/>
      <c r="I49" s="84"/>
      <c r="J49" s="84"/>
      <c r="K49" s="84"/>
      <c r="L49" s="72"/>
      <c r="M49" s="84"/>
      <c r="N49" s="84"/>
      <c r="O49" s="84"/>
      <c r="P49" s="84"/>
      <c r="Q49" s="84"/>
      <c r="R49" s="84">
        <v>10.095696</v>
      </c>
      <c r="S49" s="72"/>
      <c r="T49" s="84"/>
      <c r="U49" s="84"/>
      <c r="V49" s="84"/>
    </row>
    <row r="50" s="47" customFormat="1" ht="22.9" customHeight="1" spans="1:22">
      <c r="A50" s="71"/>
      <c r="B50" s="71"/>
      <c r="C50" s="71"/>
      <c r="D50" s="81" t="s">
        <v>169</v>
      </c>
      <c r="E50" s="81" t="s">
        <v>170</v>
      </c>
      <c r="F50" s="70">
        <v>578.996048</v>
      </c>
      <c r="G50" s="70">
        <v>411.8276</v>
      </c>
      <c r="H50" s="70">
        <v>204.17088</v>
      </c>
      <c r="I50" s="70">
        <v>134.63112</v>
      </c>
      <c r="J50" s="70">
        <v>73.0256</v>
      </c>
      <c r="K50" s="70"/>
      <c r="L50" s="70">
        <v>116.547888</v>
      </c>
      <c r="M50" s="70">
        <v>54.20832</v>
      </c>
      <c r="N50" s="70">
        <v>27.10416</v>
      </c>
      <c r="O50" s="70">
        <v>29.475774</v>
      </c>
      <c r="P50" s="70"/>
      <c r="Q50" s="70">
        <v>5.759634</v>
      </c>
      <c r="R50" s="70">
        <v>40.65624</v>
      </c>
      <c r="S50" s="70">
        <v>9.96432</v>
      </c>
      <c r="T50" s="70"/>
      <c r="U50" s="70"/>
      <c r="V50" s="70">
        <v>9.96432</v>
      </c>
    </row>
    <row r="51" s="47" customFormat="1" ht="22.9" customHeight="1" spans="1:22">
      <c r="A51" s="87" t="s">
        <v>195</v>
      </c>
      <c r="B51" s="87" t="s">
        <v>198</v>
      </c>
      <c r="C51" s="87" t="s">
        <v>198</v>
      </c>
      <c r="D51" s="77" t="s">
        <v>286</v>
      </c>
      <c r="E51" s="54" t="s">
        <v>290</v>
      </c>
      <c r="F51" s="72">
        <v>54.20832</v>
      </c>
      <c r="G51" s="84"/>
      <c r="H51" s="84"/>
      <c r="I51" s="84"/>
      <c r="J51" s="84"/>
      <c r="K51" s="84"/>
      <c r="L51" s="72">
        <v>54.20832</v>
      </c>
      <c r="M51" s="84">
        <v>54.20832</v>
      </c>
      <c r="N51" s="84"/>
      <c r="O51" s="84"/>
      <c r="P51" s="84"/>
      <c r="Q51" s="84"/>
      <c r="R51" s="84"/>
      <c r="S51" s="72"/>
      <c r="T51" s="84"/>
      <c r="U51" s="84"/>
      <c r="V51" s="84"/>
    </row>
    <row r="52" s="47" customFormat="1" ht="22.9" customHeight="1" spans="1:22">
      <c r="A52" s="87" t="s">
        <v>195</v>
      </c>
      <c r="B52" s="87" t="s">
        <v>198</v>
      </c>
      <c r="C52" s="87" t="s">
        <v>192</v>
      </c>
      <c r="D52" s="77" t="s">
        <v>286</v>
      </c>
      <c r="E52" s="54" t="s">
        <v>291</v>
      </c>
      <c r="F52" s="72">
        <v>27.10416</v>
      </c>
      <c r="G52" s="84"/>
      <c r="H52" s="84"/>
      <c r="I52" s="84"/>
      <c r="J52" s="84"/>
      <c r="K52" s="84"/>
      <c r="L52" s="72">
        <v>27.10416</v>
      </c>
      <c r="M52" s="84"/>
      <c r="N52" s="84">
        <v>27.10416</v>
      </c>
      <c r="O52" s="84"/>
      <c r="P52" s="84"/>
      <c r="Q52" s="84"/>
      <c r="R52" s="84"/>
      <c r="S52" s="72"/>
      <c r="T52" s="84"/>
      <c r="U52" s="84"/>
      <c r="V52" s="84"/>
    </row>
    <row r="53" s="47" customFormat="1" ht="22.9" customHeight="1" spans="1:22">
      <c r="A53" s="87" t="s">
        <v>195</v>
      </c>
      <c r="B53" s="87" t="s">
        <v>205</v>
      </c>
      <c r="C53" s="87" t="s">
        <v>205</v>
      </c>
      <c r="D53" s="77" t="s">
        <v>286</v>
      </c>
      <c r="E53" s="54" t="s">
        <v>293</v>
      </c>
      <c r="F53" s="72">
        <v>5.759634</v>
      </c>
      <c r="G53" s="84"/>
      <c r="H53" s="84"/>
      <c r="I53" s="84"/>
      <c r="J53" s="84"/>
      <c r="K53" s="84"/>
      <c r="L53" s="72">
        <v>5.759634</v>
      </c>
      <c r="M53" s="84"/>
      <c r="N53" s="84"/>
      <c r="O53" s="84"/>
      <c r="P53" s="84"/>
      <c r="Q53" s="84">
        <v>5.759634</v>
      </c>
      <c r="R53" s="84"/>
      <c r="S53" s="72"/>
      <c r="T53" s="84"/>
      <c r="U53" s="84"/>
      <c r="V53" s="84"/>
    </row>
    <row r="54" s="47" customFormat="1" ht="22.9" customHeight="1" spans="1:22">
      <c r="A54" s="87" t="s">
        <v>210</v>
      </c>
      <c r="B54" s="87" t="s">
        <v>213</v>
      </c>
      <c r="C54" s="87" t="s">
        <v>226</v>
      </c>
      <c r="D54" s="77" t="s">
        <v>286</v>
      </c>
      <c r="E54" s="54" t="s">
        <v>297</v>
      </c>
      <c r="F54" s="72">
        <v>29.475774</v>
      </c>
      <c r="G54" s="84"/>
      <c r="H54" s="84"/>
      <c r="I54" s="84"/>
      <c r="J54" s="84"/>
      <c r="K54" s="84"/>
      <c r="L54" s="72">
        <v>29.475774</v>
      </c>
      <c r="M54" s="84"/>
      <c r="N54" s="84"/>
      <c r="O54" s="84">
        <v>29.475774</v>
      </c>
      <c r="P54" s="84"/>
      <c r="Q54" s="84"/>
      <c r="R54" s="84"/>
      <c r="S54" s="72"/>
      <c r="T54" s="84"/>
      <c r="U54" s="84"/>
      <c r="V54" s="84"/>
    </row>
    <row r="55" s="47" customFormat="1" ht="22.9" customHeight="1" spans="1:22">
      <c r="A55" s="87" t="s">
        <v>219</v>
      </c>
      <c r="B55" s="87" t="s">
        <v>198</v>
      </c>
      <c r="C55" s="87" t="s">
        <v>216</v>
      </c>
      <c r="D55" s="77" t="s">
        <v>286</v>
      </c>
      <c r="E55" s="54" t="s">
        <v>305</v>
      </c>
      <c r="F55" s="72">
        <v>421.79192</v>
      </c>
      <c r="G55" s="84">
        <v>411.8276</v>
      </c>
      <c r="H55" s="84">
        <v>204.17088</v>
      </c>
      <c r="I55" s="84">
        <v>134.63112</v>
      </c>
      <c r="J55" s="84">
        <v>73.0256</v>
      </c>
      <c r="K55" s="84"/>
      <c r="L55" s="72"/>
      <c r="M55" s="84"/>
      <c r="N55" s="84"/>
      <c r="O55" s="84"/>
      <c r="P55" s="84"/>
      <c r="Q55" s="84"/>
      <c r="R55" s="84"/>
      <c r="S55" s="72">
        <v>9.96432</v>
      </c>
      <c r="T55" s="84"/>
      <c r="U55" s="84"/>
      <c r="V55" s="84">
        <v>9.96432</v>
      </c>
    </row>
    <row r="56" s="47" customFormat="1" ht="22.9" customHeight="1" spans="1:22">
      <c r="A56" s="87" t="s">
        <v>229</v>
      </c>
      <c r="B56" s="87" t="s">
        <v>226</v>
      </c>
      <c r="C56" s="87" t="s">
        <v>216</v>
      </c>
      <c r="D56" s="77" t="s">
        <v>286</v>
      </c>
      <c r="E56" s="54" t="s">
        <v>308</v>
      </c>
      <c r="F56" s="72">
        <v>40.65624</v>
      </c>
      <c r="G56" s="84"/>
      <c r="H56" s="84"/>
      <c r="I56" s="84"/>
      <c r="J56" s="84"/>
      <c r="K56" s="84"/>
      <c r="L56" s="72"/>
      <c r="M56" s="84"/>
      <c r="N56" s="84"/>
      <c r="O56" s="84"/>
      <c r="P56" s="84"/>
      <c r="Q56" s="84"/>
      <c r="R56" s="84">
        <v>40.65624</v>
      </c>
      <c r="S56" s="72"/>
      <c r="T56" s="84"/>
      <c r="U56" s="84"/>
      <c r="V56" s="84"/>
    </row>
    <row r="57" s="47" customFormat="1" ht="22.9" customHeight="1" spans="1:22">
      <c r="A57" s="71"/>
      <c r="B57" s="71"/>
      <c r="C57" s="71"/>
      <c r="D57" s="81" t="s">
        <v>171</v>
      </c>
      <c r="E57" s="81" t="s">
        <v>172</v>
      </c>
      <c r="F57" s="70">
        <v>276.55239</v>
      </c>
      <c r="G57" s="70">
        <v>197.6567</v>
      </c>
      <c r="H57" s="70">
        <v>92.532216</v>
      </c>
      <c r="I57" s="70">
        <v>67.838184</v>
      </c>
      <c r="J57" s="70">
        <v>37.2863</v>
      </c>
      <c r="K57" s="70"/>
      <c r="L57" s="70">
        <v>55.167418</v>
      </c>
      <c r="M57" s="70">
        <v>25.659264</v>
      </c>
      <c r="N57" s="70">
        <v>12.829632</v>
      </c>
      <c r="O57" s="70">
        <v>13.952225</v>
      </c>
      <c r="P57" s="70"/>
      <c r="Q57" s="70">
        <v>2.726297</v>
      </c>
      <c r="R57" s="70">
        <v>19.244448</v>
      </c>
      <c r="S57" s="70">
        <v>4.483824</v>
      </c>
      <c r="T57" s="70"/>
      <c r="U57" s="70"/>
      <c r="V57" s="70">
        <v>4.483824</v>
      </c>
    </row>
    <row r="58" s="47" customFormat="1" ht="22.9" customHeight="1" spans="1:22">
      <c r="A58" s="87" t="s">
        <v>195</v>
      </c>
      <c r="B58" s="87" t="s">
        <v>198</v>
      </c>
      <c r="C58" s="87" t="s">
        <v>198</v>
      </c>
      <c r="D58" s="77" t="s">
        <v>287</v>
      </c>
      <c r="E58" s="54" t="s">
        <v>290</v>
      </c>
      <c r="F58" s="72">
        <v>25.659264</v>
      </c>
      <c r="G58" s="84"/>
      <c r="H58" s="84"/>
      <c r="I58" s="84"/>
      <c r="J58" s="84"/>
      <c r="K58" s="84"/>
      <c r="L58" s="72">
        <v>25.659264</v>
      </c>
      <c r="M58" s="84">
        <v>25.659264</v>
      </c>
      <c r="N58" s="84"/>
      <c r="O58" s="84"/>
      <c r="P58" s="84"/>
      <c r="Q58" s="84"/>
      <c r="R58" s="84"/>
      <c r="S58" s="72"/>
      <c r="T58" s="84"/>
      <c r="U58" s="84"/>
      <c r="V58" s="84"/>
    </row>
    <row r="59" s="47" customFormat="1" ht="22.9" customHeight="1" spans="1:22">
      <c r="A59" s="87" t="s">
        <v>195</v>
      </c>
      <c r="B59" s="87" t="s">
        <v>198</v>
      </c>
      <c r="C59" s="87" t="s">
        <v>192</v>
      </c>
      <c r="D59" s="77" t="s">
        <v>287</v>
      </c>
      <c r="E59" s="54" t="s">
        <v>291</v>
      </c>
      <c r="F59" s="72">
        <v>12.829632</v>
      </c>
      <c r="G59" s="84"/>
      <c r="H59" s="84"/>
      <c r="I59" s="84"/>
      <c r="J59" s="84"/>
      <c r="K59" s="84"/>
      <c r="L59" s="72">
        <v>12.829632</v>
      </c>
      <c r="M59" s="84"/>
      <c r="N59" s="84">
        <v>12.829632</v>
      </c>
      <c r="O59" s="84"/>
      <c r="P59" s="84"/>
      <c r="Q59" s="84"/>
      <c r="R59" s="84"/>
      <c r="S59" s="72"/>
      <c r="T59" s="84"/>
      <c r="U59" s="84"/>
      <c r="V59" s="84"/>
    </row>
    <row r="60" s="47" customFormat="1" ht="22.9" customHeight="1" spans="1:22">
      <c r="A60" s="87" t="s">
        <v>195</v>
      </c>
      <c r="B60" s="87" t="s">
        <v>205</v>
      </c>
      <c r="C60" s="87" t="s">
        <v>205</v>
      </c>
      <c r="D60" s="77" t="s">
        <v>287</v>
      </c>
      <c r="E60" s="54" t="s">
        <v>293</v>
      </c>
      <c r="F60" s="72">
        <v>2.726297</v>
      </c>
      <c r="G60" s="84"/>
      <c r="H60" s="84"/>
      <c r="I60" s="84"/>
      <c r="J60" s="84"/>
      <c r="K60" s="84"/>
      <c r="L60" s="72">
        <v>2.726297</v>
      </c>
      <c r="M60" s="84"/>
      <c r="N60" s="84"/>
      <c r="O60" s="84"/>
      <c r="P60" s="84"/>
      <c r="Q60" s="84">
        <v>2.726297</v>
      </c>
      <c r="R60" s="84"/>
      <c r="S60" s="72"/>
      <c r="T60" s="84"/>
      <c r="U60" s="84"/>
      <c r="V60" s="84"/>
    </row>
    <row r="61" s="47" customFormat="1" ht="22.9" customHeight="1" spans="1:22">
      <c r="A61" s="87" t="s">
        <v>210</v>
      </c>
      <c r="B61" s="87" t="s">
        <v>213</v>
      </c>
      <c r="C61" s="87" t="s">
        <v>226</v>
      </c>
      <c r="D61" s="77" t="s">
        <v>287</v>
      </c>
      <c r="E61" s="54" t="s">
        <v>297</v>
      </c>
      <c r="F61" s="72">
        <v>13.952225</v>
      </c>
      <c r="G61" s="84"/>
      <c r="H61" s="84"/>
      <c r="I61" s="84"/>
      <c r="J61" s="84"/>
      <c r="K61" s="84"/>
      <c r="L61" s="72">
        <v>13.952225</v>
      </c>
      <c r="M61" s="84"/>
      <c r="N61" s="84"/>
      <c r="O61" s="84">
        <v>13.952225</v>
      </c>
      <c r="P61" s="84"/>
      <c r="Q61" s="84"/>
      <c r="R61" s="84"/>
      <c r="S61" s="72"/>
      <c r="T61" s="84"/>
      <c r="U61" s="84"/>
      <c r="V61" s="84"/>
    </row>
    <row r="62" s="47" customFormat="1" ht="22.9" customHeight="1" spans="1:22">
      <c r="A62" s="87" t="s">
        <v>219</v>
      </c>
      <c r="B62" s="87" t="s">
        <v>198</v>
      </c>
      <c r="C62" s="87" t="s">
        <v>216</v>
      </c>
      <c r="D62" s="77" t="s">
        <v>287</v>
      </c>
      <c r="E62" s="54" t="s">
        <v>305</v>
      </c>
      <c r="F62" s="72">
        <v>202.140524</v>
      </c>
      <c r="G62" s="84">
        <v>197.6567</v>
      </c>
      <c r="H62" s="84">
        <v>92.532216</v>
      </c>
      <c r="I62" s="84">
        <v>67.838184</v>
      </c>
      <c r="J62" s="84">
        <v>37.2863</v>
      </c>
      <c r="K62" s="84"/>
      <c r="L62" s="72"/>
      <c r="M62" s="84"/>
      <c r="N62" s="84"/>
      <c r="O62" s="84"/>
      <c r="P62" s="84"/>
      <c r="Q62" s="84"/>
      <c r="R62" s="84"/>
      <c r="S62" s="72">
        <v>4.483824</v>
      </c>
      <c r="T62" s="84"/>
      <c r="U62" s="84"/>
      <c r="V62" s="84">
        <v>4.483824</v>
      </c>
    </row>
    <row r="63" s="47" customFormat="1" ht="22.9" customHeight="1" spans="1:22">
      <c r="A63" s="87" t="s">
        <v>229</v>
      </c>
      <c r="B63" s="87" t="s">
        <v>226</v>
      </c>
      <c r="C63" s="87" t="s">
        <v>216</v>
      </c>
      <c r="D63" s="77" t="s">
        <v>287</v>
      </c>
      <c r="E63" s="54" t="s">
        <v>308</v>
      </c>
      <c r="F63" s="72">
        <v>19.244448</v>
      </c>
      <c r="G63" s="84"/>
      <c r="H63" s="84"/>
      <c r="I63" s="84"/>
      <c r="J63" s="84"/>
      <c r="K63" s="84"/>
      <c r="L63" s="72"/>
      <c r="M63" s="84"/>
      <c r="N63" s="84"/>
      <c r="O63" s="84"/>
      <c r="P63" s="84"/>
      <c r="Q63" s="84"/>
      <c r="R63" s="84">
        <v>19.244448</v>
      </c>
      <c r="S63" s="72"/>
      <c r="T63" s="84"/>
      <c r="U63" s="84"/>
      <c r="V63" s="84"/>
    </row>
    <row r="64" s="47" customFormat="1" ht="16.35" customHeight="1" spans="1:22">
      <c r="A64" s="74" t="s">
        <v>363</v>
      </c>
      <c r="B64" s="74"/>
      <c r="C64" s="74"/>
      <c r="D64" s="74"/>
      <c r="E64" s="74"/>
      <c r="F64" s="88"/>
    </row>
  </sheetData>
  <mergeCells count="13">
    <mergeCell ref="U1:V1"/>
    <mergeCell ref="A2:V2"/>
    <mergeCell ref="A3:T3"/>
    <mergeCell ref="U3:V3"/>
    <mergeCell ref="A4:C4"/>
    <mergeCell ref="G4:K4"/>
    <mergeCell ref="L4:Q4"/>
    <mergeCell ref="S4:V4"/>
    <mergeCell ref="A64:E6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3" sqref="A3:I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7"/>
      <c r="K1" s="64" t="s">
        <v>447</v>
      </c>
    </row>
    <row r="2" ht="46.5" customHeight="1" spans="1:11">
      <c r="A2" s="75" t="s">
        <v>17</v>
      </c>
      <c r="B2" s="75"/>
      <c r="C2" s="75"/>
      <c r="D2" s="75"/>
      <c r="E2" s="75"/>
      <c r="F2" s="75"/>
      <c r="G2" s="75"/>
      <c r="H2" s="75"/>
      <c r="I2" s="75"/>
      <c r="J2" s="75"/>
      <c r="K2" s="75"/>
    </row>
    <row r="3" ht="18.2" customHeight="1" spans="1:11">
      <c r="A3" s="66" t="s">
        <v>32</v>
      </c>
      <c r="B3" s="66"/>
      <c r="C3" s="66"/>
      <c r="D3" s="66"/>
      <c r="E3" s="66"/>
      <c r="F3" s="66"/>
      <c r="G3" s="66"/>
      <c r="H3" s="66"/>
      <c r="I3" s="66"/>
      <c r="J3" s="67" t="s">
        <v>33</v>
      </c>
      <c r="K3" s="67"/>
    </row>
    <row r="4" ht="23.25" customHeight="1" spans="1:11">
      <c r="A4" s="68" t="s">
        <v>174</v>
      </c>
      <c r="B4" s="68"/>
      <c r="C4" s="68"/>
      <c r="D4" s="68" t="s">
        <v>260</v>
      </c>
      <c r="E4" s="68" t="s">
        <v>261</v>
      </c>
      <c r="F4" s="68" t="s">
        <v>448</v>
      </c>
      <c r="G4" s="68" t="s">
        <v>449</v>
      </c>
      <c r="H4" s="68" t="s">
        <v>450</v>
      </c>
      <c r="I4" s="68" t="s">
        <v>451</v>
      </c>
      <c r="J4" s="68" t="s">
        <v>452</v>
      </c>
      <c r="K4" s="68" t="s">
        <v>453</v>
      </c>
    </row>
    <row r="5" ht="23.25" customHeight="1" spans="1:11">
      <c r="A5" s="68" t="s">
        <v>182</v>
      </c>
      <c r="B5" s="68" t="s">
        <v>183</v>
      </c>
      <c r="C5" s="68" t="s">
        <v>184</v>
      </c>
      <c r="D5" s="68"/>
      <c r="E5" s="68"/>
      <c r="F5" s="68"/>
      <c r="G5" s="68"/>
      <c r="H5" s="68"/>
      <c r="I5" s="68"/>
      <c r="J5" s="68"/>
      <c r="K5" s="68"/>
    </row>
    <row r="6" s="47" customFormat="1" ht="22.9" customHeight="1" spans="1:11">
      <c r="A6" s="71"/>
      <c r="B6" s="71"/>
      <c r="C6" s="71"/>
      <c r="D6" s="71"/>
      <c r="E6" s="71" t="s">
        <v>137</v>
      </c>
      <c r="F6" s="70">
        <v>11.436</v>
      </c>
      <c r="G6" s="70">
        <v>11.436</v>
      </c>
      <c r="H6" s="70"/>
      <c r="I6" s="70"/>
      <c r="J6" s="70"/>
      <c r="K6" s="70"/>
    </row>
    <row r="7" s="47" customFormat="1" ht="22.9" customHeight="1" spans="1:11">
      <c r="A7" s="71"/>
      <c r="B7" s="71"/>
      <c r="C7" s="71"/>
      <c r="D7" s="69" t="s">
        <v>155</v>
      </c>
      <c r="E7" s="69" t="s">
        <v>156</v>
      </c>
      <c r="F7" s="70">
        <v>11.436</v>
      </c>
      <c r="G7" s="70">
        <v>11.436</v>
      </c>
      <c r="H7" s="70"/>
      <c r="I7" s="70"/>
      <c r="J7" s="70"/>
      <c r="K7" s="70"/>
    </row>
    <row r="8" s="47" customFormat="1" ht="22.9" customHeight="1" spans="1:11">
      <c r="A8" s="71"/>
      <c r="B8" s="71"/>
      <c r="C8" s="71"/>
      <c r="D8" s="81" t="s">
        <v>159</v>
      </c>
      <c r="E8" s="81" t="s">
        <v>160</v>
      </c>
      <c r="F8" s="70">
        <v>1.584</v>
      </c>
      <c r="G8" s="70">
        <v>1.584</v>
      </c>
      <c r="H8" s="70"/>
      <c r="I8" s="70"/>
      <c r="J8" s="70"/>
      <c r="K8" s="70"/>
    </row>
    <row r="9" s="47" customFormat="1" ht="22.9" customHeight="1" spans="1:11">
      <c r="A9" s="87" t="s">
        <v>219</v>
      </c>
      <c r="B9" s="87" t="s">
        <v>216</v>
      </c>
      <c r="C9" s="87" t="s">
        <v>239</v>
      </c>
      <c r="D9" s="77" t="s">
        <v>281</v>
      </c>
      <c r="E9" s="54" t="s">
        <v>301</v>
      </c>
      <c r="F9" s="72">
        <v>1.584</v>
      </c>
      <c r="G9" s="84">
        <v>1.584</v>
      </c>
      <c r="H9" s="84"/>
      <c r="I9" s="84"/>
      <c r="J9" s="84"/>
      <c r="K9" s="84"/>
    </row>
    <row r="10" s="47" customFormat="1" ht="22.9" customHeight="1" spans="1:11">
      <c r="A10" s="71"/>
      <c r="B10" s="71"/>
      <c r="C10" s="71"/>
      <c r="D10" s="81" t="s">
        <v>163</v>
      </c>
      <c r="E10" s="81" t="s">
        <v>164</v>
      </c>
      <c r="F10" s="70">
        <v>0.828</v>
      </c>
      <c r="G10" s="70">
        <v>0.828</v>
      </c>
      <c r="H10" s="70"/>
      <c r="I10" s="70"/>
      <c r="J10" s="70"/>
      <c r="K10" s="70"/>
    </row>
    <row r="11" s="47" customFormat="1" ht="22.9" customHeight="1" spans="1:11">
      <c r="A11" s="87" t="s">
        <v>219</v>
      </c>
      <c r="B11" s="87" t="s">
        <v>248</v>
      </c>
      <c r="C11" s="87" t="s">
        <v>205</v>
      </c>
      <c r="D11" s="77" t="s">
        <v>283</v>
      </c>
      <c r="E11" s="54" t="s">
        <v>303</v>
      </c>
      <c r="F11" s="72">
        <v>0.828</v>
      </c>
      <c r="G11" s="84">
        <v>0.828</v>
      </c>
      <c r="H11" s="84"/>
      <c r="I11" s="84"/>
      <c r="J11" s="84"/>
      <c r="K11" s="84"/>
    </row>
    <row r="12" s="47" customFormat="1" ht="22.9" customHeight="1" spans="1:11">
      <c r="A12" s="71"/>
      <c r="B12" s="71"/>
      <c r="C12" s="71"/>
      <c r="D12" s="81" t="s">
        <v>165</v>
      </c>
      <c r="E12" s="81" t="s">
        <v>166</v>
      </c>
      <c r="F12" s="70">
        <v>0.828</v>
      </c>
      <c r="G12" s="70">
        <v>0.828</v>
      </c>
      <c r="H12" s="70"/>
      <c r="I12" s="70"/>
      <c r="J12" s="70"/>
      <c r="K12" s="70"/>
    </row>
    <row r="13" s="47" customFormat="1" ht="22.9" customHeight="1" spans="1:11">
      <c r="A13" s="87" t="s">
        <v>219</v>
      </c>
      <c r="B13" s="87" t="s">
        <v>248</v>
      </c>
      <c r="C13" s="87" t="s">
        <v>205</v>
      </c>
      <c r="D13" s="77" t="s">
        <v>284</v>
      </c>
      <c r="E13" s="54" t="s">
        <v>303</v>
      </c>
      <c r="F13" s="72">
        <v>0.828</v>
      </c>
      <c r="G13" s="84">
        <v>0.828</v>
      </c>
      <c r="H13" s="84"/>
      <c r="I13" s="84"/>
      <c r="J13" s="84"/>
      <c r="K13" s="84"/>
    </row>
    <row r="14" s="47" customFormat="1" ht="22.9" customHeight="1" spans="1:11">
      <c r="A14" s="71"/>
      <c r="B14" s="71"/>
      <c r="C14" s="71"/>
      <c r="D14" s="81" t="s">
        <v>167</v>
      </c>
      <c r="E14" s="81" t="s">
        <v>168</v>
      </c>
      <c r="F14" s="70">
        <v>0.828</v>
      </c>
      <c r="G14" s="70">
        <v>0.828</v>
      </c>
      <c r="H14" s="70"/>
      <c r="I14" s="70"/>
      <c r="J14" s="70"/>
      <c r="K14" s="70"/>
    </row>
    <row r="15" s="47" customFormat="1" ht="22.9" customHeight="1" spans="1:11">
      <c r="A15" s="87" t="s">
        <v>219</v>
      </c>
      <c r="B15" s="87" t="s">
        <v>248</v>
      </c>
      <c r="C15" s="87" t="s">
        <v>248</v>
      </c>
      <c r="D15" s="77" t="s">
        <v>285</v>
      </c>
      <c r="E15" s="54" t="s">
        <v>304</v>
      </c>
      <c r="F15" s="72">
        <v>0.828</v>
      </c>
      <c r="G15" s="84">
        <v>0.828</v>
      </c>
      <c r="H15" s="84"/>
      <c r="I15" s="84"/>
      <c r="J15" s="84"/>
      <c r="K15" s="84"/>
    </row>
    <row r="16" s="47" customFormat="1" ht="22.9" customHeight="1" spans="1:11">
      <c r="A16" s="71"/>
      <c r="B16" s="71"/>
      <c r="C16" s="71"/>
      <c r="D16" s="81" t="s">
        <v>169</v>
      </c>
      <c r="E16" s="81" t="s">
        <v>170</v>
      </c>
      <c r="F16" s="70">
        <v>7.368</v>
      </c>
      <c r="G16" s="70">
        <v>7.368</v>
      </c>
      <c r="H16" s="70"/>
      <c r="I16" s="70"/>
      <c r="J16" s="70"/>
      <c r="K16" s="70"/>
    </row>
    <row r="17" s="47" customFormat="1" ht="22.9" customHeight="1" spans="1:11">
      <c r="A17" s="87" t="s">
        <v>219</v>
      </c>
      <c r="B17" s="87" t="s">
        <v>198</v>
      </c>
      <c r="C17" s="87" t="s">
        <v>216</v>
      </c>
      <c r="D17" s="77" t="s">
        <v>286</v>
      </c>
      <c r="E17" s="54" t="s">
        <v>305</v>
      </c>
      <c r="F17" s="72">
        <v>7.368</v>
      </c>
      <c r="G17" s="84">
        <v>7.368</v>
      </c>
      <c r="H17" s="84"/>
      <c r="I17" s="84"/>
      <c r="J17" s="84"/>
      <c r="K17" s="84"/>
    </row>
    <row r="18" s="47" customFormat="1" ht="16.35" customHeight="1" spans="1:11">
      <c r="A18" s="74" t="s">
        <v>363</v>
      </c>
      <c r="B18" s="74"/>
      <c r="C18" s="74"/>
      <c r="D18" s="74"/>
      <c r="E18" s="74"/>
    </row>
  </sheetData>
  <mergeCells count="13">
    <mergeCell ref="A2:K2"/>
    <mergeCell ref="A3:I3"/>
    <mergeCell ref="J3:K3"/>
    <mergeCell ref="A4:C4"/>
    <mergeCell ref="A18:E18"/>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A3" sqref="A3:P3"/>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7"/>
      <c r="Q1" s="64" t="s">
        <v>454</v>
      </c>
      <c r="R1" s="64"/>
    </row>
    <row r="2" ht="40.5" customHeight="1" spans="1:18">
      <c r="A2" s="75" t="s">
        <v>18</v>
      </c>
      <c r="B2" s="75"/>
      <c r="C2" s="75"/>
      <c r="D2" s="75"/>
      <c r="E2" s="75"/>
      <c r="F2" s="75"/>
      <c r="G2" s="75"/>
      <c r="H2" s="75"/>
      <c r="I2" s="75"/>
      <c r="J2" s="75"/>
      <c r="K2" s="75"/>
      <c r="L2" s="75"/>
      <c r="M2" s="75"/>
      <c r="N2" s="75"/>
      <c r="O2" s="75"/>
      <c r="P2" s="75"/>
      <c r="Q2" s="75"/>
      <c r="R2" s="75"/>
    </row>
    <row r="3" ht="24.2" customHeight="1" spans="1:18">
      <c r="A3" s="66" t="s">
        <v>32</v>
      </c>
      <c r="B3" s="66"/>
      <c r="C3" s="66"/>
      <c r="D3" s="66"/>
      <c r="E3" s="66"/>
      <c r="F3" s="66"/>
      <c r="G3" s="66"/>
      <c r="H3" s="66"/>
      <c r="I3" s="66"/>
      <c r="J3" s="66"/>
      <c r="K3" s="66"/>
      <c r="L3" s="66"/>
      <c r="M3" s="66"/>
      <c r="N3" s="66"/>
      <c r="O3" s="66"/>
      <c r="P3" s="66"/>
      <c r="Q3" s="67" t="s">
        <v>33</v>
      </c>
      <c r="R3" s="67"/>
    </row>
    <row r="4" ht="24.2" customHeight="1" spans="1:18">
      <c r="A4" s="68" t="s">
        <v>174</v>
      </c>
      <c r="B4" s="68"/>
      <c r="C4" s="68"/>
      <c r="D4" s="68" t="s">
        <v>260</v>
      </c>
      <c r="E4" s="68" t="s">
        <v>261</v>
      </c>
      <c r="F4" s="68" t="s">
        <v>448</v>
      </c>
      <c r="G4" s="68" t="s">
        <v>455</v>
      </c>
      <c r="H4" s="68" t="s">
        <v>456</v>
      </c>
      <c r="I4" s="68" t="s">
        <v>457</v>
      </c>
      <c r="J4" s="68" t="s">
        <v>458</v>
      </c>
      <c r="K4" s="68" t="s">
        <v>459</v>
      </c>
      <c r="L4" s="68" t="s">
        <v>460</v>
      </c>
      <c r="M4" s="68" t="s">
        <v>461</v>
      </c>
      <c r="N4" s="68" t="s">
        <v>450</v>
      </c>
      <c r="O4" s="68" t="s">
        <v>462</v>
      </c>
      <c r="P4" s="68" t="s">
        <v>463</v>
      </c>
      <c r="Q4" s="68" t="s">
        <v>451</v>
      </c>
      <c r="R4" s="68" t="s">
        <v>453</v>
      </c>
    </row>
    <row r="5" ht="21.6" customHeight="1" spans="1:18">
      <c r="A5" s="68" t="s">
        <v>182</v>
      </c>
      <c r="B5" s="68" t="s">
        <v>183</v>
      </c>
      <c r="C5" s="68" t="s">
        <v>184</v>
      </c>
      <c r="D5" s="68"/>
      <c r="E5" s="68"/>
      <c r="F5" s="68"/>
      <c r="G5" s="68"/>
      <c r="H5" s="68"/>
      <c r="I5" s="68"/>
      <c r="J5" s="68"/>
      <c r="K5" s="68"/>
      <c r="L5" s="68"/>
      <c r="M5" s="68"/>
      <c r="N5" s="68"/>
      <c r="O5" s="68"/>
      <c r="P5" s="68"/>
      <c r="Q5" s="68"/>
      <c r="R5" s="68"/>
    </row>
    <row r="6" s="47" customFormat="1" ht="22.9" customHeight="1" spans="1:18">
      <c r="A6" s="71"/>
      <c r="B6" s="71"/>
      <c r="C6" s="71"/>
      <c r="D6" s="71"/>
      <c r="E6" s="71" t="s">
        <v>137</v>
      </c>
      <c r="F6" s="70">
        <v>11.436</v>
      </c>
      <c r="G6" s="70"/>
      <c r="H6" s="70"/>
      <c r="I6" s="70"/>
      <c r="J6" s="70"/>
      <c r="K6" s="70">
        <v>11.436</v>
      </c>
      <c r="L6" s="70"/>
      <c r="M6" s="70"/>
      <c r="N6" s="70"/>
      <c r="O6" s="70"/>
      <c r="P6" s="70"/>
      <c r="Q6" s="70"/>
      <c r="R6" s="70"/>
    </row>
    <row r="7" s="47" customFormat="1" ht="22.9" customHeight="1" spans="1:18">
      <c r="A7" s="71"/>
      <c r="B7" s="71"/>
      <c r="C7" s="71"/>
      <c r="D7" s="69" t="s">
        <v>155</v>
      </c>
      <c r="E7" s="69" t="s">
        <v>156</v>
      </c>
      <c r="F7" s="70">
        <v>11.436</v>
      </c>
      <c r="G7" s="70"/>
      <c r="H7" s="70"/>
      <c r="I7" s="70"/>
      <c r="J7" s="70"/>
      <c r="K7" s="70">
        <v>11.436</v>
      </c>
      <c r="L7" s="70"/>
      <c r="M7" s="70"/>
      <c r="N7" s="70"/>
      <c r="O7" s="70"/>
      <c r="P7" s="70"/>
      <c r="Q7" s="70"/>
      <c r="R7" s="70"/>
    </row>
    <row r="8" s="47" customFormat="1" ht="22.9" customHeight="1" spans="1:18">
      <c r="A8" s="71"/>
      <c r="B8" s="71"/>
      <c r="C8" s="71"/>
      <c r="D8" s="81" t="s">
        <v>159</v>
      </c>
      <c r="E8" s="81" t="s">
        <v>160</v>
      </c>
      <c r="F8" s="70">
        <v>1.584</v>
      </c>
      <c r="G8" s="70"/>
      <c r="H8" s="70"/>
      <c r="I8" s="70"/>
      <c r="J8" s="70"/>
      <c r="K8" s="70">
        <v>1.584</v>
      </c>
      <c r="L8" s="70"/>
      <c r="M8" s="70"/>
      <c r="N8" s="70"/>
      <c r="O8" s="70"/>
      <c r="P8" s="70"/>
      <c r="Q8" s="70"/>
      <c r="R8" s="70"/>
    </row>
    <row r="9" s="47" customFormat="1" ht="22.9" customHeight="1" spans="1:18">
      <c r="A9" s="87" t="s">
        <v>219</v>
      </c>
      <c r="B9" s="87" t="s">
        <v>216</v>
      </c>
      <c r="C9" s="87" t="s">
        <v>239</v>
      </c>
      <c r="D9" s="77" t="s">
        <v>281</v>
      </c>
      <c r="E9" s="54" t="s">
        <v>301</v>
      </c>
      <c r="F9" s="72">
        <v>1.584</v>
      </c>
      <c r="G9" s="84"/>
      <c r="H9" s="84"/>
      <c r="I9" s="84"/>
      <c r="J9" s="84"/>
      <c r="K9" s="84">
        <v>1.584</v>
      </c>
      <c r="L9" s="84"/>
      <c r="M9" s="84"/>
      <c r="N9" s="84"/>
      <c r="O9" s="84"/>
      <c r="P9" s="84"/>
      <c r="Q9" s="84"/>
      <c r="R9" s="84"/>
    </row>
    <row r="10" s="47" customFormat="1" ht="22.9" customHeight="1" spans="1:18">
      <c r="A10" s="71"/>
      <c r="B10" s="71"/>
      <c r="C10" s="71"/>
      <c r="D10" s="81" t="s">
        <v>163</v>
      </c>
      <c r="E10" s="81" t="s">
        <v>164</v>
      </c>
      <c r="F10" s="70">
        <v>0.828</v>
      </c>
      <c r="G10" s="70"/>
      <c r="H10" s="70"/>
      <c r="I10" s="70"/>
      <c r="J10" s="70"/>
      <c r="K10" s="70">
        <v>0.828</v>
      </c>
      <c r="L10" s="70"/>
      <c r="M10" s="70"/>
      <c r="N10" s="70"/>
      <c r="O10" s="70"/>
      <c r="P10" s="70"/>
      <c r="Q10" s="70"/>
      <c r="R10" s="70"/>
    </row>
    <row r="11" s="47" customFormat="1" ht="22.9" customHeight="1" spans="1:18">
      <c r="A11" s="87" t="s">
        <v>219</v>
      </c>
      <c r="B11" s="87" t="s">
        <v>248</v>
      </c>
      <c r="C11" s="87" t="s">
        <v>205</v>
      </c>
      <c r="D11" s="77" t="s">
        <v>283</v>
      </c>
      <c r="E11" s="54" t="s">
        <v>303</v>
      </c>
      <c r="F11" s="72">
        <v>0.828</v>
      </c>
      <c r="G11" s="84"/>
      <c r="H11" s="84"/>
      <c r="I11" s="84"/>
      <c r="J11" s="84"/>
      <c r="K11" s="84">
        <v>0.828</v>
      </c>
      <c r="L11" s="84"/>
      <c r="M11" s="84"/>
      <c r="N11" s="84"/>
      <c r="O11" s="84"/>
      <c r="P11" s="84"/>
      <c r="Q11" s="84"/>
      <c r="R11" s="84"/>
    </row>
    <row r="12" s="47" customFormat="1" ht="22.9" customHeight="1" spans="1:18">
      <c r="A12" s="71"/>
      <c r="B12" s="71"/>
      <c r="C12" s="71"/>
      <c r="D12" s="81" t="s">
        <v>165</v>
      </c>
      <c r="E12" s="81" t="s">
        <v>166</v>
      </c>
      <c r="F12" s="70">
        <v>0.828</v>
      </c>
      <c r="G12" s="70"/>
      <c r="H12" s="70"/>
      <c r="I12" s="70"/>
      <c r="J12" s="70"/>
      <c r="K12" s="70">
        <v>0.828</v>
      </c>
      <c r="L12" s="70"/>
      <c r="M12" s="70"/>
      <c r="N12" s="70"/>
      <c r="O12" s="70"/>
      <c r="P12" s="70"/>
      <c r="Q12" s="70"/>
      <c r="R12" s="70"/>
    </row>
    <row r="13" s="47" customFormat="1" ht="22.9" customHeight="1" spans="1:18">
      <c r="A13" s="87" t="s">
        <v>219</v>
      </c>
      <c r="B13" s="87" t="s">
        <v>248</v>
      </c>
      <c r="C13" s="87" t="s">
        <v>205</v>
      </c>
      <c r="D13" s="77" t="s">
        <v>284</v>
      </c>
      <c r="E13" s="54" t="s">
        <v>303</v>
      </c>
      <c r="F13" s="72">
        <v>0.828</v>
      </c>
      <c r="G13" s="84"/>
      <c r="H13" s="84"/>
      <c r="I13" s="84"/>
      <c r="J13" s="84"/>
      <c r="K13" s="84">
        <v>0.828</v>
      </c>
      <c r="L13" s="84"/>
      <c r="M13" s="84"/>
      <c r="N13" s="84"/>
      <c r="O13" s="84"/>
      <c r="P13" s="84"/>
      <c r="Q13" s="84"/>
      <c r="R13" s="84"/>
    </row>
    <row r="14" s="47" customFormat="1" ht="22.9" customHeight="1" spans="1:18">
      <c r="A14" s="71"/>
      <c r="B14" s="71"/>
      <c r="C14" s="71"/>
      <c r="D14" s="81" t="s">
        <v>167</v>
      </c>
      <c r="E14" s="81" t="s">
        <v>168</v>
      </c>
      <c r="F14" s="70">
        <v>0.828</v>
      </c>
      <c r="G14" s="70"/>
      <c r="H14" s="70"/>
      <c r="I14" s="70"/>
      <c r="J14" s="70"/>
      <c r="K14" s="70">
        <v>0.828</v>
      </c>
      <c r="L14" s="70"/>
      <c r="M14" s="70"/>
      <c r="N14" s="70"/>
      <c r="O14" s="70"/>
      <c r="P14" s="70"/>
      <c r="Q14" s="70"/>
      <c r="R14" s="70"/>
    </row>
    <row r="15" s="47" customFormat="1" ht="22.9" customHeight="1" spans="1:18">
      <c r="A15" s="87" t="s">
        <v>219</v>
      </c>
      <c r="B15" s="87" t="s">
        <v>248</v>
      </c>
      <c r="C15" s="87" t="s">
        <v>248</v>
      </c>
      <c r="D15" s="77" t="s">
        <v>285</v>
      </c>
      <c r="E15" s="54" t="s">
        <v>304</v>
      </c>
      <c r="F15" s="72">
        <v>0.828</v>
      </c>
      <c r="G15" s="84"/>
      <c r="H15" s="84"/>
      <c r="I15" s="84"/>
      <c r="J15" s="84"/>
      <c r="K15" s="84">
        <v>0.828</v>
      </c>
      <c r="L15" s="84"/>
      <c r="M15" s="84"/>
      <c r="N15" s="84"/>
      <c r="O15" s="84"/>
      <c r="P15" s="84"/>
      <c r="Q15" s="84"/>
      <c r="R15" s="84"/>
    </row>
    <row r="16" s="47" customFormat="1" ht="22.9" customHeight="1" spans="1:18">
      <c r="A16" s="71"/>
      <c r="B16" s="71"/>
      <c r="C16" s="71"/>
      <c r="D16" s="81" t="s">
        <v>169</v>
      </c>
      <c r="E16" s="81" t="s">
        <v>170</v>
      </c>
      <c r="F16" s="70">
        <v>7.368</v>
      </c>
      <c r="G16" s="70"/>
      <c r="H16" s="70"/>
      <c r="I16" s="70"/>
      <c r="J16" s="70"/>
      <c r="K16" s="70">
        <v>7.368</v>
      </c>
      <c r="L16" s="70"/>
      <c r="M16" s="70"/>
      <c r="N16" s="70"/>
      <c r="O16" s="70"/>
      <c r="P16" s="70"/>
      <c r="Q16" s="70"/>
      <c r="R16" s="70"/>
    </row>
    <row r="17" s="47" customFormat="1" ht="22.9" customHeight="1" spans="1:18">
      <c r="A17" s="87" t="s">
        <v>219</v>
      </c>
      <c r="B17" s="87" t="s">
        <v>198</v>
      </c>
      <c r="C17" s="87" t="s">
        <v>216</v>
      </c>
      <c r="D17" s="77" t="s">
        <v>286</v>
      </c>
      <c r="E17" s="54" t="s">
        <v>305</v>
      </c>
      <c r="F17" s="72">
        <v>7.368</v>
      </c>
      <c r="G17" s="84"/>
      <c r="H17" s="84"/>
      <c r="I17" s="84"/>
      <c r="J17" s="84"/>
      <c r="K17" s="84">
        <v>7.368</v>
      </c>
      <c r="L17" s="84"/>
      <c r="M17" s="84"/>
      <c r="N17" s="84"/>
      <c r="O17" s="84"/>
      <c r="P17" s="84"/>
      <c r="Q17" s="84"/>
      <c r="R17" s="84"/>
    </row>
    <row r="18" s="47" customFormat="1" ht="16.35" customHeight="1" spans="1:18">
      <c r="A18" s="74" t="s">
        <v>363</v>
      </c>
      <c r="B18" s="74"/>
      <c r="C18" s="74"/>
      <c r="D18" s="74"/>
      <c r="E18" s="74"/>
    </row>
  </sheetData>
  <mergeCells count="21">
    <mergeCell ref="Q1:R1"/>
    <mergeCell ref="A2:R2"/>
    <mergeCell ref="A3:P3"/>
    <mergeCell ref="Q3:R3"/>
    <mergeCell ref="A4:C4"/>
    <mergeCell ref="A18:E1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workbookViewId="0">
      <selection activeCell="A3" sqref="A3:R3"/>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7"/>
      <c r="S1" s="64" t="s">
        <v>464</v>
      </c>
      <c r="T1" s="64"/>
    </row>
    <row r="2" ht="36.2" customHeight="1" spans="1:20">
      <c r="A2" s="75" t="s">
        <v>19</v>
      </c>
      <c r="B2" s="75"/>
      <c r="C2" s="75"/>
      <c r="D2" s="75"/>
      <c r="E2" s="75"/>
      <c r="F2" s="75"/>
      <c r="G2" s="75"/>
      <c r="H2" s="75"/>
      <c r="I2" s="75"/>
      <c r="J2" s="75"/>
      <c r="K2" s="75"/>
      <c r="L2" s="75"/>
      <c r="M2" s="75"/>
      <c r="N2" s="75"/>
      <c r="O2" s="75"/>
      <c r="P2" s="75"/>
      <c r="Q2" s="75"/>
      <c r="R2" s="75"/>
      <c r="S2" s="75"/>
      <c r="T2" s="75"/>
    </row>
    <row r="3" ht="24.2" customHeight="1" spans="1:20">
      <c r="A3" s="66" t="s">
        <v>32</v>
      </c>
      <c r="B3" s="66"/>
      <c r="C3" s="66"/>
      <c r="D3" s="66"/>
      <c r="E3" s="66"/>
      <c r="F3" s="66"/>
      <c r="G3" s="66"/>
      <c r="H3" s="66"/>
      <c r="I3" s="66"/>
      <c r="J3" s="66"/>
      <c r="K3" s="66"/>
      <c r="L3" s="66"/>
      <c r="M3" s="66"/>
      <c r="N3" s="66"/>
      <c r="O3" s="66"/>
      <c r="P3" s="66"/>
      <c r="Q3" s="66"/>
      <c r="R3" s="66"/>
      <c r="S3" s="67" t="s">
        <v>33</v>
      </c>
      <c r="T3" s="67"/>
    </row>
    <row r="4" ht="28.5" customHeight="1" spans="1:20">
      <c r="A4" s="68" t="s">
        <v>174</v>
      </c>
      <c r="B4" s="68"/>
      <c r="C4" s="68"/>
      <c r="D4" s="68" t="s">
        <v>260</v>
      </c>
      <c r="E4" s="68" t="s">
        <v>261</v>
      </c>
      <c r="F4" s="68" t="s">
        <v>448</v>
      </c>
      <c r="G4" s="68" t="s">
        <v>264</v>
      </c>
      <c r="H4" s="68"/>
      <c r="I4" s="68"/>
      <c r="J4" s="68"/>
      <c r="K4" s="68"/>
      <c r="L4" s="68"/>
      <c r="M4" s="68"/>
      <c r="N4" s="68"/>
      <c r="O4" s="68"/>
      <c r="P4" s="68"/>
      <c r="Q4" s="68"/>
      <c r="R4" s="68" t="s">
        <v>267</v>
      </c>
      <c r="S4" s="68"/>
      <c r="T4" s="68"/>
    </row>
    <row r="5" ht="36.2" customHeight="1" spans="1:20">
      <c r="A5" s="68" t="s">
        <v>182</v>
      </c>
      <c r="B5" s="68" t="s">
        <v>183</v>
      </c>
      <c r="C5" s="68" t="s">
        <v>184</v>
      </c>
      <c r="D5" s="68"/>
      <c r="E5" s="68"/>
      <c r="F5" s="68"/>
      <c r="G5" s="68" t="s">
        <v>137</v>
      </c>
      <c r="H5" s="68" t="s">
        <v>465</v>
      </c>
      <c r="I5" s="68" t="s">
        <v>466</v>
      </c>
      <c r="J5" s="68" t="s">
        <v>467</v>
      </c>
      <c r="K5" s="68" t="s">
        <v>468</v>
      </c>
      <c r="L5" s="68" t="s">
        <v>469</v>
      </c>
      <c r="M5" s="68" t="s">
        <v>470</v>
      </c>
      <c r="N5" s="68" t="s">
        <v>471</v>
      </c>
      <c r="O5" s="68" t="s">
        <v>472</v>
      </c>
      <c r="P5" s="68" t="s">
        <v>473</v>
      </c>
      <c r="Q5" s="68" t="s">
        <v>474</v>
      </c>
      <c r="R5" s="68" t="s">
        <v>137</v>
      </c>
      <c r="S5" s="68" t="s">
        <v>369</v>
      </c>
      <c r="T5" s="68" t="s">
        <v>431</v>
      </c>
    </row>
    <row r="6" s="47" customFormat="1" ht="22.9" customHeight="1" spans="1:20">
      <c r="A6" s="71"/>
      <c r="B6" s="71"/>
      <c r="C6" s="71"/>
      <c r="D6" s="71"/>
      <c r="E6" s="71" t="s">
        <v>137</v>
      </c>
      <c r="F6" s="86">
        <v>466.2303</v>
      </c>
      <c r="G6" s="86">
        <v>313.7005</v>
      </c>
      <c r="H6" s="86">
        <v>179.6821</v>
      </c>
      <c r="I6" s="86">
        <v>2.25</v>
      </c>
      <c r="J6" s="86">
        <v>0.5</v>
      </c>
      <c r="K6" s="86">
        <v>8.5</v>
      </c>
      <c r="L6" s="86">
        <v>5</v>
      </c>
      <c r="M6" s="86"/>
      <c r="N6" s="86"/>
      <c r="O6" s="86"/>
      <c r="P6" s="86">
        <v>31.5</v>
      </c>
      <c r="Q6" s="86">
        <v>86.2684</v>
      </c>
      <c r="R6" s="86">
        <v>152.5298</v>
      </c>
      <c r="S6" s="86">
        <v>152.5298</v>
      </c>
      <c r="T6" s="86"/>
    </row>
    <row r="7" s="47" customFormat="1" ht="22.9" customHeight="1" spans="1:20">
      <c r="A7" s="71"/>
      <c r="B7" s="71"/>
      <c r="C7" s="71"/>
      <c r="D7" s="69" t="s">
        <v>155</v>
      </c>
      <c r="E7" s="69" t="s">
        <v>156</v>
      </c>
      <c r="F7" s="86">
        <v>466.2303</v>
      </c>
      <c r="G7" s="86">
        <v>313.7005</v>
      </c>
      <c r="H7" s="86">
        <v>179.6821</v>
      </c>
      <c r="I7" s="86">
        <v>2.25</v>
      </c>
      <c r="J7" s="86">
        <v>0.5</v>
      </c>
      <c r="K7" s="86">
        <v>8.5</v>
      </c>
      <c r="L7" s="86">
        <v>5</v>
      </c>
      <c r="M7" s="86"/>
      <c r="N7" s="86"/>
      <c r="O7" s="86"/>
      <c r="P7" s="86">
        <v>31.5</v>
      </c>
      <c r="Q7" s="86">
        <v>86.2684</v>
      </c>
      <c r="R7" s="86">
        <v>152.5298</v>
      </c>
      <c r="S7" s="86">
        <v>152.5298</v>
      </c>
      <c r="T7" s="86"/>
    </row>
    <row r="8" s="47" customFormat="1" ht="22.9" customHeight="1" spans="1:20">
      <c r="A8" s="71"/>
      <c r="B8" s="71"/>
      <c r="C8" s="71"/>
      <c r="D8" s="81" t="s">
        <v>157</v>
      </c>
      <c r="E8" s="81" t="s">
        <v>158</v>
      </c>
      <c r="F8" s="86">
        <v>14.9038</v>
      </c>
      <c r="G8" s="86">
        <v>14.9038</v>
      </c>
      <c r="H8" s="86">
        <v>12.4938</v>
      </c>
      <c r="I8" s="86">
        <v>0.4</v>
      </c>
      <c r="J8" s="86">
        <v>0.3</v>
      </c>
      <c r="K8" s="86"/>
      <c r="L8" s="86"/>
      <c r="M8" s="86"/>
      <c r="N8" s="86"/>
      <c r="O8" s="86"/>
      <c r="P8" s="86">
        <v>0.5</v>
      </c>
      <c r="Q8" s="86">
        <v>1.21</v>
      </c>
      <c r="R8" s="86"/>
      <c r="S8" s="86"/>
      <c r="T8" s="86"/>
    </row>
    <row r="9" s="47" customFormat="1" ht="22.9" customHeight="1" spans="1:20">
      <c r="A9" s="87" t="s">
        <v>186</v>
      </c>
      <c r="B9" s="87" t="s">
        <v>189</v>
      </c>
      <c r="C9" s="87" t="s">
        <v>192</v>
      </c>
      <c r="D9" s="77" t="s">
        <v>280</v>
      </c>
      <c r="E9" s="54" t="s">
        <v>279</v>
      </c>
      <c r="F9" s="72">
        <v>0.3058</v>
      </c>
      <c r="G9" s="84">
        <v>0.3058</v>
      </c>
      <c r="H9" s="84">
        <v>0.3058</v>
      </c>
      <c r="I9" s="84"/>
      <c r="J9" s="84"/>
      <c r="K9" s="84"/>
      <c r="L9" s="84"/>
      <c r="M9" s="84"/>
      <c r="N9" s="84"/>
      <c r="O9" s="84"/>
      <c r="P9" s="84"/>
      <c r="Q9" s="84"/>
      <c r="R9" s="84"/>
      <c r="S9" s="84"/>
      <c r="T9" s="84"/>
    </row>
    <row r="10" s="47" customFormat="1" ht="22.9" customHeight="1" spans="1:20">
      <c r="A10" s="87" t="s">
        <v>219</v>
      </c>
      <c r="B10" s="87" t="s">
        <v>216</v>
      </c>
      <c r="C10" s="87" t="s">
        <v>216</v>
      </c>
      <c r="D10" s="77" t="s">
        <v>280</v>
      </c>
      <c r="E10" s="54" t="s">
        <v>299</v>
      </c>
      <c r="F10" s="72">
        <v>14.598</v>
      </c>
      <c r="G10" s="84">
        <v>14.598</v>
      </c>
      <c r="H10" s="84">
        <v>12.188</v>
      </c>
      <c r="I10" s="84">
        <v>0.4</v>
      </c>
      <c r="J10" s="84">
        <v>0.3</v>
      </c>
      <c r="K10" s="84"/>
      <c r="L10" s="84"/>
      <c r="M10" s="84"/>
      <c r="N10" s="84"/>
      <c r="O10" s="84"/>
      <c r="P10" s="84">
        <v>0.5</v>
      </c>
      <c r="Q10" s="84">
        <v>1.21</v>
      </c>
      <c r="R10" s="84"/>
      <c r="S10" s="84"/>
      <c r="T10" s="84"/>
    </row>
    <row r="11" s="47" customFormat="1" ht="22.9" customHeight="1" spans="1:20">
      <c r="A11" s="71"/>
      <c r="B11" s="71"/>
      <c r="C11" s="71"/>
      <c r="D11" s="81" t="s">
        <v>159</v>
      </c>
      <c r="E11" s="81" t="s">
        <v>160</v>
      </c>
      <c r="F11" s="86">
        <v>240.2537</v>
      </c>
      <c r="G11" s="86">
        <v>240.2537</v>
      </c>
      <c r="H11" s="86">
        <v>127.9853</v>
      </c>
      <c r="I11" s="86">
        <v>1.85</v>
      </c>
      <c r="J11" s="86"/>
      <c r="K11" s="86"/>
      <c r="L11" s="86"/>
      <c r="M11" s="86"/>
      <c r="N11" s="86"/>
      <c r="O11" s="86"/>
      <c r="P11" s="86">
        <v>27</v>
      </c>
      <c r="Q11" s="86">
        <v>83.4184</v>
      </c>
      <c r="R11" s="86"/>
      <c r="S11" s="86"/>
      <c r="T11" s="86"/>
    </row>
    <row r="12" s="47" customFormat="1" ht="22.9" customHeight="1" spans="1:20">
      <c r="A12" s="87" t="s">
        <v>186</v>
      </c>
      <c r="B12" s="87" t="s">
        <v>189</v>
      </c>
      <c r="C12" s="87" t="s">
        <v>192</v>
      </c>
      <c r="D12" s="77" t="s">
        <v>281</v>
      </c>
      <c r="E12" s="54" t="s">
        <v>279</v>
      </c>
      <c r="F12" s="72">
        <v>4.4553</v>
      </c>
      <c r="G12" s="84">
        <v>4.4553</v>
      </c>
      <c r="H12" s="84">
        <v>4.4553</v>
      </c>
      <c r="I12" s="84"/>
      <c r="J12" s="84"/>
      <c r="K12" s="84"/>
      <c r="L12" s="84"/>
      <c r="M12" s="84"/>
      <c r="N12" s="84"/>
      <c r="O12" s="84"/>
      <c r="P12" s="84"/>
      <c r="Q12" s="84"/>
      <c r="R12" s="84"/>
      <c r="S12" s="84"/>
      <c r="T12" s="84"/>
    </row>
    <row r="13" s="47" customFormat="1" ht="22.9" customHeight="1" spans="1:20">
      <c r="A13" s="87" t="s">
        <v>219</v>
      </c>
      <c r="B13" s="87" t="s">
        <v>216</v>
      </c>
      <c r="C13" s="87" t="s">
        <v>239</v>
      </c>
      <c r="D13" s="77" t="s">
        <v>281</v>
      </c>
      <c r="E13" s="54" t="s">
        <v>301</v>
      </c>
      <c r="F13" s="72">
        <v>235.7984</v>
      </c>
      <c r="G13" s="84">
        <v>235.7984</v>
      </c>
      <c r="H13" s="84">
        <v>123.53</v>
      </c>
      <c r="I13" s="84">
        <v>1.85</v>
      </c>
      <c r="J13" s="84"/>
      <c r="K13" s="84"/>
      <c r="L13" s="84"/>
      <c r="M13" s="84"/>
      <c r="N13" s="84"/>
      <c r="O13" s="84"/>
      <c r="P13" s="84">
        <v>27</v>
      </c>
      <c r="Q13" s="84">
        <v>83.4184</v>
      </c>
      <c r="R13" s="84"/>
      <c r="S13" s="84"/>
      <c r="T13" s="84"/>
    </row>
    <row r="14" s="47" customFormat="1" ht="22.9" customHeight="1" spans="1:20">
      <c r="A14" s="71"/>
      <c r="B14" s="71"/>
      <c r="C14" s="71"/>
      <c r="D14" s="81" t="s">
        <v>161</v>
      </c>
      <c r="E14" s="81" t="s">
        <v>162</v>
      </c>
      <c r="F14" s="86">
        <v>58.543</v>
      </c>
      <c r="G14" s="86">
        <v>58.543</v>
      </c>
      <c r="H14" s="86">
        <v>39.203</v>
      </c>
      <c r="I14" s="86"/>
      <c r="J14" s="86">
        <v>0.2</v>
      </c>
      <c r="K14" s="86">
        <v>8.5</v>
      </c>
      <c r="L14" s="86">
        <v>5</v>
      </c>
      <c r="M14" s="86"/>
      <c r="N14" s="86"/>
      <c r="O14" s="86"/>
      <c r="P14" s="86">
        <v>4</v>
      </c>
      <c r="Q14" s="86">
        <v>1.64</v>
      </c>
      <c r="R14" s="86"/>
      <c r="S14" s="86"/>
      <c r="T14" s="86"/>
    </row>
    <row r="15" s="47" customFormat="1" ht="22.9" customHeight="1" spans="1:20">
      <c r="A15" s="87" t="s">
        <v>186</v>
      </c>
      <c r="B15" s="87" t="s">
        <v>189</v>
      </c>
      <c r="C15" s="87" t="s">
        <v>192</v>
      </c>
      <c r="D15" s="77" t="s">
        <v>282</v>
      </c>
      <c r="E15" s="54" t="s">
        <v>279</v>
      </c>
      <c r="F15" s="72">
        <v>1.423</v>
      </c>
      <c r="G15" s="84">
        <v>1.423</v>
      </c>
      <c r="H15" s="84">
        <v>1.423</v>
      </c>
      <c r="I15" s="84"/>
      <c r="J15" s="84"/>
      <c r="K15" s="84"/>
      <c r="L15" s="84"/>
      <c r="M15" s="84"/>
      <c r="N15" s="84"/>
      <c r="O15" s="84"/>
      <c r="P15" s="84"/>
      <c r="Q15" s="84"/>
      <c r="R15" s="84"/>
      <c r="S15" s="84"/>
      <c r="T15" s="84"/>
    </row>
    <row r="16" s="47" customFormat="1" ht="22.9" customHeight="1" spans="1:20">
      <c r="A16" s="87" t="s">
        <v>219</v>
      </c>
      <c r="B16" s="87" t="s">
        <v>198</v>
      </c>
      <c r="C16" s="87" t="s">
        <v>216</v>
      </c>
      <c r="D16" s="77" t="s">
        <v>282</v>
      </c>
      <c r="E16" s="54" t="s">
        <v>305</v>
      </c>
      <c r="F16" s="72">
        <v>57.12</v>
      </c>
      <c r="G16" s="84">
        <v>57.12</v>
      </c>
      <c r="H16" s="84">
        <v>37.78</v>
      </c>
      <c r="I16" s="84"/>
      <c r="J16" s="84">
        <v>0.2</v>
      </c>
      <c r="K16" s="84">
        <v>8.5</v>
      </c>
      <c r="L16" s="84">
        <v>5</v>
      </c>
      <c r="M16" s="84"/>
      <c r="N16" s="84"/>
      <c r="O16" s="84"/>
      <c r="P16" s="84">
        <v>4</v>
      </c>
      <c r="Q16" s="84">
        <v>1.64</v>
      </c>
      <c r="R16" s="84"/>
      <c r="S16" s="84"/>
      <c r="T16" s="84"/>
    </row>
    <row r="17" s="47" customFormat="1" ht="22.9" customHeight="1" spans="1:20">
      <c r="A17" s="71"/>
      <c r="B17" s="71"/>
      <c r="C17" s="71"/>
      <c r="D17" s="81" t="s">
        <v>163</v>
      </c>
      <c r="E17" s="81" t="s">
        <v>164</v>
      </c>
      <c r="F17" s="86">
        <v>8.9177</v>
      </c>
      <c r="G17" s="86"/>
      <c r="H17" s="86"/>
      <c r="I17" s="86"/>
      <c r="J17" s="86"/>
      <c r="K17" s="86"/>
      <c r="L17" s="86"/>
      <c r="M17" s="86"/>
      <c r="N17" s="86"/>
      <c r="O17" s="86"/>
      <c r="P17" s="86"/>
      <c r="Q17" s="86"/>
      <c r="R17" s="86">
        <v>8.9177</v>
      </c>
      <c r="S17" s="86">
        <v>8.9177</v>
      </c>
      <c r="T17" s="86"/>
    </row>
    <row r="18" s="47" customFormat="1" ht="22.9" customHeight="1" spans="1:20">
      <c r="A18" s="87" t="s">
        <v>186</v>
      </c>
      <c r="B18" s="87" t="s">
        <v>189</v>
      </c>
      <c r="C18" s="87" t="s">
        <v>192</v>
      </c>
      <c r="D18" s="77" t="s">
        <v>283</v>
      </c>
      <c r="E18" s="54" t="s">
        <v>279</v>
      </c>
      <c r="F18" s="72">
        <v>0.2077</v>
      </c>
      <c r="G18" s="84"/>
      <c r="H18" s="84"/>
      <c r="I18" s="84"/>
      <c r="J18" s="84"/>
      <c r="K18" s="84"/>
      <c r="L18" s="84"/>
      <c r="M18" s="84"/>
      <c r="N18" s="84"/>
      <c r="O18" s="84"/>
      <c r="P18" s="84"/>
      <c r="Q18" s="84"/>
      <c r="R18" s="84">
        <v>0.2077</v>
      </c>
      <c r="S18" s="84">
        <v>0.2077</v>
      </c>
      <c r="T18" s="84"/>
    </row>
    <row r="19" s="47" customFormat="1" ht="22.9" customHeight="1" spans="1:20">
      <c r="A19" s="87" t="s">
        <v>219</v>
      </c>
      <c r="B19" s="87" t="s">
        <v>248</v>
      </c>
      <c r="C19" s="87" t="s">
        <v>205</v>
      </c>
      <c r="D19" s="77" t="s">
        <v>283</v>
      </c>
      <c r="E19" s="54" t="s">
        <v>303</v>
      </c>
      <c r="F19" s="72">
        <v>8.71</v>
      </c>
      <c r="G19" s="84"/>
      <c r="H19" s="84"/>
      <c r="I19" s="84"/>
      <c r="J19" s="84"/>
      <c r="K19" s="84"/>
      <c r="L19" s="84"/>
      <c r="M19" s="84"/>
      <c r="N19" s="84"/>
      <c r="O19" s="84"/>
      <c r="P19" s="84"/>
      <c r="Q19" s="84"/>
      <c r="R19" s="84">
        <v>8.71</v>
      </c>
      <c r="S19" s="84">
        <v>8.71</v>
      </c>
      <c r="T19" s="84"/>
    </row>
    <row r="20" s="47" customFormat="1" ht="22.9" customHeight="1" spans="1:20">
      <c r="A20" s="71"/>
      <c r="B20" s="71"/>
      <c r="C20" s="71"/>
      <c r="D20" s="81" t="s">
        <v>165</v>
      </c>
      <c r="E20" s="81" t="s">
        <v>166</v>
      </c>
      <c r="F20" s="86">
        <v>32.0456</v>
      </c>
      <c r="G20" s="86"/>
      <c r="H20" s="86"/>
      <c r="I20" s="86"/>
      <c r="J20" s="86"/>
      <c r="K20" s="86"/>
      <c r="L20" s="86"/>
      <c r="M20" s="86"/>
      <c r="N20" s="86"/>
      <c r="O20" s="86"/>
      <c r="P20" s="86"/>
      <c r="Q20" s="86"/>
      <c r="R20" s="86">
        <v>32.0456</v>
      </c>
      <c r="S20" s="86">
        <v>32.0456</v>
      </c>
      <c r="T20" s="86"/>
    </row>
    <row r="21" s="47" customFormat="1" ht="22.9" customHeight="1" spans="1:20">
      <c r="A21" s="87" t="s">
        <v>186</v>
      </c>
      <c r="B21" s="87" t="s">
        <v>189</v>
      </c>
      <c r="C21" s="87" t="s">
        <v>192</v>
      </c>
      <c r="D21" s="77" t="s">
        <v>284</v>
      </c>
      <c r="E21" s="54" t="s">
        <v>279</v>
      </c>
      <c r="F21" s="72">
        <v>0.6146</v>
      </c>
      <c r="G21" s="84"/>
      <c r="H21" s="84"/>
      <c r="I21" s="84"/>
      <c r="J21" s="84"/>
      <c r="K21" s="84"/>
      <c r="L21" s="84"/>
      <c r="M21" s="84"/>
      <c r="N21" s="84"/>
      <c r="O21" s="84"/>
      <c r="P21" s="84"/>
      <c r="Q21" s="84"/>
      <c r="R21" s="84">
        <v>0.6146</v>
      </c>
      <c r="S21" s="84">
        <v>0.6146</v>
      </c>
      <c r="T21" s="84"/>
    </row>
    <row r="22" s="47" customFormat="1" ht="22.9" customHeight="1" spans="1:20">
      <c r="A22" s="87" t="s">
        <v>219</v>
      </c>
      <c r="B22" s="87" t="s">
        <v>248</v>
      </c>
      <c r="C22" s="87" t="s">
        <v>205</v>
      </c>
      <c r="D22" s="77" t="s">
        <v>284</v>
      </c>
      <c r="E22" s="54" t="s">
        <v>303</v>
      </c>
      <c r="F22" s="72">
        <v>31.431</v>
      </c>
      <c r="G22" s="84"/>
      <c r="H22" s="84"/>
      <c r="I22" s="84"/>
      <c r="J22" s="84"/>
      <c r="K22" s="84"/>
      <c r="L22" s="84"/>
      <c r="M22" s="84"/>
      <c r="N22" s="84"/>
      <c r="O22" s="84"/>
      <c r="P22" s="84"/>
      <c r="Q22" s="84"/>
      <c r="R22" s="84">
        <v>31.431</v>
      </c>
      <c r="S22" s="84">
        <v>31.431</v>
      </c>
      <c r="T22" s="84"/>
    </row>
    <row r="23" s="47" customFormat="1" ht="22.9" customHeight="1" spans="1:20">
      <c r="A23" s="71"/>
      <c r="B23" s="71"/>
      <c r="C23" s="71"/>
      <c r="D23" s="81" t="s">
        <v>167</v>
      </c>
      <c r="E23" s="81" t="s">
        <v>168</v>
      </c>
      <c r="F23" s="86">
        <v>21.334</v>
      </c>
      <c r="G23" s="86"/>
      <c r="H23" s="86"/>
      <c r="I23" s="86"/>
      <c r="J23" s="86"/>
      <c r="K23" s="86"/>
      <c r="L23" s="86"/>
      <c r="M23" s="86"/>
      <c r="N23" s="86"/>
      <c r="O23" s="86"/>
      <c r="P23" s="86"/>
      <c r="Q23" s="86"/>
      <c r="R23" s="86">
        <v>21.334</v>
      </c>
      <c r="S23" s="86">
        <v>21.334</v>
      </c>
      <c r="T23" s="86"/>
    </row>
    <row r="24" s="47" customFormat="1" ht="22.9" customHeight="1" spans="1:20">
      <c r="A24" s="87" t="s">
        <v>186</v>
      </c>
      <c r="B24" s="87" t="s">
        <v>189</v>
      </c>
      <c r="C24" s="87" t="s">
        <v>192</v>
      </c>
      <c r="D24" s="77" t="s">
        <v>285</v>
      </c>
      <c r="E24" s="54" t="s">
        <v>279</v>
      </c>
      <c r="F24" s="72">
        <v>0.5227</v>
      </c>
      <c r="G24" s="84"/>
      <c r="H24" s="84"/>
      <c r="I24" s="84"/>
      <c r="J24" s="84"/>
      <c r="K24" s="84"/>
      <c r="L24" s="84"/>
      <c r="M24" s="84"/>
      <c r="N24" s="84"/>
      <c r="O24" s="84"/>
      <c r="P24" s="84"/>
      <c r="Q24" s="84"/>
      <c r="R24" s="84">
        <v>0.5227</v>
      </c>
      <c r="S24" s="84">
        <v>0.5227</v>
      </c>
      <c r="T24" s="84"/>
    </row>
    <row r="25" s="47" customFormat="1" ht="22.9" customHeight="1" spans="1:20">
      <c r="A25" s="87" t="s">
        <v>219</v>
      </c>
      <c r="B25" s="87" t="s">
        <v>248</v>
      </c>
      <c r="C25" s="87" t="s">
        <v>248</v>
      </c>
      <c r="D25" s="77" t="s">
        <v>285</v>
      </c>
      <c r="E25" s="54" t="s">
        <v>304</v>
      </c>
      <c r="F25" s="72">
        <v>20.8113</v>
      </c>
      <c r="G25" s="84"/>
      <c r="H25" s="84"/>
      <c r="I25" s="84"/>
      <c r="J25" s="84"/>
      <c r="K25" s="84"/>
      <c r="L25" s="84"/>
      <c r="M25" s="84"/>
      <c r="N25" s="84"/>
      <c r="O25" s="84"/>
      <c r="P25" s="84"/>
      <c r="Q25" s="84"/>
      <c r="R25" s="84">
        <v>20.8113</v>
      </c>
      <c r="S25" s="84">
        <v>20.8113</v>
      </c>
      <c r="T25" s="84"/>
    </row>
    <row r="26" s="47" customFormat="1" ht="22.9" customHeight="1" spans="1:20">
      <c r="A26" s="71"/>
      <c r="B26" s="71"/>
      <c r="C26" s="71"/>
      <c r="D26" s="81" t="s">
        <v>169</v>
      </c>
      <c r="E26" s="81" t="s">
        <v>170</v>
      </c>
      <c r="F26" s="86">
        <v>49.5984</v>
      </c>
      <c r="G26" s="86"/>
      <c r="H26" s="86"/>
      <c r="I26" s="86"/>
      <c r="J26" s="86"/>
      <c r="K26" s="86"/>
      <c r="L26" s="86"/>
      <c r="M26" s="86"/>
      <c r="N26" s="86"/>
      <c r="O26" s="86"/>
      <c r="P26" s="86"/>
      <c r="Q26" s="86"/>
      <c r="R26" s="86">
        <v>49.5984</v>
      </c>
      <c r="S26" s="86">
        <v>49.5984</v>
      </c>
      <c r="T26" s="86"/>
    </row>
    <row r="27" s="47" customFormat="1" ht="22.9" customHeight="1" spans="1:20">
      <c r="A27" s="87" t="s">
        <v>186</v>
      </c>
      <c r="B27" s="87" t="s">
        <v>189</v>
      </c>
      <c r="C27" s="87" t="s">
        <v>192</v>
      </c>
      <c r="D27" s="77" t="s">
        <v>286</v>
      </c>
      <c r="E27" s="54" t="s">
        <v>279</v>
      </c>
      <c r="F27" s="72">
        <v>2.4504</v>
      </c>
      <c r="G27" s="84"/>
      <c r="H27" s="84"/>
      <c r="I27" s="84"/>
      <c r="J27" s="84"/>
      <c r="K27" s="84"/>
      <c r="L27" s="84"/>
      <c r="M27" s="84"/>
      <c r="N27" s="84"/>
      <c r="O27" s="84"/>
      <c r="P27" s="84"/>
      <c r="Q27" s="84"/>
      <c r="R27" s="84">
        <v>2.4504</v>
      </c>
      <c r="S27" s="84">
        <v>2.4504</v>
      </c>
      <c r="T27" s="84"/>
    </row>
    <row r="28" s="47" customFormat="1" ht="22.9" customHeight="1" spans="1:20">
      <c r="A28" s="87" t="s">
        <v>219</v>
      </c>
      <c r="B28" s="87" t="s">
        <v>198</v>
      </c>
      <c r="C28" s="87" t="s">
        <v>216</v>
      </c>
      <c r="D28" s="77" t="s">
        <v>286</v>
      </c>
      <c r="E28" s="54" t="s">
        <v>305</v>
      </c>
      <c r="F28" s="72">
        <v>47.148</v>
      </c>
      <c r="G28" s="84"/>
      <c r="H28" s="84"/>
      <c r="I28" s="84"/>
      <c r="J28" s="84"/>
      <c r="K28" s="84"/>
      <c r="L28" s="84"/>
      <c r="M28" s="84"/>
      <c r="N28" s="84"/>
      <c r="O28" s="84"/>
      <c r="P28" s="84"/>
      <c r="Q28" s="84"/>
      <c r="R28" s="84">
        <v>47.148</v>
      </c>
      <c r="S28" s="84">
        <v>47.148</v>
      </c>
      <c r="T28" s="84"/>
    </row>
    <row r="29" s="47" customFormat="1" ht="22.9" customHeight="1" spans="1:20">
      <c r="A29" s="71"/>
      <c r="B29" s="71"/>
      <c r="C29" s="71"/>
      <c r="D29" s="81" t="s">
        <v>171</v>
      </c>
      <c r="E29" s="81" t="s">
        <v>172</v>
      </c>
      <c r="F29" s="86">
        <v>40.6341</v>
      </c>
      <c r="G29" s="86"/>
      <c r="H29" s="86"/>
      <c r="I29" s="86"/>
      <c r="J29" s="86"/>
      <c r="K29" s="86"/>
      <c r="L29" s="86"/>
      <c r="M29" s="86"/>
      <c r="N29" s="86"/>
      <c r="O29" s="86"/>
      <c r="P29" s="86"/>
      <c r="Q29" s="86"/>
      <c r="R29" s="86">
        <v>40.6341</v>
      </c>
      <c r="S29" s="86">
        <v>40.6341</v>
      </c>
      <c r="T29" s="86"/>
    </row>
    <row r="30" s="47" customFormat="1" ht="22.9" customHeight="1" spans="1:20">
      <c r="A30" s="87" t="s">
        <v>186</v>
      </c>
      <c r="B30" s="87" t="s">
        <v>189</v>
      </c>
      <c r="C30" s="87" t="s">
        <v>192</v>
      </c>
      <c r="D30" s="77" t="s">
        <v>287</v>
      </c>
      <c r="E30" s="54" t="s">
        <v>279</v>
      </c>
      <c r="F30" s="72">
        <v>0.0741</v>
      </c>
      <c r="G30" s="84"/>
      <c r="H30" s="84"/>
      <c r="I30" s="84"/>
      <c r="J30" s="84"/>
      <c r="K30" s="84"/>
      <c r="L30" s="84"/>
      <c r="M30" s="84"/>
      <c r="N30" s="84"/>
      <c r="O30" s="84"/>
      <c r="P30" s="84"/>
      <c r="Q30" s="84"/>
      <c r="R30" s="84">
        <v>0.0741</v>
      </c>
      <c r="S30" s="84">
        <v>0.0741</v>
      </c>
      <c r="T30" s="84"/>
    </row>
    <row r="31" s="47" customFormat="1" ht="22.9" customHeight="1" spans="1:20">
      <c r="A31" s="87" t="s">
        <v>219</v>
      </c>
      <c r="B31" s="87" t="s">
        <v>198</v>
      </c>
      <c r="C31" s="87" t="s">
        <v>216</v>
      </c>
      <c r="D31" s="77" t="s">
        <v>287</v>
      </c>
      <c r="E31" s="54" t="s">
        <v>305</v>
      </c>
      <c r="F31" s="72">
        <v>40.56</v>
      </c>
      <c r="G31" s="84"/>
      <c r="H31" s="84"/>
      <c r="I31" s="84"/>
      <c r="J31" s="84"/>
      <c r="K31" s="84"/>
      <c r="L31" s="84"/>
      <c r="M31" s="84"/>
      <c r="N31" s="84"/>
      <c r="O31" s="84"/>
      <c r="P31" s="84"/>
      <c r="Q31" s="84"/>
      <c r="R31" s="84">
        <v>40.56</v>
      </c>
      <c r="S31" s="84">
        <v>40.56</v>
      </c>
      <c r="T31" s="84"/>
    </row>
    <row r="32" s="47" customFormat="1" ht="22.9" customHeight="1" spans="1:20">
      <c r="A32" s="74" t="s">
        <v>363</v>
      </c>
      <c r="B32" s="74"/>
      <c r="C32" s="74"/>
      <c r="D32" s="74"/>
      <c r="E32" s="74"/>
      <c r="F32" s="74"/>
    </row>
    <row r="33" s="47" customFormat="1"/>
    <row r="34" s="47" customFormat="1"/>
    <row r="35" s="47" customFormat="1"/>
  </sheetData>
  <mergeCells count="11">
    <mergeCell ref="S1:T1"/>
    <mergeCell ref="A2:T2"/>
    <mergeCell ref="A3:R3"/>
    <mergeCell ref="S3:T3"/>
    <mergeCell ref="A4:C4"/>
    <mergeCell ref="G4:Q4"/>
    <mergeCell ref="R4:T4"/>
    <mergeCell ref="A32:F3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7"/>
  <sheetViews>
    <sheetView workbookViewId="0">
      <selection activeCell="A3" sqref="A3:AE3"/>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7"/>
      <c r="F1" s="7"/>
      <c r="AF1" s="64" t="s">
        <v>475</v>
      </c>
      <c r="AG1" s="64"/>
    </row>
    <row r="2" ht="43.9" customHeight="1" spans="1:33">
      <c r="A2" s="75" t="s">
        <v>20</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row>
    <row r="3" ht="24.2" customHeight="1" spans="1:33">
      <c r="A3" s="66" t="s">
        <v>32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7" t="s">
        <v>33</v>
      </c>
      <c r="AG3" s="67"/>
    </row>
    <row r="4" ht="24.95" customHeight="1" spans="1:33">
      <c r="A4" s="68" t="s">
        <v>174</v>
      </c>
      <c r="B4" s="68"/>
      <c r="C4" s="68"/>
      <c r="D4" s="68" t="s">
        <v>260</v>
      </c>
      <c r="E4" s="68" t="s">
        <v>261</v>
      </c>
      <c r="F4" s="68" t="s">
        <v>476</v>
      </c>
      <c r="G4" s="68" t="s">
        <v>477</v>
      </c>
      <c r="H4" s="68" t="s">
        <v>478</v>
      </c>
      <c r="I4" s="68" t="s">
        <v>479</v>
      </c>
      <c r="J4" s="68" t="s">
        <v>480</v>
      </c>
      <c r="K4" s="68" t="s">
        <v>481</v>
      </c>
      <c r="L4" s="68" t="s">
        <v>482</v>
      </c>
      <c r="M4" s="68" t="s">
        <v>483</v>
      </c>
      <c r="N4" s="68" t="s">
        <v>484</v>
      </c>
      <c r="O4" s="68" t="s">
        <v>485</v>
      </c>
      <c r="P4" s="68" t="s">
        <v>486</v>
      </c>
      <c r="Q4" s="68" t="s">
        <v>471</v>
      </c>
      <c r="R4" s="68" t="s">
        <v>473</v>
      </c>
      <c r="S4" s="68" t="s">
        <v>487</v>
      </c>
      <c r="T4" s="68" t="s">
        <v>466</v>
      </c>
      <c r="U4" s="68" t="s">
        <v>467</v>
      </c>
      <c r="V4" s="68" t="s">
        <v>470</v>
      </c>
      <c r="W4" s="68" t="s">
        <v>488</v>
      </c>
      <c r="X4" s="68" t="s">
        <v>489</v>
      </c>
      <c r="Y4" s="68" t="s">
        <v>490</v>
      </c>
      <c r="Z4" s="68" t="s">
        <v>491</v>
      </c>
      <c r="AA4" s="68" t="s">
        <v>469</v>
      </c>
      <c r="AB4" s="68" t="s">
        <v>492</v>
      </c>
      <c r="AC4" s="68" t="s">
        <v>493</v>
      </c>
      <c r="AD4" s="68" t="s">
        <v>472</v>
      </c>
      <c r="AE4" s="68" t="s">
        <v>494</v>
      </c>
      <c r="AF4" s="68" t="s">
        <v>495</v>
      </c>
      <c r="AG4" s="68" t="s">
        <v>474</v>
      </c>
    </row>
    <row r="5" ht="21.6" customHeight="1" spans="1:33">
      <c r="A5" s="68" t="s">
        <v>182</v>
      </c>
      <c r="B5" s="68" t="s">
        <v>183</v>
      </c>
      <c r="C5" s="68" t="s">
        <v>184</v>
      </c>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row>
    <row r="6" s="47" customFormat="1" ht="22.9" customHeight="1" spans="1:33">
      <c r="A6" s="76"/>
      <c r="B6" s="85"/>
      <c r="C6" s="85"/>
      <c r="D6" s="54"/>
      <c r="E6" s="54" t="s">
        <v>137</v>
      </c>
      <c r="F6" s="86">
        <v>466.2303</v>
      </c>
      <c r="G6" s="86">
        <v>37</v>
      </c>
      <c r="H6" s="86">
        <v>12</v>
      </c>
      <c r="I6" s="86"/>
      <c r="J6" s="86"/>
      <c r="K6" s="86">
        <v>4</v>
      </c>
      <c r="L6" s="86">
        <v>15.75</v>
      </c>
      <c r="M6" s="86">
        <v>5.6</v>
      </c>
      <c r="N6" s="86"/>
      <c r="O6" s="86"/>
      <c r="P6" s="86">
        <v>6.3</v>
      </c>
      <c r="Q6" s="86"/>
      <c r="R6" s="86">
        <v>49.5</v>
      </c>
      <c r="S6" s="86">
        <v>7.5</v>
      </c>
      <c r="T6" s="86">
        <v>2.55</v>
      </c>
      <c r="U6" s="86">
        <v>3.4</v>
      </c>
      <c r="V6" s="86">
        <v>0.3</v>
      </c>
      <c r="W6" s="86">
        <v>9.2</v>
      </c>
      <c r="X6" s="86"/>
      <c r="Y6" s="86">
        <v>3.5</v>
      </c>
      <c r="Z6" s="86">
        <v>14</v>
      </c>
      <c r="AA6" s="86"/>
      <c r="AB6" s="86">
        <v>10.0536</v>
      </c>
      <c r="AC6" s="86"/>
      <c r="AD6" s="86">
        <v>166.116</v>
      </c>
      <c r="AE6" s="86"/>
      <c r="AF6" s="86">
        <v>119.4607</v>
      </c>
    </row>
    <row r="7" s="47" customFormat="1" ht="22.9" customHeight="1" spans="1:33">
      <c r="A7" s="71"/>
      <c r="B7" s="71"/>
      <c r="C7" s="71"/>
      <c r="D7" s="69" t="s">
        <v>155</v>
      </c>
      <c r="E7" s="69" t="s">
        <v>156</v>
      </c>
      <c r="F7" s="86">
        <v>466.2303</v>
      </c>
      <c r="G7" s="86">
        <v>37</v>
      </c>
      <c r="H7" s="86">
        <v>12</v>
      </c>
      <c r="I7" s="86"/>
      <c r="J7" s="86"/>
      <c r="K7" s="86">
        <v>4</v>
      </c>
      <c r="L7" s="86">
        <v>15.75</v>
      </c>
      <c r="M7" s="86">
        <v>5.6</v>
      </c>
      <c r="N7" s="86"/>
      <c r="O7" s="86"/>
      <c r="P7" s="86">
        <v>6.3</v>
      </c>
      <c r="Q7" s="86"/>
      <c r="R7" s="86">
        <v>49.5</v>
      </c>
      <c r="S7" s="86">
        <v>7.5</v>
      </c>
      <c r="T7" s="86">
        <v>2.55</v>
      </c>
      <c r="U7" s="86">
        <v>3.4</v>
      </c>
      <c r="V7" s="86">
        <v>0.3</v>
      </c>
      <c r="W7" s="86">
        <v>9.2</v>
      </c>
      <c r="X7" s="86"/>
      <c r="Y7" s="86">
        <v>3.5</v>
      </c>
      <c r="Z7" s="86">
        <v>14</v>
      </c>
      <c r="AA7" s="86"/>
      <c r="AB7" s="86">
        <v>10.0536</v>
      </c>
      <c r="AC7" s="86"/>
      <c r="AD7" s="86">
        <v>166.116</v>
      </c>
      <c r="AE7" s="86"/>
      <c r="AF7" s="86">
        <v>119.4607</v>
      </c>
    </row>
    <row r="8" s="47" customFormat="1" ht="22.9" customHeight="1" spans="1:33">
      <c r="A8" s="71"/>
      <c r="B8" s="71"/>
      <c r="C8" s="71"/>
      <c r="D8" s="81" t="s">
        <v>157</v>
      </c>
      <c r="E8" s="81" t="s">
        <v>158</v>
      </c>
      <c r="F8" s="86">
        <v>14.9038</v>
      </c>
      <c r="G8" s="86">
        <v>2.4</v>
      </c>
      <c r="H8" s="86">
        <v>2</v>
      </c>
      <c r="I8" s="86"/>
      <c r="J8" s="86"/>
      <c r="K8" s="86"/>
      <c r="L8" s="86"/>
      <c r="M8" s="86">
        <v>0.6</v>
      </c>
      <c r="N8" s="86"/>
      <c r="O8" s="86"/>
      <c r="P8" s="86">
        <v>0.5</v>
      </c>
      <c r="Q8" s="86"/>
      <c r="R8" s="86">
        <v>0.5</v>
      </c>
      <c r="S8" s="86">
        <v>1</v>
      </c>
      <c r="T8" s="86">
        <v>0.4</v>
      </c>
      <c r="U8" s="86">
        <v>0.3</v>
      </c>
      <c r="V8" s="86"/>
      <c r="W8" s="86"/>
      <c r="X8" s="86"/>
      <c r="Y8" s="86"/>
      <c r="Z8" s="86"/>
      <c r="AA8" s="86"/>
      <c r="AB8" s="86">
        <v>0.3058</v>
      </c>
      <c r="AC8" s="86"/>
      <c r="AD8" s="86">
        <v>5.688</v>
      </c>
      <c r="AE8" s="86"/>
      <c r="AF8" s="86">
        <v>1.21</v>
      </c>
    </row>
    <row r="9" s="47" customFormat="1" ht="22.9" customHeight="1" spans="1:33">
      <c r="A9" s="87" t="s">
        <v>186</v>
      </c>
      <c r="B9" s="87" t="s">
        <v>189</v>
      </c>
      <c r="C9" s="87" t="s">
        <v>192</v>
      </c>
      <c r="D9" s="77" t="s">
        <v>280</v>
      </c>
      <c r="E9" s="54" t="s">
        <v>279</v>
      </c>
      <c r="F9" s="84">
        <v>0.3058</v>
      </c>
      <c r="G9" s="84"/>
      <c r="H9" s="84"/>
      <c r="I9" s="84"/>
      <c r="J9" s="84"/>
      <c r="K9" s="84"/>
      <c r="L9" s="84"/>
      <c r="M9" s="84"/>
      <c r="N9" s="84"/>
      <c r="O9" s="84"/>
      <c r="P9" s="84"/>
      <c r="Q9" s="84"/>
      <c r="R9" s="84"/>
      <c r="S9" s="84"/>
      <c r="T9" s="84"/>
      <c r="U9" s="84"/>
      <c r="V9" s="84"/>
      <c r="W9" s="84"/>
      <c r="X9" s="84"/>
      <c r="Y9" s="84"/>
      <c r="Z9" s="84"/>
      <c r="AA9" s="84"/>
      <c r="AB9" s="84">
        <v>0.3058</v>
      </c>
      <c r="AC9" s="84"/>
      <c r="AD9" s="84"/>
      <c r="AE9" s="84"/>
      <c r="AF9" s="84"/>
    </row>
    <row r="10" s="47" customFormat="1" ht="22.9" customHeight="1" spans="1:33">
      <c r="A10" s="87" t="s">
        <v>219</v>
      </c>
      <c r="B10" s="87" t="s">
        <v>216</v>
      </c>
      <c r="C10" s="87" t="s">
        <v>216</v>
      </c>
      <c r="D10" s="77" t="s">
        <v>280</v>
      </c>
      <c r="E10" s="54" t="s">
        <v>299</v>
      </c>
      <c r="F10" s="84">
        <v>14.598</v>
      </c>
      <c r="G10" s="84">
        <v>2.4</v>
      </c>
      <c r="H10" s="84">
        <v>2</v>
      </c>
      <c r="I10" s="84"/>
      <c r="J10" s="84"/>
      <c r="K10" s="84"/>
      <c r="L10" s="84"/>
      <c r="M10" s="84">
        <v>0.6</v>
      </c>
      <c r="N10" s="84"/>
      <c r="O10" s="84"/>
      <c r="P10" s="84">
        <v>0.5</v>
      </c>
      <c r="Q10" s="84"/>
      <c r="R10" s="84">
        <v>0.5</v>
      </c>
      <c r="S10" s="84">
        <v>1</v>
      </c>
      <c r="T10" s="84">
        <v>0.4</v>
      </c>
      <c r="U10" s="84">
        <v>0.3</v>
      </c>
      <c r="V10" s="84"/>
      <c r="W10" s="84"/>
      <c r="X10" s="84"/>
      <c r="Y10" s="84"/>
      <c r="Z10" s="84"/>
      <c r="AA10" s="84"/>
      <c r="AB10" s="84"/>
      <c r="AC10" s="84"/>
      <c r="AD10" s="84">
        <v>5.688</v>
      </c>
      <c r="AE10" s="84"/>
      <c r="AF10" s="84">
        <v>1.21</v>
      </c>
    </row>
    <row r="11" s="47" customFormat="1" ht="22.9" customHeight="1" spans="1:33">
      <c r="A11" s="71"/>
      <c r="B11" s="71"/>
      <c r="C11" s="71"/>
      <c r="D11" s="81" t="s">
        <v>159</v>
      </c>
      <c r="E11" s="81" t="s">
        <v>160</v>
      </c>
      <c r="F11" s="86">
        <v>240.2537</v>
      </c>
      <c r="G11" s="86">
        <v>12</v>
      </c>
      <c r="H11" s="86">
        <v>2</v>
      </c>
      <c r="I11" s="86"/>
      <c r="J11" s="86"/>
      <c r="K11" s="86">
        <v>2</v>
      </c>
      <c r="L11" s="86">
        <v>6.75</v>
      </c>
      <c r="M11" s="86">
        <v>2</v>
      </c>
      <c r="N11" s="86"/>
      <c r="O11" s="86"/>
      <c r="P11" s="86">
        <v>5</v>
      </c>
      <c r="Q11" s="86"/>
      <c r="R11" s="86">
        <v>27</v>
      </c>
      <c r="S11" s="86"/>
      <c r="T11" s="86">
        <v>1.85</v>
      </c>
      <c r="U11" s="86"/>
      <c r="V11" s="86"/>
      <c r="W11" s="86"/>
      <c r="X11" s="86"/>
      <c r="Y11" s="86"/>
      <c r="Z11" s="86"/>
      <c r="AA11" s="86"/>
      <c r="AB11" s="86">
        <v>4.4553</v>
      </c>
      <c r="AC11" s="86"/>
      <c r="AD11" s="86">
        <v>93.78</v>
      </c>
      <c r="AE11" s="86"/>
      <c r="AF11" s="86">
        <v>83.4184</v>
      </c>
    </row>
    <row r="12" s="47" customFormat="1" ht="22.9" customHeight="1" spans="1:33">
      <c r="A12" s="87" t="s">
        <v>186</v>
      </c>
      <c r="B12" s="87" t="s">
        <v>189</v>
      </c>
      <c r="C12" s="87" t="s">
        <v>192</v>
      </c>
      <c r="D12" s="77" t="s">
        <v>281</v>
      </c>
      <c r="E12" s="54" t="s">
        <v>279</v>
      </c>
      <c r="F12" s="84">
        <v>4.4553</v>
      </c>
      <c r="G12" s="84"/>
      <c r="H12" s="84"/>
      <c r="I12" s="84"/>
      <c r="J12" s="84"/>
      <c r="K12" s="84"/>
      <c r="L12" s="84"/>
      <c r="M12" s="84"/>
      <c r="N12" s="84"/>
      <c r="O12" s="84"/>
      <c r="P12" s="84"/>
      <c r="Q12" s="84"/>
      <c r="R12" s="84"/>
      <c r="S12" s="84"/>
      <c r="T12" s="84"/>
      <c r="U12" s="84"/>
      <c r="V12" s="84"/>
      <c r="W12" s="84"/>
      <c r="X12" s="84"/>
      <c r="Y12" s="84"/>
      <c r="Z12" s="84"/>
      <c r="AA12" s="84"/>
      <c r="AB12" s="84">
        <v>4.4553</v>
      </c>
      <c r="AC12" s="84"/>
      <c r="AD12" s="84"/>
      <c r="AE12" s="84"/>
      <c r="AF12" s="84"/>
    </row>
    <row r="13" s="47" customFormat="1" ht="22.9" customHeight="1" spans="1:33">
      <c r="A13" s="87" t="s">
        <v>219</v>
      </c>
      <c r="B13" s="87" t="s">
        <v>216</v>
      </c>
      <c r="C13" s="87" t="s">
        <v>239</v>
      </c>
      <c r="D13" s="77" t="s">
        <v>281</v>
      </c>
      <c r="E13" s="54" t="s">
        <v>301</v>
      </c>
      <c r="F13" s="84">
        <v>235.7984</v>
      </c>
      <c r="G13" s="84">
        <v>12</v>
      </c>
      <c r="H13" s="84">
        <v>2</v>
      </c>
      <c r="I13" s="84"/>
      <c r="J13" s="84"/>
      <c r="K13" s="84">
        <v>2</v>
      </c>
      <c r="L13" s="84">
        <v>6.75</v>
      </c>
      <c r="M13" s="84">
        <v>2</v>
      </c>
      <c r="N13" s="84"/>
      <c r="O13" s="84"/>
      <c r="P13" s="84">
        <v>5</v>
      </c>
      <c r="Q13" s="84"/>
      <c r="R13" s="84">
        <v>27</v>
      </c>
      <c r="S13" s="84"/>
      <c r="T13" s="84">
        <v>1.85</v>
      </c>
      <c r="U13" s="84"/>
      <c r="V13" s="84"/>
      <c r="W13" s="84"/>
      <c r="X13" s="84"/>
      <c r="Y13" s="84"/>
      <c r="Z13" s="84"/>
      <c r="AA13" s="84"/>
      <c r="AB13" s="84"/>
      <c r="AC13" s="84"/>
      <c r="AD13" s="84">
        <v>93.78</v>
      </c>
      <c r="AE13" s="84"/>
      <c r="AF13" s="84">
        <v>83.4184</v>
      </c>
    </row>
    <row r="14" s="47" customFormat="1" ht="22.9" customHeight="1" spans="1:33">
      <c r="A14" s="71"/>
      <c r="B14" s="71"/>
      <c r="C14" s="71"/>
      <c r="D14" s="81" t="s">
        <v>161</v>
      </c>
      <c r="E14" s="81" t="s">
        <v>162</v>
      </c>
      <c r="F14" s="86">
        <v>58.543</v>
      </c>
      <c r="G14" s="86">
        <v>5</v>
      </c>
      <c r="H14" s="86">
        <v>3</v>
      </c>
      <c r="I14" s="86"/>
      <c r="J14" s="86"/>
      <c r="K14" s="86"/>
      <c r="L14" s="86"/>
      <c r="M14" s="86">
        <v>0.3</v>
      </c>
      <c r="N14" s="86"/>
      <c r="O14" s="86"/>
      <c r="P14" s="86"/>
      <c r="Q14" s="86"/>
      <c r="R14" s="86">
        <v>4</v>
      </c>
      <c r="S14" s="86">
        <v>5</v>
      </c>
      <c r="T14" s="86"/>
      <c r="U14" s="86">
        <v>0.2</v>
      </c>
      <c r="V14" s="86"/>
      <c r="W14" s="86">
        <v>5</v>
      </c>
      <c r="X14" s="86"/>
      <c r="Y14" s="86">
        <v>3.5</v>
      </c>
      <c r="Z14" s="86">
        <v>5</v>
      </c>
      <c r="AA14" s="86"/>
      <c r="AB14" s="86">
        <v>1.423</v>
      </c>
      <c r="AC14" s="86"/>
      <c r="AD14" s="86">
        <v>24.48</v>
      </c>
      <c r="AE14" s="86"/>
      <c r="AF14" s="86">
        <v>1.64</v>
      </c>
    </row>
    <row r="15" s="47" customFormat="1" ht="22.9" customHeight="1" spans="1:33">
      <c r="A15" s="87" t="s">
        <v>186</v>
      </c>
      <c r="B15" s="87" t="s">
        <v>189</v>
      </c>
      <c r="C15" s="87" t="s">
        <v>192</v>
      </c>
      <c r="D15" s="77" t="s">
        <v>282</v>
      </c>
      <c r="E15" s="54" t="s">
        <v>279</v>
      </c>
      <c r="F15" s="84">
        <v>1.423</v>
      </c>
      <c r="G15" s="84"/>
      <c r="H15" s="84"/>
      <c r="I15" s="84"/>
      <c r="J15" s="84"/>
      <c r="K15" s="84"/>
      <c r="L15" s="84"/>
      <c r="M15" s="84"/>
      <c r="N15" s="84"/>
      <c r="O15" s="84"/>
      <c r="P15" s="84"/>
      <c r="Q15" s="84"/>
      <c r="R15" s="84"/>
      <c r="S15" s="84"/>
      <c r="T15" s="84"/>
      <c r="U15" s="84"/>
      <c r="V15" s="84"/>
      <c r="W15" s="84"/>
      <c r="X15" s="84"/>
      <c r="Y15" s="84"/>
      <c r="Z15" s="84"/>
      <c r="AA15" s="84"/>
      <c r="AB15" s="84">
        <v>1.423</v>
      </c>
      <c r="AC15" s="84"/>
      <c r="AD15" s="84"/>
      <c r="AE15" s="84"/>
      <c r="AF15" s="84"/>
    </row>
    <row r="16" s="47" customFormat="1" ht="22.9" customHeight="1" spans="1:33">
      <c r="A16" s="87" t="s">
        <v>219</v>
      </c>
      <c r="B16" s="87" t="s">
        <v>198</v>
      </c>
      <c r="C16" s="87" t="s">
        <v>216</v>
      </c>
      <c r="D16" s="77" t="s">
        <v>282</v>
      </c>
      <c r="E16" s="54" t="s">
        <v>305</v>
      </c>
      <c r="F16" s="84">
        <v>57.12</v>
      </c>
      <c r="G16" s="84">
        <v>5</v>
      </c>
      <c r="H16" s="84">
        <v>3</v>
      </c>
      <c r="I16" s="84"/>
      <c r="J16" s="84"/>
      <c r="K16" s="84"/>
      <c r="L16" s="84"/>
      <c r="M16" s="84">
        <v>0.3</v>
      </c>
      <c r="N16" s="84"/>
      <c r="O16" s="84"/>
      <c r="P16" s="84"/>
      <c r="Q16" s="84"/>
      <c r="R16" s="84">
        <v>4</v>
      </c>
      <c r="S16" s="84">
        <v>5</v>
      </c>
      <c r="T16" s="84"/>
      <c r="U16" s="84">
        <v>0.2</v>
      </c>
      <c r="V16" s="84"/>
      <c r="W16" s="84">
        <v>5</v>
      </c>
      <c r="X16" s="84"/>
      <c r="Y16" s="84">
        <v>3.5</v>
      </c>
      <c r="Z16" s="84">
        <v>5</v>
      </c>
      <c r="AA16" s="84"/>
      <c r="AB16" s="84"/>
      <c r="AC16" s="84"/>
      <c r="AD16" s="84">
        <v>24.48</v>
      </c>
      <c r="AE16" s="84"/>
      <c r="AF16" s="84">
        <v>1.64</v>
      </c>
    </row>
    <row r="17" s="47" customFormat="1" ht="22.9" customHeight="1" spans="1:32">
      <c r="A17" s="71"/>
      <c r="B17" s="71"/>
      <c r="C17" s="71"/>
      <c r="D17" s="81" t="s">
        <v>163</v>
      </c>
      <c r="E17" s="81" t="s">
        <v>164</v>
      </c>
      <c r="F17" s="86">
        <v>8.9177</v>
      </c>
      <c r="G17" s="86">
        <v>0.6</v>
      </c>
      <c r="H17" s="86"/>
      <c r="I17" s="86"/>
      <c r="J17" s="86"/>
      <c r="K17" s="86"/>
      <c r="L17" s="86"/>
      <c r="M17" s="86"/>
      <c r="N17" s="86"/>
      <c r="O17" s="86"/>
      <c r="P17" s="86"/>
      <c r="Q17" s="86"/>
      <c r="R17" s="86"/>
      <c r="S17" s="86"/>
      <c r="T17" s="86"/>
      <c r="U17" s="86">
        <v>0.2</v>
      </c>
      <c r="V17" s="86"/>
      <c r="W17" s="86"/>
      <c r="X17" s="86"/>
      <c r="Y17" s="86"/>
      <c r="Z17" s="86"/>
      <c r="AA17" s="86"/>
      <c r="AB17" s="86">
        <v>0.2077</v>
      </c>
      <c r="AC17" s="86"/>
      <c r="AD17" s="86">
        <v>3.3</v>
      </c>
      <c r="AE17" s="86"/>
      <c r="AF17" s="86">
        <v>4.61</v>
      </c>
    </row>
    <row r="18" s="47" customFormat="1" ht="22.9" customHeight="1" spans="1:32">
      <c r="A18" s="87" t="s">
        <v>186</v>
      </c>
      <c r="B18" s="87" t="s">
        <v>189</v>
      </c>
      <c r="C18" s="87" t="s">
        <v>192</v>
      </c>
      <c r="D18" s="77" t="s">
        <v>283</v>
      </c>
      <c r="E18" s="54" t="s">
        <v>279</v>
      </c>
      <c r="F18" s="84">
        <v>0.2077</v>
      </c>
      <c r="G18" s="84"/>
      <c r="H18" s="84"/>
      <c r="I18" s="84"/>
      <c r="J18" s="84"/>
      <c r="K18" s="84"/>
      <c r="L18" s="84"/>
      <c r="M18" s="84"/>
      <c r="N18" s="84"/>
      <c r="O18" s="84"/>
      <c r="P18" s="84"/>
      <c r="Q18" s="84"/>
      <c r="R18" s="84"/>
      <c r="S18" s="84"/>
      <c r="T18" s="84"/>
      <c r="U18" s="84"/>
      <c r="V18" s="84"/>
      <c r="W18" s="84"/>
      <c r="X18" s="84"/>
      <c r="Y18" s="84"/>
      <c r="Z18" s="84"/>
      <c r="AA18" s="84"/>
      <c r="AB18" s="84">
        <v>0.2077</v>
      </c>
      <c r="AC18" s="84"/>
      <c r="AD18" s="84"/>
      <c r="AE18" s="84"/>
      <c r="AF18" s="84"/>
    </row>
    <row r="19" s="47" customFormat="1" ht="22.9" customHeight="1" spans="1:32">
      <c r="A19" s="87" t="s">
        <v>219</v>
      </c>
      <c r="B19" s="87" t="s">
        <v>248</v>
      </c>
      <c r="C19" s="87" t="s">
        <v>205</v>
      </c>
      <c r="D19" s="77" t="s">
        <v>283</v>
      </c>
      <c r="E19" s="54" t="s">
        <v>303</v>
      </c>
      <c r="F19" s="84">
        <v>8.71</v>
      </c>
      <c r="G19" s="84">
        <v>0.6</v>
      </c>
      <c r="H19" s="84"/>
      <c r="I19" s="84"/>
      <c r="J19" s="84"/>
      <c r="K19" s="84"/>
      <c r="L19" s="84"/>
      <c r="M19" s="84"/>
      <c r="N19" s="84"/>
      <c r="O19" s="84"/>
      <c r="P19" s="84"/>
      <c r="Q19" s="84"/>
      <c r="R19" s="84"/>
      <c r="S19" s="84"/>
      <c r="T19" s="84"/>
      <c r="U19" s="84">
        <v>0.2</v>
      </c>
      <c r="V19" s="84"/>
      <c r="W19" s="84"/>
      <c r="X19" s="84"/>
      <c r="Y19" s="84"/>
      <c r="Z19" s="84"/>
      <c r="AA19" s="84"/>
      <c r="AB19" s="84"/>
      <c r="AC19" s="84"/>
      <c r="AD19" s="84">
        <v>3.3</v>
      </c>
      <c r="AE19" s="84"/>
      <c r="AF19" s="84">
        <v>4.61</v>
      </c>
    </row>
    <row r="20" s="47" customFormat="1" ht="22.9" customHeight="1" spans="1:32">
      <c r="A20" s="71"/>
      <c r="B20" s="71"/>
      <c r="C20" s="71"/>
      <c r="D20" s="81" t="s">
        <v>165</v>
      </c>
      <c r="E20" s="81" t="s">
        <v>166</v>
      </c>
      <c r="F20" s="86">
        <v>32.0456</v>
      </c>
      <c r="G20" s="86">
        <v>4</v>
      </c>
      <c r="H20" s="86">
        <v>2</v>
      </c>
      <c r="I20" s="86"/>
      <c r="J20" s="86"/>
      <c r="K20" s="86">
        <v>1</v>
      </c>
      <c r="L20" s="86">
        <v>1</v>
      </c>
      <c r="M20" s="86">
        <v>1</v>
      </c>
      <c r="N20" s="86"/>
      <c r="O20" s="86"/>
      <c r="P20" s="86"/>
      <c r="Q20" s="86"/>
      <c r="R20" s="86">
        <v>2</v>
      </c>
      <c r="S20" s="86">
        <v>0.5</v>
      </c>
      <c r="T20" s="86"/>
      <c r="U20" s="86">
        <v>0.5</v>
      </c>
      <c r="V20" s="86"/>
      <c r="W20" s="86">
        <v>1</v>
      </c>
      <c r="X20" s="86"/>
      <c r="Y20" s="86"/>
      <c r="Z20" s="86">
        <v>2</v>
      </c>
      <c r="AA20" s="86"/>
      <c r="AB20" s="86">
        <v>0.6146</v>
      </c>
      <c r="AC20" s="86"/>
      <c r="AD20" s="86">
        <v>12.18</v>
      </c>
      <c r="AE20" s="86"/>
      <c r="AF20" s="86">
        <v>4.251</v>
      </c>
    </row>
    <row r="21" s="47" customFormat="1" ht="22.9" customHeight="1" spans="1:32">
      <c r="A21" s="87" t="s">
        <v>186</v>
      </c>
      <c r="B21" s="87" t="s">
        <v>189</v>
      </c>
      <c r="C21" s="87" t="s">
        <v>192</v>
      </c>
      <c r="D21" s="77" t="s">
        <v>284</v>
      </c>
      <c r="E21" s="54" t="s">
        <v>279</v>
      </c>
      <c r="F21" s="84">
        <v>0.6146</v>
      </c>
      <c r="G21" s="84"/>
      <c r="H21" s="84"/>
      <c r="I21" s="84"/>
      <c r="J21" s="84"/>
      <c r="K21" s="84"/>
      <c r="L21" s="84"/>
      <c r="M21" s="84"/>
      <c r="N21" s="84"/>
      <c r="O21" s="84"/>
      <c r="P21" s="84"/>
      <c r="Q21" s="84"/>
      <c r="R21" s="84"/>
      <c r="S21" s="84"/>
      <c r="T21" s="84"/>
      <c r="U21" s="84"/>
      <c r="V21" s="84"/>
      <c r="W21" s="84"/>
      <c r="X21" s="84"/>
      <c r="Y21" s="84"/>
      <c r="Z21" s="84"/>
      <c r="AA21" s="84"/>
      <c r="AB21" s="84">
        <v>0.6146</v>
      </c>
      <c r="AC21" s="84"/>
      <c r="AD21" s="84"/>
      <c r="AE21" s="84"/>
      <c r="AF21" s="84"/>
    </row>
    <row r="22" s="47" customFormat="1" ht="22.9" customHeight="1" spans="1:32">
      <c r="A22" s="87" t="s">
        <v>219</v>
      </c>
      <c r="B22" s="87" t="s">
        <v>248</v>
      </c>
      <c r="C22" s="87" t="s">
        <v>205</v>
      </c>
      <c r="D22" s="77" t="s">
        <v>284</v>
      </c>
      <c r="E22" s="54" t="s">
        <v>303</v>
      </c>
      <c r="F22" s="84">
        <v>31.431</v>
      </c>
      <c r="G22" s="84">
        <v>4</v>
      </c>
      <c r="H22" s="84">
        <v>2</v>
      </c>
      <c r="I22" s="84"/>
      <c r="J22" s="84"/>
      <c r="K22" s="84">
        <v>1</v>
      </c>
      <c r="L22" s="84">
        <v>1</v>
      </c>
      <c r="M22" s="84">
        <v>1</v>
      </c>
      <c r="N22" s="84"/>
      <c r="O22" s="84"/>
      <c r="P22" s="84"/>
      <c r="Q22" s="84"/>
      <c r="R22" s="84">
        <v>2</v>
      </c>
      <c r="S22" s="84">
        <v>0.5</v>
      </c>
      <c r="T22" s="84"/>
      <c r="U22" s="84">
        <v>0.5</v>
      </c>
      <c r="V22" s="84"/>
      <c r="W22" s="84">
        <v>1</v>
      </c>
      <c r="X22" s="84"/>
      <c r="Y22" s="84"/>
      <c r="Z22" s="84">
        <v>2</v>
      </c>
      <c r="AA22" s="84"/>
      <c r="AB22" s="84"/>
      <c r="AC22" s="84"/>
      <c r="AD22" s="84">
        <v>12.18</v>
      </c>
      <c r="AE22" s="84"/>
      <c r="AF22" s="84">
        <v>4.251</v>
      </c>
    </row>
    <row r="23" s="47" customFormat="1" ht="22.9" customHeight="1" spans="1:32">
      <c r="A23" s="71"/>
      <c r="B23" s="71"/>
      <c r="C23" s="71"/>
      <c r="D23" s="81" t="s">
        <v>167</v>
      </c>
      <c r="E23" s="81" t="s">
        <v>168</v>
      </c>
      <c r="F23" s="86">
        <v>21.334</v>
      </c>
      <c r="G23" s="86">
        <v>2</v>
      </c>
      <c r="H23" s="86">
        <v>1</v>
      </c>
      <c r="I23" s="86"/>
      <c r="J23" s="86"/>
      <c r="K23" s="86"/>
      <c r="L23" s="86"/>
      <c r="M23" s="86">
        <v>0.5</v>
      </c>
      <c r="N23" s="86"/>
      <c r="O23" s="86"/>
      <c r="P23" s="86">
        <v>0.3</v>
      </c>
      <c r="Q23" s="86"/>
      <c r="R23" s="86">
        <v>2</v>
      </c>
      <c r="S23" s="86"/>
      <c r="T23" s="86"/>
      <c r="U23" s="86">
        <v>0.4</v>
      </c>
      <c r="V23" s="86"/>
      <c r="W23" s="86">
        <v>1</v>
      </c>
      <c r="X23" s="86"/>
      <c r="Y23" s="86"/>
      <c r="Z23" s="86">
        <v>2</v>
      </c>
      <c r="AA23" s="86"/>
      <c r="AB23" s="86">
        <v>0.5227</v>
      </c>
      <c r="AC23" s="86"/>
      <c r="AD23" s="86">
        <v>8.1</v>
      </c>
      <c r="AE23" s="86"/>
      <c r="AF23" s="86">
        <v>3.5113</v>
      </c>
    </row>
    <row r="24" s="47" customFormat="1" ht="22.9" customHeight="1" spans="1:32">
      <c r="A24" s="87" t="s">
        <v>186</v>
      </c>
      <c r="B24" s="87" t="s">
        <v>189</v>
      </c>
      <c r="C24" s="87" t="s">
        <v>192</v>
      </c>
      <c r="D24" s="77" t="s">
        <v>285</v>
      </c>
      <c r="E24" s="54" t="s">
        <v>279</v>
      </c>
      <c r="F24" s="84">
        <v>0.5227</v>
      </c>
      <c r="G24" s="84"/>
      <c r="H24" s="84"/>
      <c r="I24" s="84"/>
      <c r="J24" s="84"/>
      <c r="K24" s="84"/>
      <c r="L24" s="84"/>
      <c r="M24" s="84"/>
      <c r="N24" s="84"/>
      <c r="O24" s="84"/>
      <c r="P24" s="84"/>
      <c r="Q24" s="84"/>
      <c r="R24" s="84"/>
      <c r="S24" s="84"/>
      <c r="T24" s="84"/>
      <c r="U24" s="84"/>
      <c r="V24" s="84"/>
      <c r="W24" s="84"/>
      <c r="X24" s="84"/>
      <c r="Y24" s="84"/>
      <c r="Z24" s="84"/>
      <c r="AA24" s="84"/>
      <c r="AB24" s="84">
        <v>0.5227</v>
      </c>
      <c r="AC24" s="84"/>
      <c r="AD24" s="84"/>
      <c r="AE24" s="84"/>
      <c r="AF24" s="84"/>
    </row>
    <row r="25" s="47" customFormat="1" ht="22.9" customHeight="1" spans="1:32">
      <c r="A25" s="87" t="s">
        <v>219</v>
      </c>
      <c r="B25" s="87" t="s">
        <v>248</v>
      </c>
      <c r="C25" s="87" t="s">
        <v>248</v>
      </c>
      <c r="D25" s="77" t="s">
        <v>285</v>
      </c>
      <c r="E25" s="54" t="s">
        <v>304</v>
      </c>
      <c r="F25" s="84">
        <v>20.8113</v>
      </c>
      <c r="G25" s="84">
        <v>2</v>
      </c>
      <c r="H25" s="84">
        <v>1</v>
      </c>
      <c r="I25" s="84"/>
      <c r="J25" s="84"/>
      <c r="K25" s="84"/>
      <c r="L25" s="84"/>
      <c r="M25" s="84">
        <v>0.5</v>
      </c>
      <c r="N25" s="84"/>
      <c r="O25" s="84"/>
      <c r="P25" s="84">
        <v>0.3</v>
      </c>
      <c r="Q25" s="84"/>
      <c r="R25" s="84">
        <v>2</v>
      </c>
      <c r="S25" s="84"/>
      <c r="T25" s="84"/>
      <c r="U25" s="84">
        <v>0.4</v>
      </c>
      <c r="V25" s="84"/>
      <c r="W25" s="84">
        <v>1</v>
      </c>
      <c r="X25" s="84"/>
      <c r="Y25" s="84"/>
      <c r="Z25" s="84">
        <v>2</v>
      </c>
      <c r="AA25" s="84"/>
      <c r="AB25" s="84"/>
      <c r="AC25" s="84"/>
      <c r="AD25" s="84">
        <v>8.1</v>
      </c>
      <c r="AE25" s="84"/>
      <c r="AF25" s="84">
        <v>3.5113</v>
      </c>
    </row>
    <row r="26" s="47" customFormat="1" ht="22.9" customHeight="1" spans="1:32">
      <c r="A26" s="71"/>
      <c r="B26" s="71"/>
      <c r="C26" s="71"/>
      <c r="D26" s="81" t="s">
        <v>169</v>
      </c>
      <c r="E26" s="81" t="s">
        <v>170</v>
      </c>
      <c r="F26" s="86">
        <v>49.5984</v>
      </c>
      <c r="G26" s="86">
        <v>8</v>
      </c>
      <c r="H26" s="86"/>
      <c r="I26" s="86"/>
      <c r="J26" s="86"/>
      <c r="K26" s="86">
        <v>1</v>
      </c>
      <c r="L26" s="86">
        <v>8</v>
      </c>
      <c r="M26" s="86"/>
      <c r="N26" s="86"/>
      <c r="O26" s="86"/>
      <c r="P26" s="86">
        <v>0.5</v>
      </c>
      <c r="Q26" s="86"/>
      <c r="R26" s="86">
        <v>12</v>
      </c>
      <c r="S26" s="86"/>
      <c r="T26" s="86">
        <v>0.3</v>
      </c>
      <c r="U26" s="86">
        <v>1</v>
      </c>
      <c r="V26" s="86">
        <v>0.3</v>
      </c>
      <c r="W26" s="86"/>
      <c r="X26" s="86"/>
      <c r="Y26" s="86"/>
      <c r="Z26" s="86">
        <v>1</v>
      </c>
      <c r="AA26" s="86"/>
      <c r="AB26" s="86">
        <v>2.4504</v>
      </c>
      <c r="AC26" s="86"/>
      <c r="AD26" s="86">
        <v>2.028</v>
      </c>
      <c r="AE26" s="86"/>
      <c r="AF26" s="86">
        <v>13.02</v>
      </c>
    </row>
    <row r="27" s="47" customFormat="1" ht="22.9" customHeight="1" spans="1:32">
      <c r="A27" s="87" t="s">
        <v>186</v>
      </c>
      <c r="B27" s="87" t="s">
        <v>189</v>
      </c>
      <c r="C27" s="87" t="s">
        <v>192</v>
      </c>
      <c r="D27" s="77" t="s">
        <v>286</v>
      </c>
      <c r="E27" s="54" t="s">
        <v>279</v>
      </c>
      <c r="F27" s="84">
        <v>2.4504</v>
      </c>
      <c r="G27" s="84"/>
      <c r="H27" s="84"/>
      <c r="I27" s="84"/>
      <c r="J27" s="84"/>
      <c r="K27" s="84"/>
      <c r="L27" s="84"/>
      <c r="M27" s="84"/>
      <c r="N27" s="84"/>
      <c r="O27" s="84"/>
      <c r="P27" s="84"/>
      <c r="Q27" s="84"/>
      <c r="R27" s="84"/>
      <c r="S27" s="84"/>
      <c r="T27" s="84"/>
      <c r="U27" s="84"/>
      <c r="V27" s="84"/>
      <c r="W27" s="84"/>
      <c r="X27" s="84"/>
      <c r="Y27" s="84"/>
      <c r="Z27" s="84"/>
      <c r="AA27" s="84"/>
      <c r="AB27" s="84">
        <v>2.4504</v>
      </c>
      <c r="AC27" s="84"/>
      <c r="AD27" s="84"/>
      <c r="AE27" s="84"/>
      <c r="AF27" s="84"/>
    </row>
    <row r="28" s="47" customFormat="1" ht="22.9" customHeight="1" spans="1:32">
      <c r="A28" s="87" t="s">
        <v>219</v>
      </c>
      <c r="B28" s="87" t="s">
        <v>198</v>
      </c>
      <c r="C28" s="87" t="s">
        <v>216</v>
      </c>
      <c r="D28" s="77" t="s">
        <v>286</v>
      </c>
      <c r="E28" s="54" t="s">
        <v>305</v>
      </c>
      <c r="F28" s="84">
        <v>47.148</v>
      </c>
      <c r="G28" s="84">
        <v>8</v>
      </c>
      <c r="H28" s="84"/>
      <c r="I28" s="84"/>
      <c r="J28" s="84"/>
      <c r="K28" s="84">
        <v>1</v>
      </c>
      <c r="L28" s="84">
        <v>8</v>
      </c>
      <c r="M28" s="84"/>
      <c r="N28" s="84"/>
      <c r="O28" s="84"/>
      <c r="P28" s="84">
        <v>0.5</v>
      </c>
      <c r="Q28" s="84"/>
      <c r="R28" s="84">
        <v>12</v>
      </c>
      <c r="S28" s="84"/>
      <c r="T28" s="84">
        <v>0.3</v>
      </c>
      <c r="U28" s="84">
        <v>1</v>
      </c>
      <c r="V28" s="84">
        <v>0.3</v>
      </c>
      <c r="W28" s="84"/>
      <c r="X28" s="84"/>
      <c r="Y28" s="84"/>
      <c r="Z28" s="84">
        <v>1</v>
      </c>
      <c r="AA28" s="84"/>
      <c r="AB28" s="84"/>
      <c r="AC28" s="84"/>
      <c r="AD28" s="84">
        <v>2.028</v>
      </c>
      <c r="AE28" s="84"/>
      <c r="AF28" s="84">
        <v>13.02</v>
      </c>
    </row>
    <row r="29" s="47" customFormat="1" ht="22.9" customHeight="1" spans="1:32">
      <c r="A29" s="71"/>
      <c r="B29" s="71"/>
      <c r="C29" s="71"/>
      <c r="D29" s="81" t="s">
        <v>171</v>
      </c>
      <c r="E29" s="81" t="s">
        <v>172</v>
      </c>
      <c r="F29" s="86">
        <v>40.6341</v>
      </c>
      <c r="G29" s="86">
        <v>3</v>
      </c>
      <c r="H29" s="86">
        <v>2</v>
      </c>
      <c r="I29" s="86"/>
      <c r="J29" s="86"/>
      <c r="K29" s="86"/>
      <c r="L29" s="86"/>
      <c r="M29" s="86">
        <v>1.2</v>
      </c>
      <c r="N29" s="86"/>
      <c r="O29" s="86"/>
      <c r="P29" s="86"/>
      <c r="Q29" s="86"/>
      <c r="R29" s="86">
        <v>2</v>
      </c>
      <c r="S29" s="86">
        <v>1</v>
      </c>
      <c r="T29" s="86"/>
      <c r="U29" s="86">
        <v>0.8</v>
      </c>
      <c r="V29" s="86"/>
      <c r="W29" s="86">
        <v>2.2</v>
      </c>
      <c r="X29" s="86"/>
      <c r="Y29" s="86"/>
      <c r="Z29" s="86">
        <v>4</v>
      </c>
      <c r="AA29" s="86"/>
      <c r="AB29" s="86">
        <v>0.0741</v>
      </c>
      <c r="AC29" s="86"/>
      <c r="AD29" s="86">
        <v>16.56</v>
      </c>
      <c r="AE29" s="86"/>
      <c r="AF29" s="86">
        <v>7.8</v>
      </c>
    </row>
    <row r="30" s="47" customFormat="1" ht="22.9" customHeight="1" spans="1:32">
      <c r="A30" s="87" t="s">
        <v>186</v>
      </c>
      <c r="B30" s="87" t="s">
        <v>189</v>
      </c>
      <c r="C30" s="87" t="s">
        <v>192</v>
      </c>
      <c r="D30" s="77" t="s">
        <v>287</v>
      </c>
      <c r="E30" s="54" t="s">
        <v>279</v>
      </c>
      <c r="F30" s="84">
        <v>0.0741</v>
      </c>
      <c r="G30" s="84"/>
      <c r="H30" s="84"/>
      <c r="I30" s="84"/>
      <c r="J30" s="84"/>
      <c r="K30" s="84"/>
      <c r="L30" s="84"/>
      <c r="M30" s="84"/>
      <c r="N30" s="84"/>
      <c r="O30" s="84"/>
      <c r="P30" s="84"/>
      <c r="Q30" s="84"/>
      <c r="R30" s="84"/>
      <c r="S30" s="84"/>
      <c r="T30" s="84"/>
      <c r="U30" s="84"/>
      <c r="V30" s="84"/>
      <c r="W30" s="84"/>
      <c r="X30" s="84"/>
      <c r="Y30" s="84"/>
      <c r="Z30" s="84"/>
      <c r="AA30" s="84"/>
      <c r="AB30" s="84">
        <v>0.0741</v>
      </c>
      <c r="AC30" s="84"/>
      <c r="AD30" s="84"/>
      <c r="AE30" s="84"/>
      <c r="AF30" s="84"/>
    </row>
    <row r="31" s="47" customFormat="1" ht="22.9" customHeight="1" spans="1:32">
      <c r="A31" s="87" t="s">
        <v>219</v>
      </c>
      <c r="B31" s="87" t="s">
        <v>198</v>
      </c>
      <c r="C31" s="87" t="s">
        <v>216</v>
      </c>
      <c r="D31" s="77" t="s">
        <v>287</v>
      </c>
      <c r="E31" s="54" t="s">
        <v>305</v>
      </c>
      <c r="F31" s="84">
        <v>40.56</v>
      </c>
      <c r="G31" s="84">
        <v>3</v>
      </c>
      <c r="H31" s="84">
        <v>2</v>
      </c>
      <c r="I31" s="84"/>
      <c r="J31" s="84"/>
      <c r="K31" s="84"/>
      <c r="L31" s="84"/>
      <c r="M31" s="84">
        <v>1.2</v>
      </c>
      <c r="N31" s="84"/>
      <c r="O31" s="84"/>
      <c r="P31" s="84"/>
      <c r="Q31" s="84"/>
      <c r="R31" s="84">
        <v>2</v>
      </c>
      <c r="S31" s="84">
        <v>1</v>
      </c>
      <c r="T31" s="84"/>
      <c r="U31" s="84">
        <v>0.8</v>
      </c>
      <c r="V31" s="84"/>
      <c r="W31" s="84">
        <v>2.2</v>
      </c>
      <c r="X31" s="84"/>
      <c r="Y31" s="84"/>
      <c r="Z31" s="84">
        <v>4</v>
      </c>
      <c r="AA31" s="84"/>
      <c r="AB31" s="84"/>
      <c r="AC31" s="84"/>
      <c r="AD31" s="84">
        <v>16.56</v>
      </c>
      <c r="AE31" s="84"/>
      <c r="AF31" s="84">
        <v>7.8</v>
      </c>
    </row>
    <row r="32" s="47" customFormat="1" ht="16.35" customHeight="1" spans="1:32">
      <c r="A32" s="74" t="s">
        <v>363</v>
      </c>
      <c r="B32" s="74"/>
      <c r="C32" s="74"/>
      <c r="D32" s="74"/>
      <c r="E32" s="74"/>
    </row>
    <row r="33" s="47" customFormat="1"/>
    <row r="34" s="47" customFormat="1"/>
    <row r="35" s="47" customFormat="1"/>
    <row r="36" s="47" customFormat="1"/>
    <row r="37" s="47" customFormat="1"/>
  </sheetData>
  <mergeCells count="36">
    <mergeCell ref="AF1:AG1"/>
    <mergeCell ref="A2:AG2"/>
    <mergeCell ref="A3:AE3"/>
    <mergeCell ref="AF3:AG3"/>
    <mergeCell ref="A4:C4"/>
    <mergeCell ref="A32:E3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A3" sqref="A3:G3"/>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7"/>
      <c r="G1" s="64" t="s">
        <v>496</v>
      </c>
      <c r="H1" s="64"/>
    </row>
    <row r="2" ht="33.6" customHeight="1" spans="1:8">
      <c r="A2" s="75" t="s">
        <v>21</v>
      </c>
      <c r="B2" s="75"/>
      <c r="C2" s="75"/>
      <c r="D2" s="75"/>
      <c r="E2" s="75"/>
      <c r="F2" s="75"/>
      <c r="G2" s="75"/>
      <c r="H2" s="75"/>
    </row>
    <row r="3" ht="24.2" customHeight="1" spans="1:8">
      <c r="A3" s="66" t="s">
        <v>32</v>
      </c>
      <c r="B3" s="66"/>
      <c r="C3" s="66"/>
      <c r="D3" s="66"/>
      <c r="E3" s="66"/>
      <c r="F3" s="66"/>
      <c r="G3" s="66"/>
      <c r="H3" s="67" t="s">
        <v>33</v>
      </c>
    </row>
    <row r="4" ht="23.25" customHeight="1" spans="1:8">
      <c r="A4" s="68" t="s">
        <v>497</v>
      </c>
      <c r="B4" s="68" t="s">
        <v>498</v>
      </c>
      <c r="C4" s="68" t="s">
        <v>499</v>
      </c>
      <c r="D4" s="68" t="s">
        <v>500</v>
      </c>
      <c r="E4" s="68" t="s">
        <v>501</v>
      </c>
      <c r="F4" s="68"/>
      <c r="G4" s="68"/>
      <c r="H4" s="68" t="s">
        <v>502</v>
      </c>
    </row>
    <row r="5" ht="25.9" customHeight="1" spans="1:8">
      <c r="A5" s="68"/>
      <c r="B5" s="68"/>
      <c r="C5" s="68"/>
      <c r="D5" s="68"/>
      <c r="E5" s="68" t="s">
        <v>139</v>
      </c>
      <c r="F5" s="68" t="s">
        <v>503</v>
      </c>
      <c r="G5" s="68" t="s">
        <v>504</v>
      </c>
      <c r="H5" s="68"/>
    </row>
    <row r="6" s="47" customFormat="1" ht="22.9" customHeight="1" spans="1:8">
      <c r="A6" s="71"/>
      <c r="B6" s="71" t="s">
        <v>137</v>
      </c>
      <c r="C6" s="70">
        <v>0.3</v>
      </c>
      <c r="D6" s="70"/>
      <c r="E6" s="70"/>
      <c r="F6" s="70"/>
      <c r="G6" s="70"/>
      <c r="H6" s="70">
        <v>0.3</v>
      </c>
    </row>
    <row r="7" s="47" customFormat="1" ht="22.9" customHeight="1" spans="1:8">
      <c r="A7" s="69" t="s">
        <v>155</v>
      </c>
      <c r="B7" s="69" t="s">
        <v>156</v>
      </c>
      <c r="C7" s="70">
        <v>0.3</v>
      </c>
      <c r="D7" s="70"/>
      <c r="E7" s="70"/>
      <c r="F7" s="70"/>
      <c r="G7" s="70"/>
      <c r="H7" s="70">
        <v>0.3</v>
      </c>
    </row>
    <row r="8" s="47" customFormat="1" ht="22.9" customHeight="1" spans="1:8">
      <c r="A8" s="77" t="s">
        <v>157</v>
      </c>
      <c r="B8" s="77" t="s">
        <v>158</v>
      </c>
      <c r="C8" s="84"/>
      <c r="D8" s="84"/>
      <c r="E8" s="72"/>
      <c r="F8" s="84"/>
      <c r="G8" s="84"/>
      <c r="H8" s="84"/>
    </row>
    <row r="9" s="47" customFormat="1" ht="22.9" customHeight="1" spans="1:8">
      <c r="A9" s="77" t="s">
        <v>159</v>
      </c>
      <c r="B9" s="77" t="s">
        <v>160</v>
      </c>
      <c r="C9" s="84"/>
      <c r="D9" s="84"/>
      <c r="E9" s="72"/>
      <c r="F9" s="84"/>
      <c r="G9" s="84"/>
      <c r="H9" s="84"/>
    </row>
    <row r="10" s="47" customFormat="1" ht="22.9" customHeight="1" spans="1:8">
      <c r="A10" s="77" t="s">
        <v>161</v>
      </c>
      <c r="B10" s="77" t="s">
        <v>162</v>
      </c>
      <c r="C10" s="84"/>
      <c r="D10" s="84"/>
      <c r="E10" s="72"/>
      <c r="F10" s="84"/>
      <c r="G10" s="84"/>
      <c r="H10" s="84"/>
    </row>
    <row r="11" s="47" customFormat="1" ht="22.9" customHeight="1" spans="1:8">
      <c r="A11" s="77" t="s">
        <v>163</v>
      </c>
      <c r="B11" s="77" t="s">
        <v>164</v>
      </c>
      <c r="C11" s="84"/>
      <c r="D11" s="84"/>
      <c r="E11" s="72"/>
      <c r="F11" s="84"/>
      <c r="G11" s="84"/>
      <c r="H11" s="84"/>
    </row>
    <row r="12" s="47" customFormat="1" ht="22.9" customHeight="1" spans="1:8">
      <c r="A12" s="77" t="s">
        <v>165</v>
      </c>
      <c r="B12" s="77" t="s">
        <v>166</v>
      </c>
      <c r="C12" s="84"/>
      <c r="D12" s="84"/>
      <c r="E12" s="72"/>
      <c r="F12" s="84"/>
      <c r="G12" s="84"/>
      <c r="H12" s="84"/>
    </row>
    <row r="13" s="47" customFormat="1" ht="22.9" customHeight="1" spans="1:8">
      <c r="A13" s="77" t="s">
        <v>167</v>
      </c>
      <c r="B13" s="77" t="s">
        <v>168</v>
      </c>
      <c r="C13" s="84"/>
      <c r="D13" s="84"/>
      <c r="E13" s="72"/>
      <c r="F13" s="84"/>
      <c r="G13" s="84"/>
      <c r="H13" s="84"/>
    </row>
    <row r="14" s="47" customFormat="1" ht="22.9" customHeight="1" spans="1:8">
      <c r="A14" s="77" t="s">
        <v>169</v>
      </c>
      <c r="B14" s="77" t="s">
        <v>170</v>
      </c>
      <c r="C14" s="84">
        <v>0.3</v>
      </c>
      <c r="D14" s="84"/>
      <c r="E14" s="72"/>
      <c r="F14" s="84"/>
      <c r="G14" s="84"/>
      <c r="H14" s="84">
        <v>0.3</v>
      </c>
    </row>
    <row r="15" s="47" customFormat="1" ht="22.9" customHeight="1" spans="1:8">
      <c r="A15" s="77" t="s">
        <v>171</v>
      </c>
      <c r="B15" s="77" t="s">
        <v>172</v>
      </c>
      <c r="C15" s="84"/>
      <c r="D15" s="84"/>
      <c r="E15" s="72"/>
      <c r="F15" s="84"/>
      <c r="G15" s="84"/>
      <c r="H15" s="84"/>
    </row>
    <row r="16" s="47" customFormat="1" ht="16.35" customHeight="1" spans="1:8">
      <c r="A16" s="74" t="s">
        <v>363</v>
      </c>
      <c r="B16" s="74"/>
      <c r="C16" s="74"/>
    </row>
  </sheetData>
  <mergeCells count="10">
    <mergeCell ref="G1:H1"/>
    <mergeCell ref="A2:H2"/>
    <mergeCell ref="A3:G3"/>
    <mergeCell ref="E4:G4"/>
    <mergeCell ref="A16:C16"/>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28" sqref="E28"/>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7"/>
      <c r="G1" s="64" t="s">
        <v>505</v>
      </c>
      <c r="H1" s="64"/>
    </row>
    <row r="2" ht="38.85" customHeight="1" spans="1:8">
      <c r="A2" s="75" t="s">
        <v>22</v>
      </c>
      <c r="B2" s="75"/>
      <c r="C2" s="75"/>
      <c r="D2" s="75"/>
      <c r="E2" s="75"/>
      <c r="F2" s="75"/>
      <c r="G2" s="75"/>
      <c r="H2" s="75"/>
    </row>
    <row r="3" ht="24.2" customHeight="1" spans="1:8">
      <c r="A3" s="66" t="s">
        <v>32</v>
      </c>
      <c r="B3" s="66"/>
      <c r="C3" s="66"/>
      <c r="D3" s="66"/>
      <c r="E3" s="66"/>
      <c r="F3" s="66"/>
      <c r="G3" s="66"/>
      <c r="H3" s="67" t="s">
        <v>33</v>
      </c>
    </row>
    <row r="4" ht="23.25" customHeight="1" spans="1:8">
      <c r="A4" s="68" t="s">
        <v>175</v>
      </c>
      <c r="B4" s="68" t="s">
        <v>176</v>
      </c>
      <c r="C4" s="68" t="s">
        <v>137</v>
      </c>
      <c r="D4" s="68" t="s">
        <v>506</v>
      </c>
      <c r="E4" s="68"/>
      <c r="F4" s="68"/>
      <c r="G4" s="68"/>
      <c r="H4" s="68" t="s">
        <v>178</v>
      </c>
    </row>
    <row r="5" ht="19.9" customHeight="1" spans="1:8">
      <c r="A5" s="68"/>
      <c r="B5" s="68"/>
      <c r="C5" s="68"/>
      <c r="D5" s="68" t="s">
        <v>139</v>
      </c>
      <c r="E5" s="68" t="s">
        <v>332</v>
      </c>
      <c r="F5" s="68"/>
      <c r="G5" s="68" t="s">
        <v>333</v>
      </c>
      <c r="H5" s="68"/>
    </row>
    <row r="6" ht="27.6" customHeight="1" spans="1:8">
      <c r="A6" s="68"/>
      <c r="B6" s="68"/>
      <c r="C6" s="68"/>
      <c r="D6" s="68"/>
      <c r="E6" s="68" t="s">
        <v>311</v>
      </c>
      <c r="F6" s="68" t="s">
        <v>271</v>
      </c>
      <c r="G6" s="68"/>
      <c r="H6" s="68"/>
    </row>
    <row r="7" ht="22.9" customHeight="1" spans="1:8">
      <c r="A7" s="78"/>
      <c r="B7" s="49"/>
      <c r="C7" s="79"/>
      <c r="D7" s="79"/>
      <c r="E7" s="79"/>
      <c r="F7" s="79"/>
      <c r="G7" s="79"/>
      <c r="H7" s="79"/>
    </row>
    <row r="8" ht="22.9" customHeight="1" spans="1:8">
      <c r="A8" s="80"/>
      <c r="B8" s="80"/>
      <c r="C8" s="79"/>
      <c r="D8" s="79"/>
      <c r="E8" s="79"/>
      <c r="F8" s="79"/>
      <c r="G8" s="79"/>
      <c r="H8" s="79"/>
    </row>
    <row r="9" ht="22.9" customHeight="1" spans="1:8">
      <c r="A9" s="81"/>
      <c r="B9" s="81"/>
      <c r="C9" s="79"/>
      <c r="D9" s="79"/>
      <c r="E9" s="79"/>
      <c r="F9" s="79"/>
      <c r="G9" s="79"/>
      <c r="H9" s="79"/>
    </row>
    <row r="10" ht="22.9" customHeight="1" spans="1:8">
      <c r="A10" s="81"/>
      <c r="B10" s="81"/>
      <c r="C10" s="79"/>
      <c r="D10" s="79"/>
      <c r="E10" s="79"/>
      <c r="F10" s="79"/>
      <c r="G10" s="79"/>
      <c r="H10" s="79"/>
    </row>
    <row r="11" ht="22.9" customHeight="1" spans="1:8">
      <c r="A11" s="81"/>
      <c r="B11" s="81"/>
      <c r="C11" s="79"/>
      <c r="D11" s="79"/>
      <c r="E11" s="79"/>
      <c r="F11" s="79"/>
      <c r="G11" s="79"/>
      <c r="H11" s="79"/>
    </row>
    <row r="12" ht="22.9" customHeight="1" spans="1:8">
      <c r="A12" s="77"/>
      <c r="B12" s="77"/>
      <c r="C12" s="82"/>
      <c r="D12" s="82"/>
      <c r="E12" s="83"/>
      <c r="F12" s="83"/>
      <c r="G12" s="83"/>
      <c r="H12" s="83"/>
    </row>
    <row r="14" spans="1:8">
      <c r="A14" t="s">
        <v>507</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F19" sqref="F19"/>
    </sheetView>
  </sheetViews>
  <sheetFormatPr defaultColWidth="10" defaultRowHeight="13.5" outlineLevelRow="7"/>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7"/>
      <c r="S1" s="64" t="s">
        <v>508</v>
      </c>
      <c r="T1" s="64"/>
    </row>
    <row r="2" ht="47.45" customHeight="1" spans="1:20">
      <c r="A2" s="75" t="s">
        <v>23</v>
      </c>
      <c r="B2" s="75"/>
      <c r="C2" s="75"/>
      <c r="D2" s="75"/>
      <c r="E2" s="75"/>
      <c r="F2" s="75"/>
      <c r="G2" s="75"/>
      <c r="H2" s="75"/>
      <c r="I2" s="75"/>
      <c r="J2" s="75"/>
      <c r="K2" s="75"/>
      <c r="L2" s="75"/>
      <c r="M2" s="75"/>
      <c r="N2" s="75"/>
      <c r="O2" s="75"/>
      <c r="P2" s="75"/>
      <c r="Q2" s="75"/>
    </row>
    <row r="3" ht="24.2" customHeight="1" spans="1:20">
      <c r="A3" s="66" t="s">
        <v>32</v>
      </c>
      <c r="B3" s="66"/>
      <c r="C3" s="66"/>
      <c r="D3" s="66"/>
      <c r="E3" s="66"/>
      <c r="F3" s="66"/>
      <c r="G3" s="66"/>
      <c r="H3" s="66"/>
      <c r="I3" s="66"/>
      <c r="J3" s="66"/>
      <c r="K3" s="66"/>
      <c r="L3" s="66"/>
      <c r="M3" s="66"/>
      <c r="N3" s="66"/>
      <c r="O3" s="66"/>
      <c r="P3" s="66"/>
      <c r="Q3" s="66"/>
      <c r="R3" s="66"/>
      <c r="S3" s="67" t="s">
        <v>33</v>
      </c>
      <c r="T3" s="67"/>
    </row>
    <row r="4" ht="27.6" customHeight="1" spans="1:20">
      <c r="A4" s="68" t="s">
        <v>174</v>
      </c>
      <c r="B4" s="68"/>
      <c r="C4" s="68"/>
      <c r="D4" s="68" t="s">
        <v>260</v>
      </c>
      <c r="E4" s="68" t="s">
        <v>261</v>
      </c>
      <c r="F4" s="68" t="s">
        <v>262</v>
      </c>
      <c r="G4" s="68" t="s">
        <v>263</v>
      </c>
      <c r="H4" s="68" t="s">
        <v>264</v>
      </c>
      <c r="I4" s="68" t="s">
        <v>265</v>
      </c>
      <c r="J4" s="68" t="s">
        <v>266</v>
      </c>
      <c r="K4" s="68" t="s">
        <v>267</v>
      </c>
      <c r="L4" s="68" t="s">
        <v>268</v>
      </c>
      <c r="M4" s="68" t="s">
        <v>269</v>
      </c>
      <c r="N4" s="68" t="s">
        <v>270</v>
      </c>
      <c r="O4" s="68" t="s">
        <v>271</v>
      </c>
      <c r="P4" s="68" t="s">
        <v>272</v>
      </c>
      <c r="Q4" s="68" t="s">
        <v>273</v>
      </c>
      <c r="R4" s="68" t="s">
        <v>274</v>
      </c>
      <c r="S4" s="68" t="s">
        <v>275</v>
      </c>
      <c r="T4" s="68" t="s">
        <v>276</v>
      </c>
    </row>
    <row r="5" ht="19.9" customHeight="1" spans="1:20">
      <c r="A5" s="68" t="s">
        <v>182</v>
      </c>
      <c r="B5" s="68" t="s">
        <v>183</v>
      </c>
      <c r="C5" s="68" t="s">
        <v>184</v>
      </c>
      <c r="D5" s="68"/>
      <c r="E5" s="68"/>
      <c r="F5" s="68"/>
      <c r="G5" s="68"/>
      <c r="H5" s="68"/>
      <c r="I5" s="68"/>
      <c r="J5" s="68"/>
      <c r="K5" s="68"/>
      <c r="L5" s="68"/>
      <c r="M5" s="68"/>
      <c r="N5" s="68"/>
      <c r="O5" s="68"/>
      <c r="P5" s="68"/>
      <c r="Q5" s="68"/>
      <c r="R5" s="68"/>
      <c r="S5" s="68"/>
      <c r="T5" s="68"/>
    </row>
    <row r="6" ht="22.9" customHeight="1" spans="1:20">
      <c r="A6" s="78"/>
      <c r="B6" s="78"/>
      <c r="C6" s="78"/>
      <c r="D6" s="78"/>
      <c r="E6" s="78"/>
      <c r="F6" s="79">
        <v>0</v>
      </c>
      <c r="G6" s="79"/>
      <c r="H6" s="79"/>
      <c r="I6" s="79"/>
      <c r="J6" s="79"/>
      <c r="K6" s="79"/>
      <c r="L6" s="79"/>
      <c r="M6" s="79"/>
      <c r="N6" s="79"/>
      <c r="O6" s="79"/>
      <c r="P6" s="79"/>
      <c r="Q6" s="79"/>
      <c r="R6" s="79"/>
      <c r="S6" s="79"/>
      <c r="T6" s="79"/>
    </row>
    <row r="8" spans="1:20">
      <c r="A8" t="s">
        <v>507</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topLeftCell="A22" workbookViewId="0">
      <selection activeCell="K17" sqref="K17"/>
    </sheetView>
  </sheetViews>
  <sheetFormatPr defaultColWidth="10" defaultRowHeight="13.5" outlineLevelCol="5"/>
  <cols>
    <col min="1" max="1" width="6.375" customWidth="1"/>
    <col min="2" max="2" width="9.875" customWidth="1"/>
    <col min="3" max="3" width="52.375" customWidth="1"/>
    <col min="4" max="4" width="9.75" customWidth="1"/>
    <col min="5" max="6" width="9.75" style="134" customWidth="1"/>
    <col min="7" max="14" width="10" style="134"/>
  </cols>
  <sheetData>
    <row r="1" ht="32.85" customHeight="1" spans="1:6">
      <c r="A1" s="7"/>
      <c r="B1" s="65" t="s">
        <v>5</v>
      </c>
      <c r="C1" s="65"/>
    </row>
    <row r="2" ht="24.95" customHeight="1" spans="1:6">
      <c r="B2" s="65"/>
      <c r="C2" s="65"/>
    </row>
    <row r="3" ht="31.15" customHeight="1" spans="1:6">
      <c r="B3" s="135" t="s">
        <v>6</v>
      </c>
      <c r="C3" s="135"/>
    </row>
    <row r="4" ht="32.65" customHeight="1" spans="1:6">
      <c r="B4" s="136">
        <v>1</v>
      </c>
      <c r="C4" s="137" t="s">
        <v>7</v>
      </c>
    </row>
    <row r="5" ht="32.65" customHeight="1" spans="1:6">
      <c r="B5" s="136">
        <v>2</v>
      </c>
      <c r="C5" s="137" t="s">
        <v>8</v>
      </c>
    </row>
    <row r="6" ht="32.65" customHeight="1" spans="1:6">
      <c r="B6" s="136">
        <v>3</v>
      </c>
      <c r="C6" s="137" t="s">
        <v>9</v>
      </c>
    </row>
    <row r="7" ht="32.65" customHeight="1" spans="1:6">
      <c r="B7" s="136">
        <v>4</v>
      </c>
      <c r="C7" s="137" t="s">
        <v>10</v>
      </c>
    </row>
    <row r="8" ht="32.65" customHeight="1" spans="1:6">
      <c r="B8" s="136">
        <v>5</v>
      </c>
      <c r="C8" s="137" t="s">
        <v>11</v>
      </c>
    </row>
    <row r="9" ht="32.65" customHeight="1" spans="1:6">
      <c r="B9" s="136">
        <v>6</v>
      </c>
      <c r="C9" s="137" t="s">
        <v>12</v>
      </c>
    </row>
    <row r="10" ht="32.65" customHeight="1" spans="1:6">
      <c r="B10" s="136">
        <v>7</v>
      </c>
      <c r="C10" s="137" t="s">
        <v>13</v>
      </c>
    </row>
    <row r="11" ht="32.65" customHeight="1" spans="1:6">
      <c r="B11" s="136">
        <v>8</v>
      </c>
      <c r="C11" s="137" t="s">
        <v>14</v>
      </c>
    </row>
    <row r="12" ht="32.65" customHeight="1" spans="1:6">
      <c r="B12" s="136">
        <v>9</v>
      </c>
      <c r="C12" s="137" t="s">
        <v>15</v>
      </c>
      <c r="F12" s="138"/>
    </row>
    <row r="13" ht="32.65" customHeight="1" spans="1:6">
      <c r="B13" s="136">
        <v>10</v>
      </c>
      <c r="C13" s="137" t="s">
        <v>16</v>
      </c>
    </row>
    <row r="14" ht="32.65" customHeight="1" spans="1:6">
      <c r="B14" s="136">
        <v>11</v>
      </c>
      <c r="C14" s="137" t="s">
        <v>17</v>
      </c>
    </row>
    <row r="15" ht="32.65" customHeight="1" spans="1:6">
      <c r="B15" s="136">
        <v>12</v>
      </c>
      <c r="C15" s="137" t="s">
        <v>18</v>
      </c>
    </row>
    <row r="16" ht="32.65" customHeight="1" spans="1:6">
      <c r="B16" s="136">
        <v>13</v>
      </c>
      <c r="C16" s="137" t="s">
        <v>19</v>
      </c>
    </row>
    <row r="17" ht="32.65" customHeight="1" spans="2:3">
      <c r="B17" s="136">
        <v>14</v>
      </c>
      <c r="C17" s="137" t="s">
        <v>20</v>
      </c>
    </row>
    <row r="18" ht="32.65" customHeight="1" spans="2:3">
      <c r="B18" s="136">
        <v>15</v>
      </c>
      <c r="C18" s="137" t="s">
        <v>21</v>
      </c>
    </row>
    <row r="19" ht="32.65" customHeight="1" spans="2:3">
      <c r="B19" s="136">
        <v>16</v>
      </c>
      <c r="C19" s="137" t="s">
        <v>22</v>
      </c>
    </row>
    <row r="20" ht="32.65" customHeight="1" spans="2:3">
      <c r="B20" s="136">
        <v>17</v>
      </c>
      <c r="C20" s="137" t="s">
        <v>23</v>
      </c>
    </row>
    <row r="21" ht="32.65" customHeight="1" spans="2:3">
      <c r="B21" s="136">
        <v>18</v>
      </c>
      <c r="C21" s="137" t="s">
        <v>24</v>
      </c>
    </row>
    <row r="22" ht="32.65" customHeight="1" spans="2:3">
      <c r="B22" s="136">
        <v>19</v>
      </c>
      <c r="C22" s="137" t="s">
        <v>25</v>
      </c>
    </row>
    <row r="23" ht="32.65" customHeight="1" spans="2:3">
      <c r="B23" s="136">
        <v>20</v>
      </c>
      <c r="C23" s="137" t="s">
        <v>26</v>
      </c>
    </row>
    <row r="24" ht="32.65" customHeight="1" spans="2:3">
      <c r="B24" s="136">
        <v>21</v>
      </c>
      <c r="C24" s="137" t="s">
        <v>27</v>
      </c>
    </row>
    <row r="25" ht="32.65" customHeight="1" spans="2:3">
      <c r="B25" s="139">
        <v>22</v>
      </c>
      <c r="C25" s="140" t="s">
        <v>28</v>
      </c>
    </row>
    <row r="26" ht="33" customHeight="1" spans="2:3">
      <c r="B26" s="141">
        <v>23</v>
      </c>
      <c r="C26" s="142" t="s">
        <v>29</v>
      </c>
    </row>
    <row r="27" ht="33" customHeight="1" spans="2:3">
      <c r="B27" s="141">
        <v>24</v>
      </c>
      <c r="C27" s="143" t="s">
        <v>30</v>
      </c>
    </row>
    <row r="28" ht="24" customHeight="1" spans="2:3">
      <c r="C28" s="144"/>
    </row>
    <row r="29" spans="2:3">
      <c r="C29" s="144"/>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E6" sqref="E6"/>
    </sheetView>
  </sheetViews>
  <sheetFormatPr defaultColWidth="10" defaultRowHeight="13.5" outlineLevelRow="7"/>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7"/>
      <c r="S1" s="64" t="s">
        <v>509</v>
      </c>
      <c r="T1" s="64"/>
    </row>
    <row r="2" ht="47.45" customHeight="1" spans="1:20">
      <c r="A2" s="75" t="s">
        <v>24</v>
      </c>
      <c r="B2" s="75"/>
      <c r="C2" s="75"/>
      <c r="D2" s="75"/>
      <c r="E2" s="75"/>
      <c r="F2" s="75"/>
      <c r="G2" s="75"/>
      <c r="H2" s="75"/>
      <c r="I2" s="75"/>
      <c r="J2" s="75"/>
      <c r="K2" s="75"/>
      <c r="L2" s="75"/>
      <c r="M2" s="75"/>
      <c r="N2" s="75"/>
      <c r="O2" s="75"/>
      <c r="P2" s="75"/>
      <c r="Q2" s="75"/>
      <c r="R2" s="75"/>
      <c r="S2" s="75"/>
      <c r="T2" s="75"/>
    </row>
    <row r="3" ht="21.6" customHeight="1" spans="1:20">
      <c r="A3" s="66" t="s">
        <v>32</v>
      </c>
      <c r="B3" s="66"/>
      <c r="C3" s="66"/>
      <c r="D3" s="66"/>
      <c r="E3" s="66"/>
      <c r="F3" s="66"/>
      <c r="G3" s="66"/>
      <c r="H3" s="66"/>
      <c r="I3" s="66"/>
      <c r="J3" s="66"/>
      <c r="K3" s="66"/>
      <c r="L3" s="66"/>
      <c r="M3" s="66"/>
      <c r="N3" s="66"/>
      <c r="O3" s="66"/>
      <c r="P3" s="66"/>
      <c r="Q3" s="66"/>
      <c r="R3" s="66"/>
      <c r="S3" s="67" t="s">
        <v>33</v>
      </c>
      <c r="T3" s="67"/>
    </row>
    <row r="4" ht="29.25" customHeight="1" spans="1:20">
      <c r="A4" s="68" t="s">
        <v>174</v>
      </c>
      <c r="B4" s="68"/>
      <c r="C4" s="68"/>
      <c r="D4" s="68" t="s">
        <v>260</v>
      </c>
      <c r="E4" s="68" t="s">
        <v>261</v>
      </c>
      <c r="F4" s="68" t="s">
        <v>310</v>
      </c>
      <c r="G4" s="68" t="s">
        <v>177</v>
      </c>
      <c r="H4" s="68"/>
      <c r="I4" s="68"/>
      <c r="J4" s="68"/>
      <c r="K4" s="68" t="s">
        <v>178</v>
      </c>
      <c r="L4" s="68"/>
      <c r="M4" s="68"/>
      <c r="N4" s="68"/>
      <c r="O4" s="68"/>
      <c r="P4" s="68"/>
      <c r="Q4" s="68"/>
      <c r="R4" s="68"/>
      <c r="S4" s="68"/>
      <c r="T4" s="68"/>
    </row>
    <row r="5" ht="50.1" customHeight="1" spans="1:20">
      <c r="A5" s="68" t="s">
        <v>182</v>
      </c>
      <c r="B5" s="68" t="s">
        <v>183</v>
      </c>
      <c r="C5" s="68" t="s">
        <v>184</v>
      </c>
      <c r="D5" s="68"/>
      <c r="E5" s="68"/>
      <c r="F5" s="68"/>
      <c r="G5" s="68" t="s">
        <v>137</v>
      </c>
      <c r="H5" s="68" t="s">
        <v>311</v>
      </c>
      <c r="I5" s="68" t="s">
        <v>312</v>
      </c>
      <c r="J5" s="68" t="s">
        <v>271</v>
      </c>
      <c r="K5" s="68" t="s">
        <v>137</v>
      </c>
      <c r="L5" s="68" t="s">
        <v>314</v>
      </c>
      <c r="M5" s="68" t="s">
        <v>315</v>
      </c>
      <c r="N5" s="68" t="s">
        <v>273</v>
      </c>
      <c r="O5" s="68" t="s">
        <v>316</v>
      </c>
      <c r="P5" s="68" t="s">
        <v>317</v>
      </c>
      <c r="Q5" s="68" t="s">
        <v>318</v>
      </c>
      <c r="R5" s="68" t="s">
        <v>269</v>
      </c>
      <c r="S5" s="68" t="s">
        <v>272</v>
      </c>
      <c r="T5" s="68" t="s">
        <v>276</v>
      </c>
    </row>
    <row r="6" ht="22.9" customHeight="1" spans="1:20">
      <c r="A6" s="78"/>
      <c r="B6" s="78"/>
      <c r="C6" s="78"/>
      <c r="D6" s="78"/>
      <c r="E6" s="78"/>
      <c r="F6" s="79"/>
      <c r="G6" s="79"/>
      <c r="H6" s="79"/>
      <c r="I6" s="79"/>
      <c r="J6" s="79"/>
      <c r="K6" s="79"/>
      <c r="L6" s="79"/>
      <c r="M6" s="79"/>
      <c r="N6" s="79"/>
      <c r="O6" s="79"/>
      <c r="P6" s="79"/>
      <c r="Q6" s="79"/>
      <c r="R6" s="79"/>
      <c r="S6" s="79"/>
      <c r="T6" s="79"/>
    </row>
    <row r="8" spans="1:20">
      <c r="A8" t="s">
        <v>507</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28" sqref="G28"/>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7"/>
      <c r="H1" s="64" t="s">
        <v>510</v>
      </c>
    </row>
    <row r="2" ht="38.85" customHeight="1" spans="1:8">
      <c r="A2" s="75" t="s">
        <v>511</v>
      </c>
      <c r="B2" s="75"/>
      <c r="C2" s="75"/>
      <c r="D2" s="75"/>
      <c r="E2" s="75"/>
      <c r="F2" s="75"/>
      <c r="G2" s="75"/>
      <c r="H2" s="75"/>
    </row>
    <row r="3" ht="24.2" customHeight="1" spans="1:8">
      <c r="A3" s="66" t="s">
        <v>32</v>
      </c>
      <c r="B3" s="66"/>
      <c r="C3" s="66"/>
      <c r="D3" s="66"/>
      <c r="E3" s="66"/>
      <c r="F3" s="66"/>
      <c r="G3" s="66"/>
      <c r="H3" s="67" t="s">
        <v>33</v>
      </c>
    </row>
    <row r="4" ht="19.9" customHeight="1" spans="1:8">
      <c r="A4" s="68" t="s">
        <v>175</v>
      </c>
      <c r="B4" s="68" t="s">
        <v>176</v>
      </c>
      <c r="C4" s="68" t="s">
        <v>137</v>
      </c>
      <c r="D4" s="68" t="s">
        <v>512</v>
      </c>
      <c r="E4" s="68"/>
      <c r="F4" s="68"/>
      <c r="G4" s="68"/>
      <c r="H4" s="68" t="s">
        <v>178</v>
      </c>
    </row>
    <row r="5" ht="23.25" customHeight="1" spans="1:8">
      <c r="A5" s="68"/>
      <c r="B5" s="68"/>
      <c r="C5" s="68"/>
      <c r="D5" s="68" t="s">
        <v>139</v>
      </c>
      <c r="E5" s="68" t="s">
        <v>332</v>
      </c>
      <c r="F5" s="68"/>
      <c r="G5" s="68" t="s">
        <v>333</v>
      </c>
      <c r="H5" s="68"/>
    </row>
    <row r="6" ht="23.25" customHeight="1" spans="1:8">
      <c r="A6" s="68"/>
      <c r="B6" s="68"/>
      <c r="C6" s="68"/>
      <c r="D6" s="68"/>
      <c r="E6" s="68" t="s">
        <v>311</v>
      </c>
      <c r="F6" s="68" t="s">
        <v>271</v>
      </c>
      <c r="G6" s="68"/>
      <c r="H6" s="68"/>
    </row>
    <row r="7" ht="22.9" customHeight="1" spans="1:8">
      <c r="A7" s="78"/>
      <c r="B7" s="49"/>
      <c r="C7" s="79"/>
      <c r="D7" s="79"/>
      <c r="E7" s="79"/>
      <c r="F7" s="79"/>
      <c r="G7" s="79"/>
      <c r="H7" s="79"/>
    </row>
    <row r="9" spans="1:8">
      <c r="A9" t="s">
        <v>507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6" sqref="A3:G3 C4:G15"/>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7"/>
      <c r="H1" s="64" t="s">
        <v>513</v>
      </c>
    </row>
    <row r="2" ht="38.85" customHeight="1" spans="1:8">
      <c r="A2" s="75" t="s">
        <v>26</v>
      </c>
      <c r="B2" s="75"/>
      <c r="C2" s="75"/>
      <c r="D2" s="75"/>
      <c r="E2" s="75"/>
      <c r="F2" s="75"/>
      <c r="G2" s="75"/>
      <c r="H2" s="75"/>
    </row>
    <row r="3" ht="24.2" customHeight="1" spans="1:8">
      <c r="A3" s="66" t="s">
        <v>32</v>
      </c>
      <c r="B3" s="66"/>
      <c r="C3" s="66"/>
      <c r="D3" s="66"/>
      <c r="E3" s="66"/>
      <c r="F3" s="66"/>
      <c r="G3" s="66"/>
      <c r="H3" s="67" t="s">
        <v>33</v>
      </c>
    </row>
    <row r="4" ht="20.65" customHeight="1" spans="1:8">
      <c r="A4" s="68" t="s">
        <v>175</v>
      </c>
      <c r="B4" s="68" t="s">
        <v>176</v>
      </c>
      <c r="C4" s="68" t="s">
        <v>137</v>
      </c>
      <c r="D4" s="68" t="s">
        <v>514</v>
      </c>
      <c r="E4" s="68"/>
      <c r="F4" s="68"/>
      <c r="G4" s="68"/>
      <c r="H4" s="68" t="s">
        <v>178</v>
      </c>
    </row>
    <row r="5" ht="18.95" customHeight="1" spans="1:8">
      <c r="A5" s="68"/>
      <c r="B5" s="68"/>
      <c r="C5" s="68"/>
      <c r="D5" s="68" t="s">
        <v>139</v>
      </c>
      <c r="E5" s="68" t="s">
        <v>332</v>
      </c>
      <c r="F5" s="68"/>
      <c r="G5" s="68" t="s">
        <v>333</v>
      </c>
      <c r="H5" s="68"/>
    </row>
    <row r="6" ht="24.2" customHeight="1" spans="1:8">
      <c r="A6" s="68"/>
      <c r="B6" s="68"/>
      <c r="C6" s="68"/>
      <c r="D6" s="68"/>
      <c r="E6" s="68" t="s">
        <v>311</v>
      </c>
      <c r="F6" s="68" t="s">
        <v>271</v>
      </c>
      <c r="G6" s="68"/>
      <c r="H6" s="68"/>
    </row>
    <row r="7" ht="22.9" customHeight="1" spans="1:8">
      <c r="A7" s="78"/>
      <c r="B7" s="49" t="s">
        <v>137</v>
      </c>
      <c r="C7" s="79"/>
      <c r="D7" s="79"/>
      <c r="E7" s="79"/>
      <c r="F7" s="79"/>
      <c r="G7" s="79"/>
      <c r="H7" s="79"/>
    </row>
    <row r="8" ht="22.9" customHeight="1" spans="1:8">
      <c r="A8" s="80"/>
      <c r="B8" s="80"/>
      <c r="C8" s="79"/>
      <c r="D8" s="79"/>
      <c r="E8" s="79"/>
      <c r="F8" s="79"/>
      <c r="G8" s="79"/>
      <c r="H8" s="79"/>
    </row>
    <row r="9" ht="22.9" customHeight="1" spans="1:8">
      <c r="A9" s="81"/>
      <c r="B9" s="81"/>
      <c r="C9" s="79"/>
      <c r="D9" s="79"/>
      <c r="E9" s="79"/>
      <c r="F9" s="79"/>
      <c r="G9" s="79"/>
      <c r="H9" s="79"/>
    </row>
    <row r="10" ht="22.9" customHeight="1" spans="1:8">
      <c r="A10" s="81"/>
      <c r="B10" s="81"/>
      <c r="C10" s="79"/>
      <c r="D10" s="79"/>
      <c r="E10" s="79"/>
      <c r="F10" s="79"/>
      <c r="G10" s="79"/>
      <c r="H10" s="79"/>
    </row>
    <row r="11" ht="22.9" customHeight="1" spans="1:8">
      <c r="A11" s="81"/>
      <c r="B11" s="81"/>
      <c r="C11" s="79"/>
      <c r="D11" s="79"/>
      <c r="E11" s="79"/>
      <c r="F11" s="79"/>
      <c r="G11" s="79"/>
      <c r="H11" s="79"/>
    </row>
    <row r="12" ht="22.9" customHeight="1" spans="1:8">
      <c r="A12" s="77"/>
      <c r="B12" s="77"/>
      <c r="C12" s="82"/>
      <c r="D12" s="82"/>
      <c r="E12" s="83"/>
      <c r="F12" s="83"/>
      <c r="G12" s="83"/>
      <c r="H12" s="83"/>
    </row>
    <row r="14" spans="1:8">
      <c r="A14" t="s">
        <v>507</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3" sqref="A3:L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7"/>
      <c r="M1" s="64" t="s">
        <v>515</v>
      </c>
      <c r="N1" s="64"/>
    </row>
    <row r="2" ht="45.75" customHeight="1" spans="1:14">
      <c r="A2" s="75" t="s">
        <v>27</v>
      </c>
      <c r="B2" s="75"/>
      <c r="C2" s="75"/>
      <c r="D2" s="75"/>
      <c r="E2" s="75"/>
      <c r="F2" s="75"/>
      <c r="G2" s="75"/>
      <c r="H2" s="75"/>
      <c r="I2" s="75"/>
      <c r="J2" s="75"/>
      <c r="K2" s="75"/>
      <c r="L2" s="75"/>
      <c r="M2" s="75"/>
      <c r="N2" s="75"/>
    </row>
    <row r="3" ht="18.2" customHeight="1" spans="1:14">
      <c r="A3" s="66" t="s">
        <v>32</v>
      </c>
      <c r="B3" s="66"/>
      <c r="C3" s="66"/>
      <c r="D3" s="66"/>
      <c r="E3" s="66"/>
      <c r="F3" s="66"/>
      <c r="G3" s="66"/>
      <c r="H3" s="66"/>
      <c r="I3" s="66"/>
      <c r="J3" s="66"/>
      <c r="K3" s="66"/>
      <c r="L3" s="66"/>
      <c r="M3" s="67" t="s">
        <v>33</v>
      </c>
      <c r="N3" s="67"/>
    </row>
    <row r="4" ht="26.1" customHeight="1" spans="1:14">
      <c r="A4" s="68" t="s">
        <v>260</v>
      </c>
      <c r="B4" s="68" t="s">
        <v>516</v>
      </c>
      <c r="C4" s="68" t="s">
        <v>517</v>
      </c>
      <c r="D4" s="68"/>
      <c r="E4" s="68"/>
      <c r="F4" s="68"/>
      <c r="G4" s="68"/>
      <c r="H4" s="68"/>
      <c r="I4" s="68"/>
      <c r="J4" s="68"/>
      <c r="K4" s="68"/>
      <c r="L4" s="68"/>
      <c r="M4" s="68" t="s">
        <v>518</v>
      </c>
      <c r="N4" s="68"/>
    </row>
    <row r="5" ht="31.9" customHeight="1" spans="1:14">
      <c r="A5" s="68"/>
      <c r="B5" s="68"/>
      <c r="C5" s="68" t="s">
        <v>519</v>
      </c>
      <c r="D5" s="68" t="s">
        <v>140</v>
      </c>
      <c r="E5" s="68"/>
      <c r="F5" s="68"/>
      <c r="G5" s="68"/>
      <c r="H5" s="68"/>
      <c r="I5" s="68"/>
      <c r="J5" s="68" t="s">
        <v>520</v>
      </c>
      <c r="K5" s="68" t="s">
        <v>142</v>
      </c>
      <c r="L5" s="68" t="s">
        <v>143</v>
      </c>
      <c r="M5" s="68" t="s">
        <v>521</v>
      </c>
      <c r="N5" s="68" t="s">
        <v>522</v>
      </c>
    </row>
    <row r="6" ht="44.85" customHeight="1" spans="1:14">
      <c r="A6" s="68"/>
      <c r="B6" s="68"/>
      <c r="C6" s="68"/>
      <c r="D6" s="68" t="s">
        <v>523</v>
      </c>
      <c r="E6" s="68" t="s">
        <v>524</v>
      </c>
      <c r="F6" s="68" t="s">
        <v>525</v>
      </c>
      <c r="G6" s="68" t="s">
        <v>526</v>
      </c>
      <c r="H6" s="68" t="s">
        <v>527</v>
      </c>
      <c r="I6" s="68" t="s">
        <v>528</v>
      </c>
      <c r="J6" s="68"/>
      <c r="K6" s="68"/>
      <c r="L6" s="68"/>
      <c r="M6" s="68"/>
      <c r="N6" s="68"/>
    </row>
    <row r="7" s="47" customFormat="1" ht="22.9" customHeight="1" spans="1:14">
      <c r="A7" s="71"/>
      <c r="B7" s="76" t="s">
        <v>137</v>
      </c>
      <c r="C7" s="70">
        <v>6706.35</v>
      </c>
      <c r="D7" s="70">
        <v>6706.35</v>
      </c>
      <c r="E7" s="70">
        <v>6706.35</v>
      </c>
      <c r="F7" s="70"/>
      <c r="G7" s="70"/>
      <c r="H7" s="70"/>
      <c r="I7" s="70"/>
      <c r="J7" s="70"/>
      <c r="K7" s="70"/>
      <c r="L7" s="70"/>
      <c r="M7" s="70">
        <v>6706.35</v>
      </c>
      <c r="N7" s="71"/>
    </row>
    <row r="8" s="47" customFormat="1" ht="22.9" customHeight="1" spans="1:14">
      <c r="A8" s="69" t="s">
        <v>155</v>
      </c>
      <c r="B8" s="69" t="s">
        <v>156</v>
      </c>
      <c r="C8" s="70">
        <v>6706.35</v>
      </c>
      <c r="D8" s="70">
        <v>6706.35</v>
      </c>
      <c r="E8" s="70">
        <v>6706.35</v>
      </c>
      <c r="F8" s="70"/>
      <c r="G8" s="70"/>
      <c r="H8" s="70"/>
      <c r="I8" s="70"/>
      <c r="J8" s="70"/>
      <c r="K8" s="70"/>
      <c r="L8" s="70"/>
      <c r="M8" s="70">
        <v>6706.35</v>
      </c>
      <c r="N8" s="71"/>
    </row>
    <row r="9" s="47" customFormat="1" ht="22.9" customHeight="1" spans="1:14">
      <c r="A9" s="77" t="s">
        <v>529</v>
      </c>
      <c r="B9" s="77" t="s">
        <v>530</v>
      </c>
      <c r="C9" s="72">
        <v>25</v>
      </c>
      <c r="D9" s="72">
        <v>25</v>
      </c>
      <c r="E9" s="72">
        <v>25</v>
      </c>
      <c r="F9" s="72"/>
      <c r="G9" s="72"/>
      <c r="H9" s="72"/>
      <c r="I9" s="72"/>
      <c r="J9" s="72"/>
      <c r="K9" s="72"/>
      <c r="L9" s="72"/>
      <c r="M9" s="72">
        <v>25</v>
      </c>
      <c r="N9" s="54"/>
    </row>
    <row r="10" s="47" customFormat="1" ht="22.9" customHeight="1" spans="1:14">
      <c r="A10" s="77" t="s">
        <v>529</v>
      </c>
      <c r="B10" s="77" t="s">
        <v>531</v>
      </c>
      <c r="C10" s="72">
        <v>6</v>
      </c>
      <c r="D10" s="72">
        <v>6</v>
      </c>
      <c r="E10" s="72">
        <v>6</v>
      </c>
      <c r="F10" s="72"/>
      <c r="G10" s="72"/>
      <c r="H10" s="72"/>
      <c r="I10" s="72"/>
      <c r="J10" s="72"/>
      <c r="K10" s="72"/>
      <c r="L10" s="72"/>
      <c r="M10" s="72">
        <v>6</v>
      </c>
      <c r="N10" s="54"/>
    </row>
    <row r="11" s="47" customFormat="1" ht="22.9" customHeight="1" spans="1:14">
      <c r="A11" s="77" t="s">
        <v>529</v>
      </c>
      <c r="B11" s="77" t="s">
        <v>532</v>
      </c>
      <c r="C11" s="72">
        <v>1800</v>
      </c>
      <c r="D11" s="72">
        <v>1800</v>
      </c>
      <c r="E11" s="72">
        <v>1800</v>
      </c>
      <c r="F11" s="72"/>
      <c r="G11" s="72"/>
      <c r="H11" s="72"/>
      <c r="I11" s="72"/>
      <c r="J11" s="72"/>
      <c r="K11" s="72"/>
      <c r="L11" s="72"/>
      <c r="M11" s="72">
        <v>1800</v>
      </c>
      <c r="N11" s="54"/>
    </row>
    <row r="12" s="47" customFormat="1" ht="22.9" customHeight="1" spans="1:14">
      <c r="A12" s="77" t="s">
        <v>529</v>
      </c>
      <c r="B12" s="77" t="s">
        <v>533</v>
      </c>
      <c r="C12" s="72">
        <v>153</v>
      </c>
      <c r="D12" s="72">
        <v>153</v>
      </c>
      <c r="E12" s="72">
        <v>153</v>
      </c>
      <c r="F12" s="72"/>
      <c r="G12" s="72"/>
      <c r="H12" s="72"/>
      <c r="I12" s="72"/>
      <c r="J12" s="72"/>
      <c r="K12" s="72"/>
      <c r="L12" s="72"/>
      <c r="M12" s="72">
        <v>153</v>
      </c>
      <c r="N12" s="54"/>
    </row>
    <row r="13" s="47" customFormat="1" ht="22.9" customHeight="1" spans="1:14">
      <c r="A13" s="77" t="s">
        <v>534</v>
      </c>
      <c r="B13" s="77" t="s">
        <v>535</v>
      </c>
      <c r="C13" s="72">
        <v>200</v>
      </c>
      <c r="D13" s="72">
        <v>200</v>
      </c>
      <c r="E13" s="72">
        <v>200</v>
      </c>
      <c r="F13" s="72"/>
      <c r="G13" s="72"/>
      <c r="H13" s="72"/>
      <c r="I13" s="72"/>
      <c r="J13" s="72"/>
      <c r="K13" s="72"/>
      <c r="L13" s="72"/>
      <c r="M13" s="72">
        <v>200</v>
      </c>
      <c r="N13" s="54"/>
    </row>
    <row r="14" s="47" customFormat="1" ht="22.9" customHeight="1" spans="1:14">
      <c r="A14" s="77" t="s">
        <v>536</v>
      </c>
      <c r="B14" s="77" t="s">
        <v>537</v>
      </c>
      <c r="C14" s="72">
        <v>470</v>
      </c>
      <c r="D14" s="72">
        <v>470</v>
      </c>
      <c r="E14" s="72">
        <v>470</v>
      </c>
      <c r="F14" s="72"/>
      <c r="G14" s="72"/>
      <c r="H14" s="72"/>
      <c r="I14" s="72"/>
      <c r="J14" s="72"/>
      <c r="K14" s="72"/>
      <c r="L14" s="72"/>
      <c r="M14" s="72">
        <v>470</v>
      </c>
      <c r="N14" s="54"/>
    </row>
    <row r="15" s="47" customFormat="1" ht="22.9" customHeight="1" spans="1:14">
      <c r="A15" s="77" t="s">
        <v>538</v>
      </c>
      <c r="B15" s="77" t="s">
        <v>539</v>
      </c>
      <c r="C15" s="72">
        <v>48.86</v>
      </c>
      <c r="D15" s="72">
        <v>48.86</v>
      </c>
      <c r="E15" s="72">
        <v>48.86</v>
      </c>
      <c r="F15" s="72"/>
      <c r="G15" s="72"/>
      <c r="H15" s="72"/>
      <c r="I15" s="72"/>
      <c r="J15" s="72"/>
      <c r="K15" s="72"/>
      <c r="L15" s="72"/>
      <c r="M15" s="72">
        <v>48.86</v>
      </c>
      <c r="N15" s="54"/>
    </row>
    <row r="16" s="47" customFormat="1" ht="22.9" customHeight="1" spans="1:14">
      <c r="A16" s="77" t="s">
        <v>538</v>
      </c>
      <c r="B16" s="77" t="s">
        <v>540</v>
      </c>
      <c r="C16" s="72">
        <v>457.5</v>
      </c>
      <c r="D16" s="72">
        <v>457.5</v>
      </c>
      <c r="E16" s="72">
        <v>457.5</v>
      </c>
      <c r="F16" s="72"/>
      <c r="G16" s="72"/>
      <c r="H16" s="72"/>
      <c r="I16" s="72"/>
      <c r="J16" s="72"/>
      <c r="K16" s="72"/>
      <c r="L16" s="72"/>
      <c r="M16" s="72">
        <v>457.5</v>
      </c>
      <c r="N16" s="54"/>
    </row>
    <row r="17" s="47" customFormat="1" ht="22.9" customHeight="1" spans="1:14">
      <c r="A17" s="77" t="s">
        <v>538</v>
      </c>
      <c r="B17" s="77" t="s">
        <v>541</v>
      </c>
      <c r="C17" s="72">
        <v>800</v>
      </c>
      <c r="D17" s="72">
        <v>800</v>
      </c>
      <c r="E17" s="72">
        <v>800</v>
      </c>
      <c r="F17" s="72"/>
      <c r="G17" s="72"/>
      <c r="H17" s="72"/>
      <c r="I17" s="72"/>
      <c r="J17" s="72"/>
      <c r="K17" s="72"/>
      <c r="L17" s="72"/>
      <c r="M17" s="72">
        <v>800</v>
      </c>
      <c r="N17" s="54"/>
    </row>
    <row r="18" s="47" customFormat="1" ht="22.9" customHeight="1" spans="1:14">
      <c r="A18" s="77" t="s">
        <v>538</v>
      </c>
      <c r="B18" s="77" t="s">
        <v>542</v>
      </c>
      <c r="C18" s="72">
        <v>1003.36</v>
      </c>
      <c r="D18" s="72">
        <v>1003.36</v>
      </c>
      <c r="E18" s="72">
        <v>1003.36</v>
      </c>
      <c r="F18" s="72"/>
      <c r="G18" s="72"/>
      <c r="H18" s="72"/>
      <c r="I18" s="72"/>
      <c r="J18" s="72"/>
      <c r="K18" s="72"/>
      <c r="L18" s="72"/>
      <c r="M18" s="72">
        <v>1003.36</v>
      </c>
      <c r="N18" s="54"/>
    </row>
    <row r="19" s="47" customFormat="1" ht="22.9" customHeight="1" spans="1:14">
      <c r="A19" s="77" t="s">
        <v>538</v>
      </c>
      <c r="B19" s="77" t="s">
        <v>543</v>
      </c>
      <c r="C19" s="72">
        <v>536.33</v>
      </c>
      <c r="D19" s="72">
        <v>536.33</v>
      </c>
      <c r="E19" s="72">
        <v>536.33</v>
      </c>
      <c r="F19" s="72"/>
      <c r="G19" s="72"/>
      <c r="H19" s="72"/>
      <c r="I19" s="72"/>
      <c r="J19" s="72"/>
      <c r="K19" s="72"/>
      <c r="L19" s="72"/>
      <c r="M19" s="72">
        <v>536.33</v>
      </c>
      <c r="N19" s="54"/>
    </row>
    <row r="20" s="47" customFormat="1" ht="22.9" customHeight="1" spans="1:14">
      <c r="A20" s="77" t="s">
        <v>538</v>
      </c>
      <c r="B20" s="77" t="s">
        <v>544</v>
      </c>
      <c r="C20" s="72">
        <v>167</v>
      </c>
      <c r="D20" s="72">
        <v>167</v>
      </c>
      <c r="E20" s="72">
        <v>167</v>
      </c>
      <c r="F20" s="72"/>
      <c r="G20" s="72"/>
      <c r="H20" s="72"/>
      <c r="I20" s="72"/>
      <c r="J20" s="72"/>
      <c r="K20" s="72"/>
      <c r="L20" s="72"/>
      <c r="M20" s="72">
        <v>167</v>
      </c>
      <c r="N20" s="54"/>
    </row>
    <row r="21" s="47" customFormat="1" ht="22.9" customHeight="1" spans="1:14">
      <c r="A21" s="77" t="s">
        <v>538</v>
      </c>
      <c r="B21" s="77" t="s">
        <v>545</v>
      </c>
      <c r="C21" s="72">
        <v>258.8</v>
      </c>
      <c r="D21" s="72">
        <v>258.8</v>
      </c>
      <c r="E21" s="72">
        <v>258.8</v>
      </c>
      <c r="F21" s="72"/>
      <c r="G21" s="72"/>
      <c r="H21" s="72"/>
      <c r="I21" s="72"/>
      <c r="J21" s="72"/>
      <c r="K21" s="72"/>
      <c r="L21" s="72"/>
      <c r="M21" s="72">
        <v>258.8</v>
      </c>
      <c r="N21" s="54"/>
    </row>
    <row r="22" s="47" customFormat="1" ht="22.9" customHeight="1" spans="1:14">
      <c r="A22" s="77" t="s">
        <v>538</v>
      </c>
      <c r="B22" s="77" t="s">
        <v>546</v>
      </c>
      <c r="C22" s="72">
        <v>463.51</v>
      </c>
      <c r="D22" s="72">
        <v>463.51</v>
      </c>
      <c r="E22" s="72">
        <v>463.51</v>
      </c>
      <c r="F22" s="72"/>
      <c r="G22" s="72"/>
      <c r="H22" s="72"/>
      <c r="I22" s="72"/>
      <c r="J22" s="72"/>
      <c r="K22" s="72"/>
      <c r="L22" s="72"/>
      <c r="M22" s="72">
        <v>463.51</v>
      </c>
      <c r="N22" s="54"/>
    </row>
    <row r="23" s="47" customFormat="1" ht="22.9" customHeight="1" spans="1:14">
      <c r="A23" s="77" t="s">
        <v>538</v>
      </c>
      <c r="B23" s="77" t="s">
        <v>547</v>
      </c>
      <c r="C23" s="72">
        <v>91.99</v>
      </c>
      <c r="D23" s="72">
        <v>91.99</v>
      </c>
      <c r="E23" s="72">
        <v>91.99</v>
      </c>
      <c r="F23" s="72"/>
      <c r="G23" s="72"/>
      <c r="H23" s="72"/>
      <c r="I23" s="72"/>
      <c r="J23" s="72"/>
      <c r="K23" s="72"/>
      <c r="L23" s="72"/>
      <c r="M23" s="72">
        <v>91.99</v>
      </c>
      <c r="N23" s="54"/>
    </row>
    <row r="24" s="47" customFormat="1" ht="22.9" customHeight="1" spans="1:14">
      <c r="A24" s="77" t="s">
        <v>548</v>
      </c>
      <c r="B24" s="77" t="s">
        <v>549</v>
      </c>
      <c r="C24" s="72">
        <v>225</v>
      </c>
      <c r="D24" s="72">
        <v>225</v>
      </c>
      <c r="E24" s="72">
        <v>225</v>
      </c>
      <c r="F24" s="72"/>
      <c r="G24" s="72"/>
      <c r="H24" s="72"/>
      <c r="I24" s="72"/>
      <c r="J24" s="72"/>
      <c r="K24" s="72"/>
      <c r="L24" s="72"/>
      <c r="M24" s="72">
        <v>225</v>
      </c>
      <c r="N24" s="54"/>
    </row>
    <row r="25" s="47" customFormat="1" ht="16.35" customHeight="1" spans="1:14">
      <c r="A25" s="74" t="s">
        <v>363</v>
      </c>
      <c r="B25" s="74"/>
      <c r="C25" s="74"/>
      <c r="D25" s="74"/>
    </row>
  </sheetData>
  <mergeCells count="16">
    <mergeCell ref="M1:N1"/>
    <mergeCell ref="A2:N2"/>
    <mergeCell ref="A3:L3"/>
    <mergeCell ref="M3:N3"/>
    <mergeCell ref="C4:L4"/>
    <mergeCell ref="M4:N4"/>
    <mergeCell ref="D5:I5"/>
    <mergeCell ref="A25:D2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9"/>
  <sheetViews>
    <sheetView zoomScale="130" zoomScaleNormal="130" workbookViewId="0">
      <pane ySplit="5" topLeftCell="A6" activePane="bottomLeft" state="frozen"/>
      <selection/>
      <selection pane="bottomLeft" activeCell="A3" sqref="A3:K3"/>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7"/>
      <c r="B1" s="7"/>
      <c r="C1" s="7"/>
      <c r="D1" s="7"/>
      <c r="E1" s="7"/>
      <c r="F1" s="7"/>
      <c r="G1" s="7"/>
      <c r="H1" s="7"/>
      <c r="I1" s="7"/>
      <c r="J1" s="7"/>
      <c r="K1" s="7"/>
      <c r="L1" s="7"/>
      <c r="M1" s="64" t="s">
        <v>550</v>
      </c>
    </row>
    <row r="2" ht="37.9" customHeight="1" spans="1:13">
      <c r="A2" s="7"/>
      <c r="B2" s="7"/>
      <c r="C2" s="65" t="s">
        <v>28</v>
      </c>
      <c r="D2" s="65"/>
      <c r="E2" s="65"/>
      <c r="F2" s="65"/>
      <c r="G2" s="65"/>
      <c r="H2" s="65"/>
      <c r="I2" s="65"/>
      <c r="J2" s="65"/>
      <c r="K2" s="65"/>
      <c r="L2" s="65"/>
      <c r="M2" s="65"/>
    </row>
    <row r="3" ht="21.6" customHeight="1" spans="1:13">
      <c r="A3" s="66" t="s">
        <v>32</v>
      </c>
      <c r="B3" s="66"/>
      <c r="C3" s="66"/>
      <c r="D3" s="66"/>
      <c r="E3" s="66"/>
      <c r="F3" s="66"/>
      <c r="G3" s="66"/>
      <c r="H3" s="66"/>
      <c r="I3" s="66"/>
      <c r="J3" s="66"/>
      <c r="K3" s="66"/>
      <c r="L3" s="67" t="s">
        <v>33</v>
      </c>
      <c r="M3" s="67"/>
    </row>
    <row r="4" ht="33.6" customHeight="1" spans="1:13">
      <c r="A4" s="68" t="s">
        <v>260</v>
      </c>
      <c r="B4" s="68" t="s">
        <v>551</v>
      </c>
      <c r="C4" s="68" t="s">
        <v>552</v>
      </c>
      <c r="D4" s="68" t="s">
        <v>553</v>
      </c>
      <c r="E4" s="68" t="s">
        <v>554</v>
      </c>
      <c r="F4" s="68"/>
      <c r="G4" s="68"/>
      <c r="H4" s="68"/>
      <c r="I4" s="68"/>
      <c r="J4" s="68"/>
      <c r="K4" s="68"/>
      <c r="L4" s="68"/>
      <c r="M4" s="68"/>
    </row>
    <row r="5" ht="36.2" customHeight="1" spans="1:13">
      <c r="A5" s="68"/>
      <c r="B5" s="68"/>
      <c r="C5" s="68"/>
      <c r="D5" s="68"/>
      <c r="E5" s="68" t="s">
        <v>555</v>
      </c>
      <c r="F5" s="68" t="s">
        <v>556</v>
      </c>
      <c r="G5" s="68" t="s">
        <v>557</v>
      </c>
      <c r="H5" s="68" t="s">
        <v>558</v>
      </c>
      <c r="I5" s="68" t="s">
        <v>559</v>
      </c>
      <c r="J5" s="68" t="s">
        <v>560</v>
      </c>
      <c r="K5" s="68" t="s">
        <v>561</v>
      </c>
      <c r="L5" s="68" t="s">
        <v>562</v>
      </c>
      <c r="M5" s="68" t="s">
        <v>563</v>
      </c>
    </row>
    <row r="6" s="47" customFormat="1" ht="19.9" customHeight="1" spans="1:13">
      <c r="A6" s="69" t="s">
        <v>564</v>
      </c>
      <c r="B6" s="69" t="s">
        <v>565</v>
      </c>
      <c r="C6" s="70">
        <v>1984</v>
      </c>
      <c r="D6" s="71"/>
      <c r="E6" s="71"/>
      <c r="F6" s="71"/>
      <c r="G6" s="71"/>
      <c r="H6" s="71"/>
      <c r="I6" s="71"/>
      <c r="J6" s="71"/>
      <c r="K6" s="71"/>
      <c r="L6" s="71"/>
      <c r="M6" s="71"/>
    </row>
    <row r="7" s="47" customFormat="1" ht="24.4" customHeight="1" spans="1:13">
      <c r="A7" s="54" t="s">
        <v>157</v>
      </c>
      <c r="B7" s="54" t="s">
        <v>566</v>
      </c>
      <c r="C7" s="72">
        <v>25</v>
      </c>
      <c r="D7" s="54" t="s">
        <v>567</v>
      </c>
      <c r="E7" s="73" t="s">
        <v>568</v>
      </c>
      <c r="F7" s="73" t="s">
        <v>569</v>
      </c>
      <c r="G7" s="54" t="s">
        <v>570</v>
      </c>
      <c r="H7" s="54" t="s">
        <v>571</v>
      </c>
      <c r="I7" s="54"/>
      <c r="J7" s="54" t="s">
        <v>572</v>
      </c>
      <c r="K7" s="54" t="s">
        <v>573</v>
      </c>
      <c r="L7" s="54" t="s">
        <v>574</v>
      </c>
      <c r="M7" s="54"/>
    </row>
    <row r="8" s="47" customFormat="1" ht="24.4" customHeight="1" spans="1:13">
      <c r="A8" s="54"/>
      <c r="B8" s="54"/>
      <c r="C8" s="72"/>
      <c r="D8" s="54"/>
      <c r="E8" s="73"/>
      <c r="F8" s="73" t="s">
        <v>575</v>
      </c>
      <c r="G8" s="54"/>
      <c r="H8" s="54"/>
      <c r="I8" s="54"/>
      <c r="J8" s="54"/>
      <c r="K8" s="54"/>
      <c r="L8" s="54"/>
      <c r="M8" s="54"/>
    </row>
    <row r="9" s="47" customFormat="1" ht="24.4" customHeight="1" spans="1:13">
      <c r="A9" s="54"/>
      <c r="B9" s="54"/>
      <c r="C9" s="72"/>
      <c r="D9" s="54"/>
      <c r="E9" s="73"/>
      <c r="F9" s="73" t="s">
        <v>576</v>
      </c>
      <c r="G9" s="54"/>
      <c r="H9" s="54"/>
      <c r="I9" s="54"/>
      <c r="J9" s="54"/>
      <c r="K9" s="54"/>
      <c r="L9" s="54"/>
      <c r="M9" s="54"/>
    </row>
    <row r="10" s="47" customFormat="1" ht="24.4" customHeight="1" spans="1:13">
      <c r="A10" s="54"/>
      <c r="B10" s="54"/>
      <c r="C10" s="72"/>
      <c r="D10" s="54"/>
      <c r="E10" s="73" t="s">
        <v>577</v>
      </c>
      <c r="F10" s="73" t="s">
        <v>578</v>
      </c>
      <c r="G10" s="54" t="s">
        <v>579</v>
      </c>
      <c r="H10" s="54" t="s">
        <v>580</v>
      </c>
      <c r="I10" s="54"/>
      <c r="J10" s="54" t="s">
        <v>572</v>
      </c>
      <c r="K10" s="54"/>
      <c r="L10" s="54" t="s">
        <v>581</v>
      </c>
      <c r="M10" s="54"/>
    </row>
    <row r="11" s="47" customFormat="1" ht="24.4" customHeight="1" spans="1:13">
      <c r="A11" s="54"/>
      <c r="B11" s="54"/>
      <c r="C11" s="72"/>
      <c r="D11" s="54"/>
      <c r="E11" s="73"/>
      <c r="F11" s="73" t="s">
        <v>582</v>
      </c>
      <c r="G11" s="54" t="s">
        <v>583</v>
      </c>
      <c r="H11" s="54" t="s">
        <v>584</v>
      </c>
      <c r="I11" s="54"/>
      <c r="J11" s="54" t="s">
        <v>572</v>
      </c>
      <c r="K11" s="54"/>
      <c r="L11" s="54" t="s">
        <v>581</v>
      </c>
      <c r="M11" s="54"/>
    </row>
    <row r="12" s="47" customFormat="1" ht="24.4" customHeight="1" spans="1:13">
      <c r="A12" s="54"/>
      <c r="B12" s="54"/>
      <c r="C12" s="72"/>
      <c r="D12" s="54"/>
      <c r="E12" s="73"/>
      <c r="F12" s="73" t="s">
        <v>585</v>
      </c>
      <c r="G12" s="54" t="s">
        <v>586</v>
      </c>
      <c r="H12" s="54" t="s">
        <v>584</v>
      </c>
      <c r="I12" s="54"/>
      <c r="J12" s="54" t="s">
        <v>572</v>
      </c>
      <c r="K12" s="54"/>
      <c r="L12" s="54" t="s">
        <v>581</v>
      </c>
      <c r="M12" s="54"/>
    </row>
    <row r="13" s="47" customFormat="1" ht="29.25" customHeight="1" spans="1:13">
      <c r="A13" s="54"/>
      <c r="B13" s="54"/>
      <c r="C13" s="72"/>
      <c r="D13" s="54"/>
      <c r="E13" s="73" t="s">
        <v>587</v>
      </c>
      <c r="F13" s="73" t="s">
        <v>588</v>
      </c>
      <c r="G13" s="54" t="s">
        <v>589</v>
      </c>
      <c r="H13" s="54" t="s">
        <v>584</v>
      </c>
      <c r="I13" s="54"/>
      <c r="J13" s="54" t="s">
        <v>572</v>
      </c>
      <c r="K13" s="54"/>
      <c r="L13" s="54" t="s">
        <v>581</v>
      </c>
      <c r="M13" s="54"/>
    </row>
    <row r="14" s="47" customFormat="1" ht="24.4" customHeight="1" spans="1:13">
      <c r="A14" s="54"/>
      <c r="B14" s="54"/>
      <c r="C14" s="72"/>
      <c r="D14" s="54"/>
      <c r="E14" s="73"/>
      <c r="F14" s="73" t="s">
        <v>590</v>
      </c>
      <c r="G14" s="54" t="s">
        <v>591</v>
      </c>
      <c r="H14" s="54" t="s">
        <v>584</v>
      </c>
      <c r="I14" s="54"/>
      <c r="J14" s="54" t="s">
        <v>572</v>
      </c>
      <c r="K14" s="54"/>
      <c r="L14" s="54" t="s">
        <v>581</v>
      </c>
      <c r="M14" s="54"/>
    </row>
    <row r="15" s="47" customFormat="1" ht="24.4" customHeight="1" spans="1:13">
      <c r="A15" s="54"/>
      <c r="B15" s="54"/>
      <c r="C15" s="72"/>
      <c r="D15" s="54"/>
      <c r="E15" s="73"/>
      <c r="F15" s="73" t="s">
        <v>592</v>
      </c>
      <c r="G15" s="54" t="s">
        <v>593</v>
      </c>
      <c r="H15" s="54" t="s">
        <v>584</v>
      </c>
      <c r="I15" s="54"/>
      <c r="J15" s="54" t="s">
        <v>572</v>
      </c>
      <c r="K15" s="54"/>
      <c r="L15" s="54" t="s">
        <v>581</v>
      </c>
      <c r="M15" s="54"/>
    </row>
    <row r="16" s="47" customFormat="1" ht="24.4" customHeight="1" spans="1:13">
      <c r="A16" s="54"/>
      <c r="B16" s="54"/>
      <c r="C16" s="72"/>
      <c r="D16" s="54"/>
      <c r="E16" s="73"/>
      <c r="F16" s="73" t="s">
        <v>594</v>
      </c>
      <c r="G16" s="54" t="s">
        <v>595</v>
      </c>
      <c r="H16" s="54" t="s">
        <v>584</v>
      </c>
      <c r="I16" s="54"/>
      <c r="J16" s="54" t="s">
        <v>572</v>
      </c>
      <c r="K16" s="54"/>
      <c r="L16" s="54" t="s">
        <v>581</v>
      </c>
      <c r="M16" s="54"/>
    </row>
    <row r="17" s="47" customFormat="1" ht="24.4" customHeight="1" spans="1:13">
      <c r="A17" s="54"/>
      <c r="B17" s="54"/>
      <c r="C17" s="72"/>
      <c r="D17" s="54"/>
      <c r="E17" s="73" t="s">
        <v>596</v>
      </c>
      <c r="F17" s="73" t="s">
        <v>597</v>
      </c>
      <c r="G17" s="54" t="s">
        <v>598</v>
      </c>
      <c r="H17" s="54" t="s">
        <v>599</v>
      </c>
      <c r="I17" s="54"/>
      <c r="J17" s="54" t="s">
        <v>572</v>
      </c>
      <c r="K17" s="54"/>
      <c r="L17" s="54" t="s">
        <v>581</v>
      </c>
      <c r="M17" s="54"/>
    </row>
    <row r="18" s="47" customFormat="1" ht="24.4" customHeight="1" spans="1:13">
      <c r="A18" s="54" t="s">
        <v>157</v>
      </c>
      <c r="B18" s="54" t="s">
        <v>600</v>
      </c>
      <c r="C18" s="72">
        <v>6</v>
      </c>
      <c r="D18" s="54" t="s">
        <v>601</v>
      </c>
      <c r="E18" s="73" t="s">
        <v>568</v>
      </c>
      <c r="F18" s="73" t="s">
        <v>569</v>
      </c>
      <c r="G18" s="54" t="s">
        <v>602</v>
      </c>
      <c r="H18" s="54" t="s">
        <v>603</v>
      </c>
      <c r="I18" s="54"/>
      <c r="J18" s="54" t="s">
        <v>572</v>
      </c>
      <c r="K18" s="54"/>
      <c r="L18" s="54" t="s">
        <v>581</v>
      </c>
      <c r="M18" s="54"/>
    </row>
    <row r="19" s="47" customFormat="1" ht="24.4" customHeight="1" spans="1:13">
      <c r="A19" s="54"/>
      <c r="B19" s="54"/>
      <c r="C19" s="72"/>
      <c r="D19" s="54"/>
      <c r="E19" s="73"/>
      <c r="F19" s="73"/>
      <c r="G19" s="54" t="s">
        <v>604</v>
      </c>
      <c r="H19" s="54" t="s">
        <v>605</v>
      </c>
      <c r="I19" s="54"/>
      <c r="J19" s="54" t="s">
        <v>572</v>
      </c>
      <c r="K19" s="54"/>
      <c r="L19" s="54" t="s">
        <v>581</v>
      </c>
      <c r="M19" s="54"/>
    </row>
    <row r="20" s="47" customFormat="1" ht="24.4" customHeight="1" spans="1:13">
      <c r="A20" s="54"/>
      <c r="B20" s="54"/>
      <c r="C20" s="72"/>
      <c r="D20" s="54"/>
      <c r="E20" s="73"/>
      <c r="F20" s="73" t="s">
        <v>575</v>
      </c>
      <c r="G20" s="54"/>
      <c r="H20" s="54"/>
      <c r="I20" s="54"/>
      <c r="J20" s="54"/>
      <c r="K20" s="54"/>
      <c r="L20" s="54"/>
      <c r="M20" s="54"/>
    </row>
    <row r="21" s="47" customFormat="1" ht="29.25" customHeight="1" spans="1:13">
      <c r="A21" s="54"/>
      <c r="B21" s="54"/>
      <c r="C21" s="72"/>
      <c r="D21" s="54"/>
      <c r="E21" s="73"/>
      <c r="F21" s="73" t="s">
        <v>576</v>
      </c>
      <c r="G21" s="54" t="s">
        <v>606</v>
      </c>
      <c r="H21" s="54" t="s">
        <v>607</v>
      </c>
      <c r="I21" s="54"/>
      <c r="J21" s="54" t="s">
        <v>572</v>
      </c>
      <c r="K21" s="54"/>
      <c r="L21" s="54" t="s">
        <v>581</v>
      </c>
      <c r="M21" s="54"/>
    </row>
    <row r="22" s="47" customFormat="1" ht="24.4" customHeight="1" spans="1:13">
      <c r="A22" s="54"/>
      <c r="B22" s="54"/>
      <c r="C22" s="72"/>
      <c r="D22" s="54"/>
      <c r="E22" s="73" t="s">
        <v>577</v>
      </c>
      <c r="F22" s="73" t="s">
        <v>578</v>
      </c>
      <c r="G22" s="54" t="s">
        <v>608</v>
      </c>
      <c r="H22" s="54" t="s">
        <v>609</v>
      </c>
      <c r="I22" s="54"/>
      <c r="J22" s="54" t="s">
        <v>572</v>
      </c>
      <c r="K22" s="54"/>
      <c r="L22" s="54" t="s">
        <v>581</v>
      </c>
      <c r="M22" s="54"/>
    </row>
    <row r="23" s="47" customFormat="1" ht="24.4" customHeight="1" spans="1:13">
      <c r="A23" s="54"/>
      <c r="B23" s="54"/>
      <c r="C23" s="72"/>
      <c r="D23" s="54"/>
      <c r="E23" s="73"/>
      <c r="F23" s="73" t="s">
        <v>582</v>
      </c>
      <c r="G23" s="54" t="s">
        <v>610</v>
      </c>
      <c r="H23" s="54" t="s">
        <v>611</v>
      </c>
      <c r="I23" s="54"/>
      <c r="J23" s="54" t="s">
        <v>572</v>
      </c>
      <c r="K23" s="54"/>
      <c r="L23" s="54" t="s">
        <v>581</v>
      </c>
      <c r="M23" s="54"/>
    </row>
    <row r="24" s="47" customFormat="1" ht="24.4" customHeight="1" spans="1:13">
      <c r="A24" s="54"/>
      <c r="B24" s="54"/>
      <c r="C24" s="72"/>
      <c r="D24" s="54"/>
      <c r="E24" s="73"/>
      <c r="F24" s="73" t="s">
        <v>585</v>
      </c>
      <c r="G24" s="54" t="s">
        <v>612</v>
      </c>
      <c r="H24" s="54" t="s">
        <v>613</v>
      </c>
      <c r="I24" s="54"/>
      <c r="J24" s="54" t="s">
        <v>572</v>
      </c>
      <c r="K24" s="54"/>
      <c r="L24" s="54" t="s">
        <v>581</v>
      </c>
      <c r="M24" s="54"/>
    </row>
    <row r="25" s="47" customFormat="1" ht="24.4" customHeight="1" spans="1:13">
      <c r="A25" s="54"/>
      <c r="B25" s="54"/>
      <c r="C25" s="72"/>
      <c r="D25" s="54"/>
      <c r="E25" s="73" t="s">
        <v>587</v>
      </c>
      <c r="F25" s="73" t="s">
        <v>588</v>
      </c>
      <c r="G25" s="54" t="s">
        <v>614</v>
      </c>
      <c r="H25" s="54" t="s">
        <v>615</v>
      </c>
      <c r="I25" s="54"/>
      <c r="J25" s="54" t="s">
        <v>572</v>
      </c>
      <c r="K25" s="54" t="s">
        <v>616</v>
      </c>
      <c r="L25" s="54" t="s">
        <v>617</v>
      </c>
      <c r="M25" s="54"/>
    </row>
    <row r="26" s="47" customFormat="1" ht="24.4" customHeight="1" spans="1:13">
      <c r="A26" s="54"/>
      <c r="B26" s="54"/>
      <c r="C26" s="72"/>
      <c r="D26" s="54"/>
      <c r="E26" s="73"/>
      <c r="F26" s="73" t="s">
        <v>590</v>
      </c>
      <c r="G26" s="54" t="s">
        <v>618</v>
      </c>
      <c r="H26" s="54" t="s">
        <v>615</v>
      </c>
      <c r="I26" s="54"/>
      <c r="J26" s="54" t="s">
        <v>572</v>
      </c>
      <c r="K26" s="54" t="s">
        <v>616</v>
      </c>
      <c r="L26" s="54" t="s">
        <v>617</v>
      </c>
      <c r="M26" s="54"/>
    </row>
    <row r="27" s="47" customFormat="1" ht="24.4" customHeight="1" spans="1:13">
      <c r="A27" s="54"/>
      <c r="B27" s="54"/>
      <c r="C27" s="72"/>
      <c r="D27" s="54"/>
      <c r="E27" s="73"/>
      <c r="F27" s="73" t="s">
        <v>592</v>
      </c>
      <c r="G27" s="54" t="s">
        <v>619</v>
      </c>
      <c r="H27" s="54" t="s">
        <v>615</v>
      </c>
      <c r="I27" s="54"/>
      <c r="J27" s="54" t="s">
        <v>572</v>
      </c>
      <c r="K27" s="54" t="s">
        <v>616</v>
      </c>
      <c r="L27" s="54" t="s">
        <v>617</v>
      </c>
      <c r="M27" s="54"/>
    </row>
    <row r="28" s="47" customFormat="1" ht="24.4" customHeight="1" spans="1:13">
      <c r="A28" s="54"/>
      <c r="B28" s="54"/>
      <c r="C28" s="72"/>
      <c r="D28" s="54"/>
      <c r="E28" s="73"/>
      <c r="F28" s="73" t="s">
        <v>594</v>
      </c>
      <c r="G28" s="54" t="s">
        <v>620</v>
      </c>
      <c r="H28" s="54" t="s">
        <v>621</v>
      </c>
      <c r="I28" s="54"/>
      <c r="J28" s="54" t="s">
        <v>572</v>
      </c>
      <c r="K28" s="54" t="s">
        <v>622</v>
      </c>
      <c r="L28" s="54" t="s">
        <v>574</v>
      </c>
      <c r="M28" s="54"/>
    </row>
    <row r="29" s="47" customFormat="1" ht="24.4" customHeight="1" spans="1:13">
      <c r="A29" s="54"/>
      <c r="B29" s="54"/>
      <c r="C29" s="72"/>
      <c r="D29" s="54"/>
      <c r="E29" s="73" t="s">
        <v>596</v>
      </c>
      <c r="F29" s="73" t="s">
        <v>597</v>
      </c>
      <c r="G29" s="54" t="s">
        <v>623</v>
      </c>
      <c r="H29" s="54" t="s">
        <v>624</v>
      </c>
      <c r="I29" s="54"/>
      <c r="J29" s="54" t="s">
        <v>572</v>
      </c>
      <c r="K29" s="54" t="s">
        <v>616</v>
      </c>
      <c r="L29" s="54" t="s">
        <v>617</v>
      </c>
      <c r="M29" s="54"/>
    </row>
    <row r="30" s="47" customFormat="1" ht="24.4" customHeight="1" spans="1:13">
      <c r="A30" s="54" t="s">
        <v>157</v>
      </c>
      <c r="B30" s="54" t="s">
        <v>625</v>
      </c>
      <c r="C30" s="72">
        <v>1800</v>
      </c>
      <c r="D30" s="54" t="s">
        <v>626</v>
      </c>
      <c r="E30" s="73" t="s">
        <v>568</v>
      </c>
      <c r="F30" s="73" t="s">
        <v>569</v>
      </c>
      <c r="G30" s="54" t="s">
        <v>627</v>
      </c>
      <c r="H30" s="54" t="s">
        <v>628</v>
      </c>
      <c r="I30" s="54"/>
      <c r="J30" s="54" t="s">
        <v>572</v>
      </c>
      <c r="K30" s="54" t="s">
        <v>573</v>
      </c>
      <c r="L30" s="54" t="s">
        <v>574</v>
      </c>
      <c r="M30" s="54"/>
    </row>
    <row r="31" s="47" customFormat="1" ht="24.4" customHeight="1" spans="1:13">
      <c r="A31" s="54"/>
      <c r="B31" s="54"/>
      <c r="C31" s="72"/>
      <c r="D31" s="54"/>
      <c r="E31" s="73"/>
      <c r="F31" s="73"/>
      <c r="G31" s="54" t="s">
        <v>602</v>
      </c>
      <c r="H31" s="54" t="s">
        <v>629</v>
      </c>
      <c r="I31" s="54"/>
      <c r="J31" s="54" t="s">
        <v>572</v>
      </c>
      <c r="K31" s="54" t="s">
        <v>573</v>
      </c>
      <c r="L31" s="54" t="s">
        <v>574</v>
      </c>
      <c r="M31" s="54"/>
    </row>
    <row r="32" s="47" customFormat="1" ht="24.4" customHeight="1" spans="1:13">
      <c r="A32" s="54"/>
      <c r="B32" s="54"/>
      <c r="C32" s="72"/>
      <c r="D32" s="54"/>
      <c r="E32" s="73"/>
      <c r="F32" s="73" t="s">
        <v>575</v>
      </c>
      <c r="G32" s="54"/>
      <c r="H32" s="54"/>
      <c r="I32" s="54"/>
      <c r="J32" s="54"/>
      <c r="K32" s="54"/>
      <c r="L32" s="54"/>
      <c r="M32" s="54"/>
    </row>
    <row r="33" s="47" customFormat="1" ht="24.4" customHeight="1" spans="1:13">
      <c r="A33" s="54"/>
      <c r="B33" s="54"/>
      <c r="C33" s="72"/>
      <c r="D33" s="54"/>
      <c r="E33" s="73"/>
      <c r="F33" s="73" t="s">
        <v>576</v>
      </c>
      <c r="G33" s="54" t="s">
        <v>630</v>
      </c>
      <c r="H33" s="54" t="s">
        <v>631</v>
      </c>
      <c r="I33" s="54"/>
      <c r="J33" s="54" t="s">
        <v>572</v>
      </c>
      <c r="K33" s="54" t="s">
        <v>632</v>
      </c>
      <c r="L33" s="54" t="s">
        <v>617</v>
      </c>
      <c r="M33" s="54"/>
    </row>
    <row r="34" s="47" customFormat="1" ht="24.4" customHeight="1" spans="1:13">
      <c r="A34" s="54"/>
      <c r="B34" s="54"/>
      <c r="C34" s="72"/>
      <c r="D34" s="54"/>
      <c r="E34" s="73" t="s">
        <v>577</v>
      </c>
      <c r="F34" s="73" t="s">
        <v>578</v>
      </c>
      <c r="G34" s="54" t="s">
        <v>633</v>
      </c>
      <c r="H34" s="54" t="s">
        <v>631</v>
      </c>
      <c r="I34" s="54"/>
      <c r="J34" s="54" t="s">
        <v>572</v>
      </c>
      <c r="K34" s="54" t="s">
        <v>634</v>
      </c>
      <c r="L34" s="54" t="s">
        <v>617</v>
      </c>
      <c r="M34" s="54"/>
    </row>
    <row r="35" s="47" customFormat="1" ht="24.4" customHeight="1" spans="1:13">
      <c r="A35" s="54"/>
      <c r="B35" s="54"/>
      <c r="C35" s="72"/>
      <c r="D35" s="54"/>
      <c r="E35" s="73"/>
      <c r="F35" s="73"/>
      <c r="G35" s="54" t="s">
        <v>608</v>
      </c>
      <c r="H35" s="54" t="s">
        <v>635</v>
      </c>
      <c r="I35" s="54"/>
      <c r="J35" s="54" t="s">
        <v>572</v>
      </c>
      <c r="K35" s="54" t="s">
        <v>632</v>
      </c>
      <c r="L35" s="54" t="s">
        <v>617</v>
      </c>
      <c r="M35" s="54"/>
    </row>
    <row r="36" s="47" customFormat="1" ht="24.4" customHeight="1" spans="1:13">
      <c r="A36" s="54"/>
      <c r="B36" s="54"/>
      <c r="C36" s="72"/>
      <c r="D36" s="54"/>
      <c r="E36" s="73"/>
      <c r="F36" s="73" t="s">
        <v>582</v>
      </c>
      <c r="G36" s="54" t="s">
        <v>610</v>
      </c>
      <c r="H36" s="54" t="s">
        <v>636</v>
      </c>
      <c r="I36" s="54"/>
      <c r="J36" s="54" t="s">
        <v>572</v>
      </c>
      <c r="K36" s="54"/>
      <c r="L36" s="54" t="s">
        <v>581</v>
      </c>
      <c r="M36" s="54"/>
    </row>
    <row r="37" s="47" customFormat="1" ht="24.4" customHeight="1" spans="1:13">
      <c r="A37" s="54"/>
      <c r="B37" s="54"/>
      <c r="C37" s="72"/>
      <c r="D37" s="54"/>
      <c r="E37" s="73"/>
      <c r="F37" s="73" t="s">
        <v>585</v>
      </c>
      <c r="G37" s="54" t="s">
        <v>612</v>
      </c>
      <c r="H37" s="54" t="s">
        <v>637</v>
      </c>
      <c r="I37" s="54"/>
      <c r="J37" s="54" t="s">
        <v>572</v>
      </c>
      <c r="K37" s="54"/>
      <c r="L37" s="54" t="s">
        <v>581</v>
      </c>
      <c r="M37" s="54"/>
    </row>
    <row r="38" s="47" customFormat="1" ht="24.4" customHeight="1" spans="1:13">
      <c r="A38" s="54"/>
      <c r="B38" s="54"/>
      <c r="C38" s="72"/>
      <c r="D38" s="54"/>
      <c r="E38" s="73" t="s">
        <v>587</v>
      </c>
      <c r="F38" s="73" t="s">
        <v>588</v>
      </c>
      <c r="G38" s="54" t="s">
        <v>614</v>
      </c>
      <c r="H38" s="54" t="s">
        <v>615</v>
      </c>
      <c r="I38" s="54"/>
      <c r="J38" s="54" t="s">
        <v>572</v>
      </c>
      <c r="K38" s="54" t="s">
        <v>616</v>
      </c>
      <c r="L38" s="54" t="s">
        <v>617</v>
      </c>
      <c r="M38" s="54"/>
    </row>
    <row r="39" s="47" customFormat="1" ht="24.4" customHeight="1" spans="1:13">
      <c r="A39" s="54"/>
      <c r="B39" s="54"/>
      <c r="C39" s="72"/>
      <c r="D39" s="54"/>
      <c r="E39" s="73"/>
      <c r="F39" s="73" t="s">
        <v>590</v>
      </c>
      <c r="G39" s="54" t="s">
        <v>618</v>
      </c>
      <c r="H39" s="54" t="s">
        <v>615</v>
      </c>
      <c r="I39" s="54"/>
      <c r="J39" s="54" t="s">
        <v>572</v>
      </c>
      <c r="K39" s="54" t="s">
        <v>616</v>
      </c>
      <c r="L39" s="54" t="s">
        <v>617</v>
      </c>
      <c r="M39" s="54"/>
    </row>
    <row r="40" s="47" customFormat="1" ht="24.4" customHeight="1" spans="1:13">
      <c r="A40" s="54"/>
      <c r="B40" s="54"/>
      <c r="C40" s="72"/>
      <c r="D40" s="54"/>
      <c r="E40" s="73"/>
      <c r="F40" s="73" t="s">
        <v>592</v>
      </c>
      <c r="G40" s="54" t="s">
        <v>619</v>
      </c>
      <c r="H40" s="54" t="s">
        <v>615</v>
      </c>
      <c r="I40" s="54"/>
      <c r="J40" s="54" t="s">
        <v>572</v>
      </c>
      <c r="K40" s="54" t="s">
        <v>616</v>
      </c>
      <c r="L40" s="54" t="s">
        <v>617</v>
      </c>
      <c r="M40" s="54"/>
    </row>
    <row r="41" s="47" customFormat="1" ht="24.4" customHeight="1" spans="1:13">
      <c r="A41" s="54"/>
      <c r="B41" s="54"/>
      <c r="C41" s="72"/>
      <c r="D41" s="54"/>
      <c r="E41" s="73"/>
      <c r="F41" s="73" t="s">
        <v>594</v>
      </c>
      <c r="G41" s="54" t="s">
        <v>620</v>
      </c>
      <c r="H41" s="54" t="s">
        <v>638</v>
      </c>
      <c r="I41" s="54"/>
      <c r="J41" s="54" t="s">
        <v>572</v>
      </c>
      <c r="K41" s="54" t="s">
        <v>622</v>
      </c>
      <c r="L41" s="54" t="s">
        <v>574</v>
      </c>
      <c r="M41" s="54"/>
    </row>
    <row r="42" s="47" customFormat="1" ht="24.4" customHeight="1" spans="1:13">
      <c r="A42" s="54"/>
      <c r="B42" s="54"/>
      <c r="C42" s="72"/>
      <c r="D42" s="54"/>
      <c r="E42" s="73" t="s">
        <v>596</v>
      </c>
      <c r="F42" s="73" t="s">
        <v>597</v>
      </c>
      <c r="G42" s="54" t="s">
        <v>623</v>
      </c>
      <c r="H42" s="54" t="s">
        <v>624</v>
      </c>
      <c r="I42" s="54"/>
      <c r="J42" s="54" t="s">
        <v>572</v>
      </c>
      <c r="K42" s="54" t="s">
        <v>616</v>
      </c>
      <c r="L42" s="54" t="s">
        <v>617</v>
      </c>
      <c r="M42" s="54"/>
    </row>
    <row r="43" s="47" customFormat="1" ht="24.4" customHeight="1" spans="1:13">
      <c r="A43" s="54" t="s">
        <v>157</v>
      </c>
      <c r="B43" s="54" t="s">
        <v>639</v>
      </c>
      <c r="C43" s="72">
        <v>153</v>
      </c>
      <c r="D43" s="54" t="s">
        <v>640</v>
      </c>
      <c r="E43" s="73" t="s">
        <v>568</v>
      </c>
      <c r="F43" s="73" t="s">
        <v>569</v>
      </c>
      <c r="G43" s="54" t="s">
        <v>641</v>
      </c>
      <c r="H43" s="54" t="s">
        <v>642</v>
      </c>
      <c r="I43" s="54"/>
      <c r="J43" s="54" t="s">
        <v>572</v>
      </c>
      <c r="K43" s="54" t="s">
        <v>573</v>
      </c>
      <c r="L43" s="54" t="s">
        <v>574</v>
      </c>
      <c r="M43" s="54"/>
    </row>
    <row r="44" s="47" customFormat="1" ht="24.4" customHeight="1" spans="1:13">
      <c r="A44" s="54"/>
      <c r="B44" s="54"/>
      <c r="C44" s="72"/>
      <c r="D44" s="54"/>
      <c r="E44" s="73"/>
      <c r="F44" s="73" t="s">
        <v>575</v>
      </c>
      <c r="G44" s="54"/>
      <c r="H44" s="54"/>
      <c r="I44" s="54"/>
      <c r="J44" s="54"/>
      <c r="K44" s="54"/>
      <c r="L44" s="54"/>
      <c r="M44" s="54"/>
    </row>
    <row r="45" s="47" customFormat="1" ht="24.4" customHeight="1" spans="1:13">
      <c r="A45" s="54"/>
      <c r="B45" s="54"/>
      <c r="C45" s="72"/>
      <c r="D45" s="54"/>
      <c r="E45" s="73"/>
      <c r="F45" s="73" t="s">
        <v>576</v>
      </c>
      <c r="G45" s="54"/>
      <c r="H45" s="54"/>
      <c r="I45" s="54"/>
      <c r="J45" s="54"/>
      <c r="K45" s="54"/>
      <c r="L45" s="54"/>
      <c r="M45" s="54"/>
    </row>
    <row r="46" s="47" customFormat="1" ht="24.4" customHeight="1" spans="1:13">
      <c r="A46" s="54"/>
      <c r="B46" s="54"/>
      <c r="C46" s="72"/>
      <c r="D46" s="54"/>
      <c r="E46" s="73" t="s">
        <v>577</v>
      </c>
      <c r="F46" s="73" t="s">
        <v>578</v>
      </c>
      <c r="G46" s="54" t="s">
        <v>643</v>
      </c>
      <c r="H46" s="54" t="s">
        <v>644</v>
      </c>
      <c r="I46" s="54"/>
      <c r="J46" s="54" t="s">
        <v>572</v>
      </c>
      <c r="K46" s="54" t="s">
        <v>645</v>
      </c>
      <c r="L46" s="54" t="s">
        <v>574</v>
      </c>
      <c r="M46" s="54"/>
    </row>
    <row r="47" s="47" customFormat="1" ht="24.4" customHeight="1" spans="1:13">
      <c r="A47" s="54"/>
      <c r="B47" s="54"/>
      <c r="C47" s="72"/>
      <c r="D47" s="54"/>
      <c r="E47" s="73"/>
      <c r="F47" s="73" t="s">
        <v>582</v>
      </c>
      <c r="G47" s="54" t="s">
        <v>646</v>
      </c>
      <c r="H47" s="54" t="s">
        <v>584</v>
      </c>
      <c r="I47" s="54"/>
      <c r="J47" s="54" t="s">
        <v>572</v>
      </c>
      <c r="K47" s="54"/>
      <c r="L47" s="54" t="s">
        <v>581</v>
      </c>
      <c r="M47" s="54"/>
    </row>
    <row r="48" s="47" customFormat="1" ht="24.4" customHeight="1" spans="1:13">
      <c r="A48" s="54"/>
      <c r="B48" s="54"/>
      <c r="C48" s="72"/>
      <c r="D48" s="54"/>
      <c r="E48" s="73"/>
      <c r="F48" s="73"/>
      <c r="G48" s="54" t="s">
        <v>647</v>
      </c>
      <c r="H48" s="54" t="s">
        <v>584</v>
      </c>
      <c r="I48" s="54"/>
      <c r="J48" s="54" t="s">
        <v>572</v>
      </c>
      <c r="K48" s="54"/>
      <c r="L48" s="54" t="s">
        <v>581</v>
      </c>
      <c r="M48" s="54"/>
    </row>
    <row r="49" s="47" customFormat="1" ht="24.4" customHeight="1" spans="1:13">
      <c r="A49" s="54"/>
      <c r="B49" s="54"/>
      <c r="C49" s="72"/>
      <c r="D49" s="54"/>
      <c r="E49" s="73"/>
      <c r="F49" s="73" t="s">
        <v>585</v>
      </c>
      <c r="G49" s="54" t="s">
        <v>648</v>
      </c>
      <c r="H49" s="54" t="s">
        <v>649</v>
      </c>
      <c r="I49" s="54"/>
      <c r="J49" s="54" t="s">
        <v>572</v>
      </c>
      <c r="K49" s="54"/>
      <c r="L49" s="54" t="s">
        <v>581</v>
      </c>
      <c r="M49" s="54"/>
    </row>
    <row r="50" s="47" customFormat="1" ht="24.4" customHeight="1" spans="1:13">
      <c r="A50" s="54"/>
      <c r="B50" s="54"/>
      <c r="C50" s="72"/>
      <c r="D50" s="54"/>
      <c r="E50" s="73" t="s">
        <v>587</v>
      </c>
      <c r="F50" s="73" t="s">
        <v>588</v>
      </c>
      <c r="G50" s="54" t="s">
        <v>650</v>
      </c>
      <c r="H50" s="54" t="s">
        <v>651</v>
      </c>
      <c r="I50" s="54"/>
      <c r="J50" s="54" t="s">
        <v>572</v>
      </c>
      <c r="K50" s="54"/>
      <c r="L50" s="54" t="s">
        <v>581</v>
      </c>
      <c r="M50" s="54"/>
    </row>
    <row r="51" s="47" customFormat="1" ht="24.4" customHeight="1" spans="1:13">
      <c r="A51" s="54"/>
      <c r="B51" s="54"/>
      <c r="C51" s="72"/>
      <c r="D51" s="54"/>
      <c r="E51" s="73"/>
      <c r="F51" s="73" t="s">
        <v>590</v>
      </c>
      <c r="G51" s="54" t="s">
        <v>652</v>
      </c>
      <c r="H51" s="54" t="s">
        <v>651</v>
      </c>
      <c r="I51" s="54"/>
      <c r="J51" s="54" t="s">
        <v>572</v>
      </c>
      <c r="K51" s="54"/>
      <c r="L51" s="54" t="s">
        <v>581</v>
      </c>
      <c r="M51" s="54"/>
    </row>
    <row r="52" s="47" customFormat="1" ht="24.4" customHeight="1" spans="1:13">
      <c r="A52" s="54"/>
      <c r="B52" s="54"/>
      <c r="C52" s="72"/>
      <c r="D52" s="54"/>
      <c r="E52" s="73"/>
      <c r="F52" s="73"/>
      <c r="G52" s="54" t="s">
        <v>653</v>
      </c>
      <c r="H52" s="54" t="s">
        <v>651</v>
      </c>
      <c r="I52" s="54"/>
      <c r="J52" s="54" t="s">
        <v>572</v>
      </c>
      <c r="K52" s="54"/>
      <c r="L52" s="54" t="s">
        <v>581</v>
      </c>
      <c r="M52" s="54"/>
    </row>
    <row r="53" s="47" customFormat="1" ht="24.4" customHeight="1" spans="1:13">
      <c r="A53" s="54"/>
      <c r="B53" s="54"/>
      <c r="C53" s="72"/>
      <c r="D53" s="54"/>
      <c r="E53" s="73"/>
      <c r="F53" s="73" t="s">
        <v>592</v>
      </c>
      <c r="G53" s="54" t="s">
        <v>654</v>
      </c>
      <c r="H53" s="54" t="s">
        <v>651</v>
      </c>
      <c r="I53" s="54"/>
      <c r="J53" s="54" t="s">
        <v>572</v>
      </c>
      <c r="K53" s="54"/>
      <c r="L53" s="54" t="s">
        <v>581</v>
      </c>
      <c r="M53" s="54"/>
    </row>
    <row r="54" s="47" customFormat="1" ht="24.4" customHeight="1" spans="1:13">
      <c r="A54" s="54"/>
      <c r="B54" s="54"/>
      <c r="C54" s="72"/>
      <c r="D54" s="54"/>
      <c r="E54" s="73"/>
      <c r="F54" s="73" t="s">
        <v>594</v>
      </c>
      <c r="G54" s="54" t="s">
        <v>655</v>
      </c>
      <c r="H54" s="54" t="s">
        <v>584</v>
      </c>
      <c r="I54" s="54"/>
      <c r="J54" s="54" t="s">
        <v>572</v>
      </c>
      <c r="K54" s="54"/>
      <c r="L54" s="54" t="s">
        <v>581</v>
      </c>
      <c r="M54" s="54"/>
    </row>
    <row r="55" s="47" customFormat="1" ht="24.4" customHeight="1" spans="1:13">
      <c r="A55" s="54"/>
      <c r="B55" s="54"/>
      <c r="C55" s="72"/>
      <c r="D55" s="54"/>
      <c r="E55" s="73" t="s">
        <v>596</v>
      </c>
      <c r="F55" s="73" t="s">
        <v>597</v>
      </c>
      <c r="G55" s="54" t="s">
        <v>656</v>
      </c>
      <c r="H55" s="54" t="s">
        <v>651</v>
      </c>
      <c r="I55" s="54"/>
      <c r="J55" s="54" t="s">
        <v>572</v>
      </c>
      <c r="K55" s="54"/>
      <c r="L55" s="54" t="s">
        <v>581</v>
      </c>
      <c r="M55" s="54"/>
    </row>
    <row r="56" s="47" customFormat="1" ht="24.4" customHeight="1" spans="1:13">
      <c r="A56" s="54"/>
      <c r="B56" s="54"/>
      <c r="C56" s="72"/>
      <c r="D56" s="54"/>
      <c r="E56" s="73"/>
      <c r="F56" s="73"/>
      <c r="G56" s="54" t="s">
        <v>657</v>
      </c>
      <c r="H56" s="54" t="s">
        <v>599</v>
      </c>
      <c r="I56" s="54"/>
      <c r="J56" s="54" t="s">
        <v>572</v>
      </c>
      <c r="K56" s="54"/>
      <c r="L56" s="54" t="s">
        <v>581</v>
      </c>
      <c r="M56" s="54"/>
    </row>
    <row r="57" s="47" customFormat="1" ht="19.9" customHeight="1" spans="1:13">
      <c r="A57" s="69" t="s">
        <v>658</v>
      </c>
      <c r="B57" s="69" t="s">
        <v>659</v>
      </c>
      <c r="C57" s="70">
        <v>200</v>
      </c>
      <c r="D57" s="71"/>
      <c r="E57" s="71"/>
      <c r="F57" s="71"/>
      <c r="G57" s="71"/>
      <c r="H57" s="71"/>
      <c r="I57" s="71"/>
      <c r="J57" s="71"/>
      <c r="K57" s="71"/>
      <c r="L57" s="71"/>
      <c r="M57" s="71"/>
    </row>
    <row r="58" s="47" customFormat="1" ht="24.4" customHeight="1" spans="1:13">
      <c r="A58" s="54" t="s">
        <v>161</v>
      </c>
      <c r="B58" s="54" t="s">
        <v>660</v>
      </c>
      <c r="C58" s="72">
        <v>200</v>
      </c>
      <c r="D58" s="54" t="s">
        <v>661</v>
      </c>
      <c r="E58" s="73" t="s">
        <v>568</v>
      </c>
      <c r="F58" s="73" t="s">
        <v>569</v>
      </c>
      <c r="G58" s="54" t="s">
        <v>662</v>
      </c>
      <c r="H58" s="54" t="s">
        <v>663</v>
      </c>
      <c r="I58" s="54"/>
      <c r="J58" s="54"/>
      <c r="K58" s="54" t="s">
        <v>573</v>
      </c>
      <c r="L58" s="54" t="s">
        <v>574</v>
      </c>
      <c r="M58" s="54"/>
    </row>
    <row r="59" s="47" customFormat="1" ht="24.4" customHeight="1" spans="1:13">
      <c r="A59" s="54"/>
      <c r="B59" s="54"/>
      <c r="C59" s="72"/>
      <c r="D59" s="54"/>
      <c r="E59" s="73"/>
      <c r="F59" s="73" t="s">
        <v>575</v>
      </c>
      <c r="G59" s="54" t="s">
        <v>664</v>
      </c>
      <c r="H59" s="54" t="s">
        <v>665</v>
      </c>
      <c r="I59" s="54"/>
      <c r="J59" s="54"/>
      <c r="K59" s="54"/>
      <c r="L59" s="54" t="s">
        <v>581</v>
      </c>
      <c r="M59" s="54"/>
    </row>
    <row r="60" s="47" customFormat="1" ht="24.4" customHeight="1" spans="1:13">
      <c r="A60" s="54"/>
      <c r="B60" s="54"/>
      <c r="C60" s="72"/>
      <c r="D60" s="54"/>
      <c r="E60" s="73"/>
      <c r="F60" s="73" t="s">
        <v>576</v>
      </c>
      <c r="G60" s="54" t="s">
        <v>666</v>
      </c>
      <c r="H60" s="54" t="s">
        <v>665</v>
      </c>
      <c r="I60" s="54"/>
      <c r="J60" s="54"/>
      <c r="K60" s="54"/>
      <c r="L60" s="54" t="s">
        <v>581</v>
      </c>
      <c r="M60" s="54"/>
    </row>
    <row r="61" s="47" customFormat="1" ht="24.4" customHeight="1" spans="1:13">
      <c r="A61" s="54"/>
      <c r="B61" s="54"/>
      <c r="C61" s="72"/>
      <c r="D61" s="54"/>
      <c r="E61" s="73" t="s">
        <v>577</v>
      </c>
      <c r="F61" s="73" t="s">
        <v>578</v>
      </c>
      <c r="G61" s="54" t="s">
        <v>667</v>
      </c>
      <c r="H61" s="54" t="s">
        <v>668</v>
      </c>
      <c r="I61" s="54"/>
      <c r="J61" s="54"/>
      <c r="K61" s="54" t="s">
        <v>645</v>
      </c>
      <c r="L61" s="54" t="s">
        <v>617</v>
      </c>
      <c r="M61" s="54"/>
    </row>
    <row r="62" s="47" customFormat="1" ht="24.4" customHeight="1" spans="1:13">
      <c r="A62" s="54"/>
      <c r="B62" s="54"/>
      <c r="C62" s="72"/>
      <c r="D62" s="54"/>
      <c r="E62" s="73"/>
      <c r="F62" s="73"/>
      <c r="G62" s="54" t="s">
        <v>669</v>
      </c>
      <c r="H62" s="54" t="s">
        <v>670</v>
      </c>
      <c r="I62" s="54"/>
      <c r="J62" s="54"/>
      <c r="K62" s="54" t="s">
        <v>645</v>
      </c>
      <c r="L62" s="54" t="s">
        <v>617</v>
      </c>
      <c r="M62" s="54"/>
    </row>
    <row r="63" s="47" customFormat="1" ht="24.4" customHeight="1" spans="1:13">
      <c r="A63" s="54"/>
      <c r="B63" s="54"/>
      <c r="C63" s="72"/>
      <c r="D63" s="54"/>
      <c r="E63" s="73"/>
      <c r="F63" s="73"/>
      <c r="G63" s="54" t="s">
        <v>671</v>
      </c>
      <c r="H63" s="54" t="s">
        <v>672</v>
      </c>
      <c r="I63" s="54"/>
      <c r="J63" s="54"/>
      <c r="K63" s="54" t="s">
        <v>673</v>
      </c>
      <c r="L63" s="54" t="s">
        <v>617</v>
      </c>
      <c r="M63" s="54"/>
    </row>
    <row r="64" s="47" customFormat="1" ht="24.4" customHeight="1" spans="1:13">
      <c r="A64" s="54"/>
      <c r="B64" s="54"/>
      <c r="C64" s="72"/>
      <c r="D64" s="54"/>
      <c r="E64" s="73"/>
      <c r="F64" s="73"/>
      <c r="G64" s="54" t="s">
        <v>674</v>
      </c>
      <c r="H64" s="54" t="s">
        <v>675</v>
      </c>
      <c r="I64" s="54"/>
      <c r="J64" s="54"/>
      <c r="K64" s="54"/>
      <c r="L64" s="54" t="s">
        <v>581</v>
      </c>
      <c r="M64" s="54"/>
    </row>
    <row r="65" s="47" customFormat="1" ht="24.4" customHeight="1" spans="1:13">
      <c r="A65" s="54"/>
      <c r="B65" s="54"/>
      <c r="C65" s="72"/>
      <c r="D65" s="54"/>
      <c r="E65" s="73"/>
      <c r="F65" s="73"/>
      <c r="G65" s="54" t="s">
        <v>676</v>
      </c>
      <c r="H65" s="54" t="s">
        <v>677</v>
      </c>
      <c r="I65" s="54"/>
      <c r="J65" s="54"/>
      <c r="K65" s="54" t="s">
        <v>645</v>
      </c>
      <c r="L65" s="54" t="s">
        <v>617</v>
      </c>
      <c r="M65" s="54"/>
    </row>
    <row r="66" s="47" customFormat="1" ht="24.4" customHeight="1" spans="1:13">
      <c r="A66" s="54"/>
      <c r="B66" s="54"/>
      <c r="C66" s="72"/>
      <c r="D66" s="54"/>
      <c r="E66" s="73"/>
      <c r="F66" s="73" t="s">
        <v>582</v>
      </c>
      <c r="G66" s="54" t="s">
        <v>678</v>
      </c>
      <c r="H66" s="54" t="s">
        <v>679</v>
      </c>
      <c r="I66" s="54"/>
      <c r="J66" s="54"/>
      <c r="K66" s="54" t="s">
        <v>616</v>
      </c>
      <c r="L66" s="54" t="s">
        <v>617</v>
      </c>
      <c r="M66" s="54"/>
    </row>
    <row r="67" s="47" customFormat="1" ht="24.4" customHeight="1" spans="1:13">
      <c r="A67" s="54"/>
      <c r="B67" s="54"/>
      <c r="C67" s="72"/>
      <c r="D67" s="54"/>
      <c r="E67" s="73"/>
      <c r="F67" s="73"/>
      <c r="G67" s="54" t="s">
        <v>680</v>
      </c>
      <c r="H67" s="54" t="s">
        <v>681</v>
      </c>
      <c r="I67" s="54"/>
      <c r="J67" s="54"/>
      <c r="K67" s="54" t="s">
        <v>616</v>
      </c>
      <c r="L67" s="54" t="s">
        <v>617</v>
      </c>
      <c r="M67" s="54"/>
    </row>
    <row r="68" s="47" customFormat="1" ht="24.4" customHeight="1" spans="1:13">
      <c r="A68" s="54"/>
      <c r="B68" s="54"/>
      <c r="C68" s="72"/>
      <c r="D68" s="54"/>
      <c r="E68" s="73"/>
      <c r="F68" s="73"/>
      <c r="G68" s="54" t="s">
        <v>682</v>
      </c>
      <c r="H68" s="54" t="s">
        <v>679</v>
      </c>
      <c r="I68" s="54"/>
      <c r="J68" s="54"/>
      <c r="K68" s="54" t="s">
        <v>616</v>
      </c>
      <c r="L68" s="54" t="s">
        <v>617</v>
      </c>
      <c r="M68" s="54"/>
    </row>
    <row r="69" s="47" customFormat="1" ht="24.4" customHeight="1" spans="1:13">
      <c r="A69" s="54"/>
      <c r="B69" s="54"/>
      <c r="C69" s="72"/>
      <c r="D69" s="54"/>
      <c r="E69" s="73"/>
      <c r="F69" s="73"/>
      <c r="G69" s="54" t="s">
        <v>683</v>
      </c>
      <c r="H69" s="54" t="s">
        <v>679</v>
      </c>
      <c r="I69" s="54"/>
      <c r="J69" s="54"/>
      <c r="K69" s="54" t="s">
        <v>616</v>
      </c>
      <c r="L69" s="54" t="s">
        <v>617</v>
      </c>
      <c r="M69" s="54"/>
    </row>
    <row r="70" s="47" customFormat="1" ht="24.4" customHeight="1" spans="1:13">
      <c r="A70" s="54"/>
      <c r="B70" s="54"/>
      <c r="C70" s="72"/>
      <c r="D70" s="54"/>
      <c r="E70" s="73"/>
      <c r="F70" s="73" t="s">
        <v>585</v>
      </c>
      <c r="G70" s="54" t="s">
        <v>684</v>
      </c>
      <c r="H70" s="54" t="s">
        <v>685</v>
      </c>
      <c r="I70" s="54"/>
      <c r="J70" s="54"/>
      <c r="K70" s="54"/>
      <c r="L70" s="54" t="s">
        <v>581</v>
      </c>
      <c r="M70" s="54"/>
    </row>
    <row r="71" s="47" customFormat="1" ht="24.4" customHeight="1" spans="1:13">
      <c r="A71" s="54"/>
      <c r="B71" s="54"/>
      <c r="C71" s="72"/>
      <c r="D71" s="54"/>
      <c r="E71" s="73"/>
      <c r="F71" s="73"/>
      <c r="G71" s="54" t="s">
        <v>686</v>
      </c>
      <c r="H71" s="54" t="s">
        <v>681</v>
      </c>
      <c r="I71" s="54"/>
      <c r="J71" s="54"/>
      <c r="K71" s="54"/>
      <c r="L71" s="54" t="s">
        <v>581</v>
      </c>
      <c r="M71" s="54"/>
    </row>
    <row r="72" s="47" customFormat="1" ht="29.25" customHeight="1" spans="1:13">
      <c r="A72" s="54"/>
      <c r="B72" s="54"/>
      <c r="C72" s="72"/>
      <c r="D72" s="54"/>
      <c r="E72" s="73" t="s">
        <v>587</v>
      </c>
      <c r="F72" s="73" t="s">
        <v>588</v>
      </c>
      <c r="G72" s="54" t="s">
        <v>687</v>
      </c>
      <c r="H72" s="54" t="s">
        <v>688</v>
      </c>
      <c r="I72" s="54"/>
      <c r="J72" s="54"/>
      <c r="K72" s="54"/>
      <c r="L72" s="54" t="s">
        <v>581</v>
      </c>
      <c r="M72" s="54"/>
    </row>
    <row r="73" s="47" customFormat="1" ht="29.25" customHeight="1" spans="1:13">
      <c r="A73" s="54"/>
      <c r="B73" s="54"/>
      <c r="C73" s="72"/>
      <c r="D73" s="54"/>
      <c r="E73" s="73"/>
      <c r="F73" s="73" t="s">
        <v>590</v>
      </c>
      <c r="G73" s="54" t="s">
        <v>689</v>
      </c>
      <c r="H73" s="54" t="s">
        <v>690</v>
      </c>
      <c r="I73" s="54"/>
      <c r="J73" s="54"/>
      <c r="K73" s="54"/>
      <c r="L73" s="54" t="s">
        <v>581</v>
      </c>
      <c r="M73" s="54"/>
    </row>
    <row r="74" s="47" customFormat="1" ht="24.4" customHeight="1" spans="1:13">
      <c r="A74" s="54"/>
      <c r="B74" s="54"/>
      <c r="C74" s="72"/>
      <c r="D74" s="54"/>
      <c r="E74" s="73"/>
      <c r="F74" s="73"/>
      <c r="G74" s="54" t="s">
        <v>691</v>
      </c>
      <c r="H74" s="54" t="s">
        <v>690</v>
      </c>
      <c r="I74" s="54"/>
      <c r="J74" s="54"/>
      <c r="K74" s="54"/>
      <c r="L74" s="54" t="s">
        <v>581</v>
      </c>
      <c r="M74" s="54"/>
    </row>
    <row r="75" s="47" customFormat="1" ht="24.4" customHeight="1" spans="1:13">
      <c r="A75" s="54"/>
      <c r="B75" s="54"/>
      <c r="C75" s="72"/>
      <c r="D75" s="54"/>
      <c r="E75" s="73"/>
      <c r="F75" s="73" t="s">
        <v>592</v>
      </c>
      <c r="G75" s="54" t="s">
        <v>692</v>
      </c>
      <c r="H75" s="54" t="s">
        <v>690</v>
      </c>
      <c r="I75" s="54"/>
      <c r="J75" s="54"/>
      <c r="K75" s="54"/>
      <c r="L75" s="54" t="s">
        <v>581</v>
      </c>
      <c r="M75" s="54"/>
    </row>
    <row r="76" s="47" customFormat="1" ht="24.4" customHeight="1" spans="1:13">
      <c r="A76" s="54"/>
      <c r="B76" s="54"/>
      <c r="C76" s="72"/>
      <c r="D76" s="54"/>
      <c r="E76" s="73"/>
      <c r="F76" s="73"/>
      <c r="G76" s="54" t="s">
        <v>693</v>
      </c>
      <c r="H76" s="54" t="s">
        <v>690</v>
      </c>
      <c r="I76" s="54"/>
      <c r="J76" s="54"/>
      <c r="K76" s="54"/>
      <c r="L76" s="54" t="s">
        <v>581</v>
      </c>
      <c r="M76" s="54"/>
    </row>
    <row r="77" s="47" customFormat="1" ht="24.4" customHeight="1" spans="1:13">
      <c r="A77" s="54"/>
      <c r="B77" s="54"/>
      <c r="C77" s="72"/>
      <c r="D77" s="54"/>
      <c r="E77" s="73"/>
      <c r="F77" s="73" t="s">
        <v>594</v>
      </c>
      <c r="G77" s="54" t="s">
        <v>694</v>
      </c>
      <c r="H77" s="54" t="s">
        <v>695</v>
      </c>
      <c r="I77" s="54"/>
      <c r="J77" s="54"/>
      <c r="K77" s="54"/>
      <c r="L77" s="54" t="s">
        <v>581</v>
      </c>
      <c r="M77" s="54"/>
    </row>
    <row r="78" s="47" customFormat="1" ht="29.25" customHeight="1" spans="1:13">
      <c r="A78" s="54"/>
      <c r="B78" s="54"/>
      <c r="C78" s="72"/>
      <c r="D78" s="54"/>
      <c r="E78" s="73"/>
      <c r="F78" s="73"/>
      <c r="G78" s="54" t="s">
        <v>696</v>
      </c>
      <c r="H78" s="54" t="s">
        <v>697</v>
      </c>
      <c r="I78" s="54"/>
      <c r="J78" s="54"/>
      <c r="K78" s="54"/>
      <c r="L78" s="54" t="s">
        <v>581</v>
      </c>
      <c r="M78" s="54"/>
    </row>
    <row r="79" s="47" customFormat="1" ht="24.4" customHeight="1" spans="1:13">
      <c r="A79" s="54"/>
      <c r="B79" s="54"/>
      <c r="C79" s="72"/>
      <c r="D79" s="54"/>
      <c r="E79" s="73" t="s">
        <v>596</v>
      </c>
      <c r="F79" s="73" t="s">
        <v>597</v>
      </c>
      <c r="G79" s="54" t="s">
        <v>698</v>
      </c>
      <c r="H79" s="54" t="s">
        <v>699</v>
      </c>
      <c r="I79" s="54"/>
      <c r="J79" s="54"/>
      <c r="K79" s="54" t="s">
        <v>616</v>
      </c>
      <c r="L79" s="54" t="s">
        <v>617</v>
      </c>
      <c r="M79" s="54"/>
    </row>
    <row r="80" s="47" customFormat="1" ht="24.4" customHeight="1" spans="1:13">
      <c r="A80" s="54"/>
      <c r="B80" s="54"/>
      <c r="C80" s="72"/>
      <c r="D80" s="54"/>
      <c r="E80" s="73"/>
      <c r="F80" s="73"/>
      <c r="G80" s="54" t="s">
        <v>700</v>
      </c>
      <c r="H80" s="54" t="s">
        <v>699</v>
      </c>
      <c r="I80" s="54"/>
      <c r="J80" s="54"/>
      <c r="K80" s="54" t="s">
        <v>616</v>
      </c>
      <c r="L80" s="54" t="s">
        <v>617</v>
      </c>
      <c r="M80" s="54"/>
    </row>
    <row r="81" s="47" customFormat="1" ht="19.9" customHeight="1" spans="1:13">
      <c r="A81" s="69" t="s">
        <v>701</v>
      </c>
      <c r="B81" s="69" t="s">
        <v>702</v>
      </c>
      <c r="C81" s="70">
        <v>470</v>
      </c>
      <c r="D81" s="71"/>
      <c r="E81" s="71"/>
      <c r="F81" s="71"/>
      <c r="G81" s="71"/>
      <c r="H81" s="71"/>
      <c r="I81" s="71"/>
      <c r="J81" s="71"/>
      <c r="K81" s="71"/>
      <c r="L81" s="71"/>
      <c r="M81" s="71"/>
    </row>
    <row r="82" s="47" customFormat="1" ht="24.4" customHeight="1" spans="1:13">
      <c r="A82" s="54" t="s">
        <v>167</v>
      </c>
      <c r="B82" s="54" t="s">
        <v>703</v>
      </c>
      <c r="C82" s="72">
        <v>470</v>
      </c>
      <c r="D82" s="54" t="s">
        <v>704</v>
      </c>
      <c r="E82" s="73" t="s">
        <v>568</v>
      </c>
      <c r="F82" s="73" t="s">
        <v>569</v>
      </c>
      <c r="G82" s="54" t="s">
        <v>705</v>
      </c>
      <c r="H82" s="54" t="s">
        <v>706</v>
      </c>
      <c r="I82" s="54" t="s">
        <v>707</v>
      </c>
      <c r="J82" s="54"/>
      <c r="K82" s="54" t="s">
        <v>573</v>
      </c>
      <c r="L82" s="54" t="s">
        <v>574</v>
      </c>
      <c r="M82" s="54"/>
    </row>
    <row r="83" s="47" customFormat="1" ht="24.4" customHeight="1" spans="1:13">
      <c r="A83" s="54"/>
      <c r="B83" s="54"/>
      <c r="C83" s="72"/>
      <c r="D83" s="54"/>
      <c r="E83" s="73"/>
      <c r="F83" s="73" t="s">
        <v>575</v>
      </c>
      <c r="G83" s="54"/>
      <c r="H83" s="54"/>
      <c r="I83" s="54"/>
      <c r="J83" s="54"/>
      <c r="K83" s="54"/>
      <c r="L83" s="54"/>
      <c r="M83" s="54"/>
    </row>
    <row r="84" s="47" customFormat="1" ht="24.4" customHeight="1" spans="1:13">
      <c r="A84" s="54"/>
      <c r="B84" s="54"/>
      <c r="C84" s="72"/>
      <c r="D84" s="54"/>
      <c r="E84" s="73"/>
      <c r="F84" s="73" t="s">
        <v>576</v>
      </c>
      <c r="G84" s="54"/>
      <c r="H84" s="54"/>
      <c r="I84" s="54"/>
      <c r="J84" s="54"/>
      <c r="K84" s="54"/>
      <c r="L84" s="54"/>
      <c r="M84" s="54"/>
    </row>
    <row r="85" s="47" customFormat="1" ht="24.4" customHeight="1" spans="1:13">
      <c r="A85" s="54"/>
      <c r="B85" s="54"/>
      <c r="C85" s="72"/>
      <c r="D85" s="54"/>
      <c r="E85" s="73" t="s">
        <v>577</v>
      </c>
      <c r="F85" s="73" t="s">
        <v>578</v>
      </c>
      <c r="G85" s="54" t="s">
        <v>708</v>
      </c>
      <c r="H85" s="54" t="s">
        <v>709</v>
      </c>
      <c r="I85" s="54"/>
      <c r="J85" s="54"/>
      <c r="K85" s="54"/>
      <c r="L85" s="54" t="s">
        <v>581</v>
      </c>
      <c r="M85" s="54"/>
    </row>
    <row r="86" s="47" customFormat="1" ht="24.4" customHeight="1" spans="1:13">
      <c r="A86" s="54"/>
      <c r="B86" s="54"/>
      <c r="C86" s="72"/>
      <c r="D86" s="54"/>
      <c r="E86" s="73"/>
      <c r="F86" s="73" t="s">
        <v>582</v>
      </c>
      <c r="G86" s="54" t="s">
        <v>710</v>
      </c>
      <c r="H86" s="54" t="s">
        <v>710</v>
      </c>
      <c r="I86" s="54" t="s">
        <v>710</v>
      </c>
      <c r="J86" s="54"/>
      <c r="K86" s="54"/>
      <c r="L86" s="54" t="s">
        <v>581</v>
      </c>
      <c r="M86" s="54"/>
    </row>
    <row r="87" s="47" customFormat="1" ht="24.4" customHeight="1" spans="1:13">
      <c r="A87" s="54"/>
      <c r="B87" s="54"/>
      <c r="C87" s="72"/>
      <c r="D87" s="54"/>
      <c r="E87" s="73"/>
      <c r="F87" s="73" t="s">
        <v>585</v>
      </c>
      <c r="G87" s="54" t="s">
        <v>711</v>
      </c>
      <c r="H87" s="54" t="s">
        <v>711</v>
      </c>
      <c r="I87" s="54" t="s">
        <v>711</v>
      </c>
      <c r="J87" s="54"/>
      <c r="K87" s="54"/>
      <c r="L87" s="54" t="s">
        <v>581</v>
      </c>
      <c r="M87" s="54"/>
    </row>
    <row r="88" s="47" customFormat="1" ht="24.4" customHeight="1" spans="1:13">
      <c r="A88" s="54"/>
      <c r="B88" s="54"/>
      <c r="C88" s="72"/>
      <c r="D88" s="54"/>
      <c r="E88" s="73" t="s">
        <v>587</v>
      </c>
      <c r="F88" s="73" t="s">
        <v>588</v>
      </c>
      <c r="G88" s="54" t="s">
        <v>712</v>
      </c>
      <c r="H88" s="54" t="s">
        <v>712</v>
      </c>
      <c r="I88" s="54" t="s">
        <v>712</v>
      </c>
      <c r="J88" s="54"/>
      <c r="K88" s="54"/>
      <c r="L88" s="54" t="s">
        <v>581</v>
      </c>
      <c r="M88" s="54"/>
    </row>
    <row r="89" s="47" customFormat="1" ht="24.4" customHeight="1" spans="1:13">
      <c r="A89" s="54"/>
      <c r="B89" s="54"/>
      <c r="C89" s="72"/>
      <c r="D89" s="54"/>
      <c r="E89" s="73"/>
      <c r="F89" s="73" t="s">
        <v>590</v>
      </c>
      <c r="G89" s="54" t="s">
        <v>713</v>
      </c>
      <c r="H89" s="54" t="s">
        <v>713</v>
      </c>
      <c r="I89" s="54" t="s">
        <v>713</v>
      </c>
      <c r="J89" s="54"/>
      <c r="K89" s="54"/>
      <c r="L89" s="54" t="s">
        <v>581</v>
      </c>
      <c r="M89" s="54"/>
    </row>
    <row r="90" s="47" customFormat="1" ht="24.4" customHeight="1" spans="1:13">
      <c r="A90" s="54"/>
      <c r="B90" s="54"/>
      <c r="C90" s="72"/>
      <c r="D90" s="54"/>
      <c r="E90" s="73"/>
      <c r="F90" s="73" t="s">
        <v>592</v>
      </c>
      <c r="G90" s="54" t="s">
        <v>714</v>
      </c>
      <c r="H90" s="54" t="s">
        <v>715</v>
      </c>
      <c r="I90" s="54" t="s">
        <v>715</v>
      </c>
      <c r="J90" s="54"/>
      <c r="K90" s="54"/>
      <c r="L90" s="54" t="s">
        <v>581</v>
      </c>
      <c r="M90" s="54"/>
    </row>
    <row r="91" s="47" customFormat="1" ht="24.4" customHeight="1" spans="1:13">
      <c r="A91" s="54"/>
      <c r="B91" s="54"/>
      <c r="C91" s="72"/>
      <c r="D91" s="54"/>
      <c r="E91" s="73"/>
      <c r="F91" s="73" t="s">
        <v>594</v>
      </c>
      <c r="G91" s="54" t="s">
        <v>716</v>
      </c>
      <c r="H91" s="54" t="s">
        <v>717</v>
      </c>
      <c r="I91" s="54" t="s">
        <v>717</v>
      </c>
      <c r="J91" s="54"/>
      <c r="K91" s="54"/>
      <c r="L91" s="54" t="s">
        <v>581</v>
      </c>
      <c r="M91" s="54"/>
    </row>
    <row r="92" s="47" customFormat="1" ht="24.4" customHeight="1" spans="1:13">
      <c r="A92" s="54"/>
      <c r="B92" s="54"/>
      <c r="C92" s="72"/>
      <c r="D92" s="54"/>
      <c r="E92" s="73" t="s">
        <v>596</v>
      </c>
      <c r="F92" s="73" t="s">
        <v>597</v>
      </c>
      <c r="G92" s="54" t="s">
        <v>718</v>
      </c>
      <c r="H92" s="54" t="s">
        <v>719</v>
      </c>
      <c r="I92" s="54" t="s">
        <v>719</v>
      </c>
      <c r="J92" s="54"/>
      <c r="K92" s="54" t="s">
        <v>616</v>
      </c>
      <c r="L92" s="54" t="s">
        <v>617</v>
      </c>
      <c r="M92" s="54"/>
    </row>
    <row r="93" s="47" customFormat="1" ht="19.9" customHeight="1" spans="1:13">
      <c r="A93" s="69" t="s">
        <v>720</v>
      </c>
      <c r="B93" s="69" t="s">
        <v>721</v>
      </c>
      <c r="C93" s="70">
        <v>3827.35</v>
      </c>
      <c r="D93" s="71"/>
      <c r="E93" s="71"/>
      <c r="F93" s="71"/>
      <c r="G93" s="71"/>
      <c r="H93" s="71"/>
      <c r="I93" s="71"/>
      <c r="J93" s="71"/>
      <c r="K93" s="71"/>
      <c r="L93" s="71"/>
      <c r="M93" s="71"/>
    </row>
    <row r="94" s="47" customFormat="1" ht="24.4" customHeight="1" spans="1:13">
      <c r="A94" s="54" t="s">
        <v>169</v>
      </c>
      <c r="B94" s="54" t="s">
        <v>722</v>
      </c>
      <c r="C94" s="72">
        <v>48.86</v>
      </c>
      <c r="D94" s="54" t="s">
        <v>723</v>
      </c>
      <c r="E94" s="73" t="s">
        <v>568</v>
      </c>
      <c r="F94" s="73" t="s">
        <v>569</v>
      </c>
      <c r="G94" s="54" t="s">
        <v>724</v>
      </c>
      <c r="H94" s="54" t="s">
        <v>725</v>
      </c>
      <c r="I94" s="54" t="s">
        <v>726</v>
      </c>
      <c r="J94" s="54" t="s">
        <v>572</v>
      </c>
      <c r="K94" s="54"/>
      <c r="L94" s="54" t="s">
        <v>581</v>
      </c>
      <c r="M94" s="54"/>
    </row>
    <row r="95" s="47" customFormat="1" ht="24.4" customHeight="1" spans="1:13">
      <c r="A95" s="54"/>
      <c r="B95" s="54"/>
      <c r="C95" s="72"/>
      <c r="D95" s="54"/>
      <c r="E95" s="73"/>
      <c r="F95" s="73" t="s">
        <v>575</v>
      </c>
      <c r="G95" s="54" t="s">
        <v>727</v>
      </c>
      <c r="H95" s="54" t="s">
        <v>613</v>
      </c>
      <c r="I95" s="54" t="s">
        <v>728</v>
      </c>
      <c r="J95" s="54" t="s">
        <v>572</v>
      </c>
      <c r="K95" s="54"/>
      <c r="L95" s="54" t="s">
        <v>581</v>
      </c>
      <c r="M95" s="54"/>
    </row>
    <row r="96" s="47" customFormat="1" ht="24.4" customHeight="1" spans="1:13">
      <c r="A96" s="54"/>
      <c r="B96" s="54"/>
      <c r="C96" s="72"/>
      <c r="D96" s="54"/>
      <c r="E96" s="73"/>
      <c r="F96" s="73" t="s">
        <v>576</v>
      </c>
      <c r="G96" s="54" t="s">
        <v>729</v>
      </c>
      <c r="H96" s="54" t="s">
        <v>730</v>
      </c>
      <c r="I96" s="54" t="s">
        <v>731</v>
      </c>
      <c r="J96" s="54" t="s">
        <v>572</v>
      </c>
      <c r="K96" s="54"/>
      <c r="L96" s="54" t="s">
        <v>581</v>
      </c>
      <c r="M96" s="54"/>
    </row>
    <row r="97" s="47" customFormat="1" ht="24.4" customHeight="1" spans="1:13">
      <c r="A97" s="54"/>
      <c r="B97" s="54"/>
      <c r="C97" s="72"/>
      <c r="D97" s="54"/>
      <c r="E97" s="73" t="s">
        <v>577</v>
      </c>
      <c r="F97" s="73" t="s">
        <v>578</v>
      </c>
      <c r="G97" s="54" t="s">
        <v>732</v>
      </c>
      <c r="H97" s="54" t="s">
        <v>733</v>
      </c>
      <c r="I97" s="54" t="s">
        <v>734</v>
      </c>
      <c r="J97" s="54" t="s">
        <v>572</v>
      </c>
      <c r="K97" s="54" t="s">
        <v>573</v>
      </c>
      <c r="L97" s="54" t="s">
        <v>574</v>
      </c>
      <c r="M97" s="54"/>
    </row>
    <row r="98" s="47" customFormat="1" ht="24.4" customHeight="1" spans="1:13">
      <c r="A98" s="54"/>
      <c r="B98" s="54"/>
      <c r="C98" s="72"/>
      <c r="D98" s="54"/>
      <c r="E98" s="73"/>
      <c r="F98" s="73" t="s">
        <v>582</v>
      </c>
      <c r="G98" s="54" t="s">
        <v>735</v>
      </c>
      <c r="H98" s="54" t="s">
        <v>736</v>
      </c>
      <c r="I98" s="54" t="s">
        <v>737</v>
      </c>
      <c r="J98" s="54" t="s">
        <v>572</v>
      </c>
      <c r="K98" s="54"/>
      <c r="L98" s="54" t="s">
        <v>581</v>
      </c>
      <c r="M98" s="54"/>
    </row>
    <row r="99" s="47" customFormat="1" ht="24.4" customHeight="1" spans="1:13">
      <c r="A99" s="54"/>
      <c r="B99" s="54"/>
      <c r="C99" s="72"/>
      <c r="D99" s="54"/>
      <c r="E99" s="73"/>
      <c r="F99" s="73" t="s">
        <v>585</v>
      </c>
      <c r="G99" s="54" t="s">
        <v>738</v>
      </c>
      <c r="H99" s="54" t="s">
        <v>736</v>
      </c>
      <c r="I99" s="54" t="s">
        <v>737</v>
      </c>
      <c r="J99" s="54" t="s">
        <v>572</v>
      </c>
      <c r="K99" s="54"/>
      <c r="L99" s="54" t="s">
        <v>581</v>
      </c>
      <c r="M99" s="54"/>
    </row>
    <row r="100" s="47" customFormat="1" ht="24.4" customHeight="1" spans="1:13">
      <c r="A100" s="54"/>
      <c r="B100" s="54"/>
      <c r="C100" s="72"/>
      <c r="D100" s="54"/>
      <c r="E100" s="73" t="s">
        <v>587</v>
      </c>
      <c r="F100" s="73" t="s">
        <v>588</v>
      </c>
      <c r="G100" s="54" t="s">
        <v>739</v>
      </c>
      <c r="H100" s="54" t="s">
        <v>740</v>
      </c>
      <c r="I100" s="54" t="s">
        <v>740</v>
      </c>
      <c r="J100" s="54" t="s">
        <v>572</v>
      </c>
      <c r="K100" s="54"/>
      <c r="L100" s="54" t="s">
        <v>581</v>
      </c>
      <c r="M100" s="54"/>
    </row>
    <row r="101" s="47" customFormat="1" ht="29.25" customHeight="1" spans="1:13">
      <c r="A101" s="54"/>
      <c r="B101" s="54"/>
      <c r="C101" s="72"/>
      <c r="D101" s="54"/>
      <c r="E101" s="73"/>
      <c r="F101" s="73" t="s">
        <v>590</v>
      </c>
      <c r="G101" s="54" t="s">
        <v>741</v>
      </c>
      <c r="H101" s="54" t="s">
        <v>742</v>
      </c>
      <c r="I101" s="54" t="s">
        <v>743</v>
      </c>
      <c r="J101" s="54" t="s">
        <v>572</v>
      </c>
      <c r="K101" s="54"/>
      <c r="L101" s="54" t="s">
        <v>581</v>
      </c>
      <c r="M101" s="54"/>
    </row>
    <row r="102" s="47" customFormat="1" ht="24.4" customHeight="1" spans="1:13">
      <c r="A102" s="54"/>
      <c r="B102" s="54"/>
      <c r="C102" s="72"/>
      <c r="D102" s="54"/>
      <c r="E102" s="73"/>
      <c r="F102" s="73" t="s">
        <v>592</v>
      </c>
      <c r="G102" s="54" t="s">
        <v>744</v>
      </c>
      <c r="H102" s="54" t="s">
        <v>745</v>
      </c>
      <c r="I102" s="54" t="s">
        <v>745</v>
      </c>
      <c r="J102" s="54" t="s">
        <v>572</v>
      </c>
      <c r="K102" s="54"/>
      <c r="L102" s="54" t="s">
        <v>581</v>
      </c>
      <c r="M102" s="54"/>
    </row>
    <row r="103" s="47" customFormat="1" ht="24.4" customHeight="1" spans="1:13">
      <c r="A103" s="54"/>
      <c r="B103" s="54"/>
      <c r="C103" s="72"/>
      <c r="D103" s="54"/>
      <c r="E103" s="73"/>
      <c r="F103" s="73" t="s">
        <v>594</v>
      </c>
      <c r="G103" s="54" t="s">
        <v>746</v>
      </c>
      <c r="H103" s="54" t="s">
        <v>747</v>
      </c>
      <c r="I103" s="54" t="s">
        <v>747</v>
      </c>
      <c r="J103" s="54" t="s">
        <v>572</v>
      </c>
      <c r="K103" s="54"/>
      <c r="L103" s="54" t="s">
        <v>581</v>
      </c>
      <c r="M103" s="54"/>
    </row>
    <row r="104" s="47" customFormat="1" ht="24.4" customHeight="1" spans="1:13">
      <c r="A104" s="54"/>
      <c r="B104" s="54"/>
      <c r="C104" s="72"/>
      <c r="D104" s="54"/>
      <c r="E104" s="73" t="s">
        <v>596</v>
      </c>
      <c r="F104" s="73" t="s">
        <v>597</v>
      </c>
      <c r="G104" s="54" t="s">
        <v>748</v>
      </c>
      <c r="H104" s="54" t="s">
        <v>615</v>
      </c>
      <c r="I104" s="54"/>
      <c r="J104" s="54" t="s">
        <v>572</v>
      </c>
      <c r="K104" s="54" t="s">
        <v>616</v>
      </c>
      <c r="L104" s="54" t="s">
        <v>617</v>
      </c>
      <c r="M104" s="54"/>
    </row>
    <row r="105" s="47" customFormat="1" ht="24.4" customHeight="1" spans="1:13">
      <c r="A105" s="54" t="s">
        <v>169</v>
      </c>
      <c r="B105" s="54" t="s">
        <v>749</v>
      </c>
      <c r="C105" s="72">
        <v>457.5</v>
      </c>
      <c r="D105" s="54" t="s">
        <v>750</v>
      </c>
      <c r="E105" s="73" t="s">
        <v>568</v>
      </c>
      <c r="F105" s="73" t="s">
        <v>569</v>
      </c>
      <c r="G105" s="54" t="s">
        <v>732</v>
      </c>
      <c r="H105" s="54" t="s">
        <v>751</v>
      </c>
      <c r="I105" s="54" t="s">
        <v>752</v>
      </c>
      <c r="J105" s="54" t="s">
        <v>572</v>
      </c>
      <c r="K105" s="54" t="s">
        <v>573</v>
      </c>
      <c r="L105" s="54" t="s">
        <v>617</v>
      </c>
      <c r="M105" s="54"/>
    </row>
    <row r="106" s="47" customFormat="1" ht="24.4" customHeight="1" spans="1:13">
      <c r="A106" s="54"/>
      <c r="B106" s="54"/>
      <c r="C106" s="72"/>
      <c r="D106" s="54"/>
      <c r="E106" s="73"/>
      <c r="F106" s="73" t="s">
        <v>575</v>
      </c>
      <c r="G106" s="54" t="s">
        <v>753</v>
      </c>
      <c r="H106" s="54" t="s">
        <v>736</v>
      </c>
      <c r="I106" s="54" t="s">
        <v>737</v>
      </c>
      <c r="J106" s="54" t="s">
        <v>572</v>
      </c>
      <c r="K106" s="54"/>
      <c r="L106" s="54" t="s">
        <v>581</v>
      </c>
      <c r="M106" s="54"/>
    </row>
    <row r="107" s="47" customFormat="1" ht="24.4" customHeight="1" spans="1:13">
      <c r="A107" s="54"/>
      <c r="B107" s="54"/>
      <c r="C107" s="72"/>
      <c r="D107" s="54"/>
      <c r="E107" s="73"/>
      <c r="F107" s="73" t="s">
        <v>576</v>
      </c>
      <c r="G107" s="54" t="s">
        <v>754</v>
      </c>
      <c r="H107" s="54" t="s">
        <v>736</v>
      </c>
      <c r="I107" s="54" t="s">
        <v>737</v>
      </c>
      <c r="J107" s="54" t="s">
        <v>572</v>
      </c>
      <c r="K107" s="54"/>
      <c r="L107" s="54" t="s">
        <v>581</v>
      </c>
      <c r="M107" s="54"/>
    </row>
    <row r="108" s="47" customFormat="1" ht="24.4" customHeight="1" spans="1:13">
      <c r="A108" s="54"/>
      <c r="B108" s="54"/>
      <c r="C108" s="72"/>
      <c r="D108" s="54"/>
      <c r="E108" s="73" t="s">
        <v>577</v>
      </c>
      <c r="F108" s="73" t="s">
        <v>578</v>
      </c>
      <c r="G108" s="54" t="s">
        <v>755</v>
      </c>
      <c r="H108" s="54" t="s">
        <v>756</v>
      </c>
      <c r="I108" s="54" t="s">
        <v>757</v>
      </c>
      <c r="J108" s="54" t="s">
        <v>572</v>
      </c>
      <c r="K108" s="54"/>
      <c r="L108" s="54" t="s">
        <v>581</v>
      </c>
      <c r="M108" s="54"/>
    </row>
    <row r="109" s="47" customFormat="1" ht="24.4" customHeight="1" spans="1:13">
      <c r="A109" s="54"/>
      <c r="B109" s="54"/>
      <c r="C109" s="72"/>
      <c r="D109" s="54"/>
      <c r="E109" s="73"/>
      <c r="F109" s="73" t="s">
        <v>582</v>
      </c>
      <c r="G109" s="54" t="s">
        <v>758</v>
      </c>
      <c r="H109" s="54" t="s">
        <v>613</v>
      </c>
      <c r="I109" s="54" t="s">
        <v>759</v>
      </c>
      <c r="J109" s="54" t="s">
        <v>572</v>
      </c>
      <c r="K109" s="54"/>
      <c r="L109" s="54" t="s">
        <v>581</v>
      </c>
      <c r="M109" s="54"/>
    </row>
    <row r="110" s="47" customFormat="1" ht="24.4" customHeight="1" spans="1:13">
      <c r="A110" s="54"/>
      <c r="B110" s="54"/>
      <c r="C110" s="72"/>
      <c r="D110" s="54"/>
      <c r="E110" s="73"/>
      <c r="F110" s="73" t="s">
        <v>585</v>
      </c>
      <c r="G110" s="54" t="s">
        <v>760</v>
      </c>
      <c r="H110" s="54" t="s">
        <v>730</v>
      </c>
      <c r="I110" s="54" t="s">
        <v>761</v>
      </c>
      <c r="J110" s="54" t="s">
        <v>572</v>
      </c>
      <c r="K110" s="54" t="s">
        <v>622</v>
      </c>
      <c r="L110" s="54" t="s">
        <v>617</v>
      </c>
      <c r="M110" s="54"/>
    </row>
    <row r="111" s="47" customFormat="1" ht="29.25" customHeight="1" spans="1:13">
      <c r="A111" s="54"/>
      <c r="B111" s="54"/>
      <c r="C111" s="72"/>
      <c r="D111" s="54"/>
      <c r="E111" s="73" t="s">
        <v>587</v>
      </c>
      <c r="F111" s="73" t="s">
        <v>588</v>
      </c>
      <c r="G111" s="54" t="s">
        <v>687</v>
      </c>
      <c r="H111" s="54" t="s">
        <v>762</v>
      </c>
      <c r="I111" s="54" t="s">
        <v>763</v>
      </c>
      <c r="J111" s="54" t="s">
        <v>572</v>
      </c>
      <c r="K111" s="54"/>
      <c r="L111" s="54" t="s">
        <v>581</v>
      </c>
      <c r="M111" s="54"/>
    </row>
    <row r="112" s="47" customFormat="1" ht="24.4" customHeight="1" spans="1:13">
      <c r="A112" s="54"/>
      <c r="B112" s="54"/>
      <c r="C112" s="72"/>
      <c r="D112" s="54"/>
      <c r="E112" s="73"/>
      <c r="F112" s="73" t="s">
        <v>590</v>
      </c>
      <c r="G112" s="54" t="s">
        <v>727</v>
      </c>
      <c r="H112" s="54" t="s">
        <v>764</v>
      </c>
      <c r="I112" s="54" t="s">
        <v>765</v>
      </c>
      <c r="J112" s="54" t="s">
        <v>572</v>
      </c>
      <c r="K112" s="54"/>
      <c r="L112" s="54" t="s">
        <v>581</v>
      </c>
      <c r="M112" s="54"/>
    </row>
    <row r="113" s="47" customFormat="1" ht="24.4" customHeight="1" spans="1:13">
      <c r="A113" s="54"/>
      <c r="B113" s="54"/>
      <c r="C113" s="72"/>
      <c r="D113" s="54"/>
      <c r="E113" s="73"/>
      <c r="F113" s="73" t="s">
        <v>592</v>
      </c>
      <c r="G113" s="54" t="s">
        <v>766</v>
      </c>
      <c r="H113" s="54" t="s">
        <v>728</v>
      </c>
      <c r="I113" s="54" t="s">
        <v>767</v>
      </c>
      <c r="J113" s="54" t="s">
        <v>572</v>
      </c>
      <c r="K113" s="54"/>
      <c r="L113" s="54" t="s">
        <v>581</v>
      </c>
      <c r="M113" s="54"/>
    </row>
    <row r="114" s="47" customFormat="1" ht="24.4" customHeight="1" spans="1:13">
      <c r="A114" s="54"/>
      <c r="B114" s="54"/>
      <c r="C114" s="72"/>
      <c r="D114" s="54"/>
      <c r="E114" s="73"/>
      <c r="F114" s="73" t="s">
        <v>594</v>
      </c>
      <c r="G114" s="54" t="s">
        <v>768</v>
      </c>
      <c r="H114" s="54" t="s">
        <v>728</v>
      </c>
      <c r="I114" s="54" t="s">
        <v>767</v>
      </c>
      <c r="J114" s="54" t="s">
        <v>572</v>
      </c>
      <c r="K114" s="54"/>
      <c r="L114" s="54" t="s">
        <v>581</v>
      </c>
      <c r="M114" s="54"/>
    </row>
    <row r="115" s="47" customFormat="1" ht="24.4" customHeight="1" spans="1:13">
      <c r="A115" s="54"/>
      <c r="B115" s="54"/>
      <c r="C115" s="72"/>
      <c r="D115" s="54"/>
      <c r="E115" s="73" t="s">
        <v>596</v>
      </c>
      <c r="F115" s="73" t="s">
        <v>597</v>
      </c>
      <c r="G115" s="54" t="s">
        <v>748</v>
      </c>
      <c r="H115" s="54" t="s">
        <v>615</v>
      </c>
      <c r="I115" s="54" t="s">
        <v>769</v>
      </c>
      <c r="J115" s="54" t="s">
        <v>572</v>
      </c>
      <c r="K115" s="54" t="s">
        <v>616</v>
      </c>
      <c r="L115" s="54" t="s">
        <v>617</v>
      </c>
      <c r="M115" s="54"/>
    </row>
    <row r="116" s="47" customFormat="1" ht="24.4" customHeight="1" spans="1:13">
      <c r="A116" s="54" t="s">
        <v>169</v>
      </c>
      <c r="B116" s="54" t="s">
        <v>770</v>
      </c>
      <c r="C116" s="72">
        <v>800</v>
      </c>
      <c r="D116" s="54" t="s">
        <v>771</v>
      </c>
      <c r="E116" s="73" t="s">
        <v>568</v>
      </c>
      <c r="F116" s="73" t="s">
        <v>569</v>
      </c>
      <c r="G116" s="54" t="s">
        <v>732</v>
      </c>
      <c r="H116" s="54" t="s">
        <v>772</v>
      </c>
      <c r="I116" s="54" t="s">
        <v>752</v>
      </c>
      <c r="J116" s="54" t="s">
        <v>773</v>
      </c>
      <c r="K116" s="54" t="s">
        <v>573</v>
      </c>
      <c r="L116" s="54" t="s">
        <v>574</v>
      </c>
      <c r="M116" s="54"/>
    </row>
    <row r="117" s="47" customFormat="1" ht="24.4" customHeight="1" spans="1:13">
      <c r="A117" s="54"/>
      <c r="B117" s="54"/>
      <c r="C117" s="72"/>
      <c r="D117" s="54"/>
      <c r="E117" s="73"/>
      <c r="F117" s="73" t="s">
        <v>575</v>
      </c>
      <c r="G117" s="54" t="s">
        <v>753</v>
      </c>
      <c r="H117" s="54" t="s">
        <v>736</v>
      </c>
      <c r="I117" s="54" t="s">
        <v>737</v>
      </c>
      <c r="J117" s="54" t="s">
        <v>773</v>
      </c>
      <c r="K117" s="54"/>
      <c r="L117" s="54" t="s">
        <v>581</v>
      </c>
      <c r="M117" s="54"/>
    </row>
    <row r="118" s="47" customFormat="1" ht="24.4" customHeight="1" spans="1:13">
      <c r="A118" s="54"/>
      <c r="B118" s="54"/>
      <c r="C118" s="72"/>
      <c r="D118" s="54"/>
      <c r="E118" s="73"/>
      <c r="F118" s="73" t="s">
        <v>576</v>
      </c>
      <c r="G118" s="54" t="s">
        <v>774</v>
      </c>
      <c r="H118" s="54" t="s">
        <v>736</v>
      </c>
      <c r="I118" s="54" t="s">
        <v>737</v>
      </c>
      <c r="J118" s="54" t="s">
        <v>773</v>
      </c>
      <c r="K118" s="54"/>
      <c r="L118" s="54" t="s">
        <v>581</v>
      </c>
      <c r="M118" s="54"/>
    </row>
    <row r="119" s="47" customFormat="1" ht="24.4" customHeight="1" spans="1:13">
      <c r="A119" s="54"/>
      <c r="B119" s="54"/>
      <c r="C119" s="72"/>
      <c r="D119" s="54"/>
      <c r="E119" s="73" t="s">
        <v>577</v>
      </c>
      <c r="F119" s="73" t="s">
        <v>578</v>
      </c>
      <c r="G119" s="54" t="s">
        <v>775</v>
      </c>
      <c r="H119" s="54" t="s">
        <v>776</v>
      </c>
      <c r="I119" s="54" t="s">
        <v>777</v>
      </c>
      <c r="J119" s="54" t="s">
        <v>773</v>
      </c>
      <c r="K119" s="54" t="s">
        <v>778</v>
      </c>
      <c r="L119" s="54" t="s">
        <v>617</v>
      </c>
      <c r="M119" s="54"/>
    </row>
    <row r="120" s="47" customFormat="1" ht="24.4" customHeight="1" spans="1:13">
      <c r="A120" s="54"/>
      <c r="B120" s="54"/>
      <c r="C120" s="72"/>
      <c r="D120" s="54"/>
      <c r="E120" s="73"/>
      <c r="F120" s="73" t="s">
        <v>582</v>
      </c>
      <c r="G120" s="54" t="s">
        <v>779</v>
      </c>
      <c r="H120" s="54" t="s">
        <v>728</v>
      </c>
      <c r="I120" s="54" t="s">
        <v>780</v>
      </c>
      <c r="J120" s="54" t="s">
        <v>773</v>
      </c>
      <c r="K120" s="54"/>
      <c r="L120" s="54" t="s">
        <v>581</v>
      </c>
      <c r="M120" s="54"/>
    </row>
    <row r="121" s="47" customFormat="1" ht="24.4" customHeight="1" spans="1:13">
      <c r="A121" s="54"/>
      <c r="B121" s="54"/>
      <c r="C121" s="72"/>
      <c r="D121" s="54"/>
      <c r="E121" s="73"/>
      <c r="F121" s="73" t="s">
        <v>585</v>
      </c>
      <c r="G121" s="54" t="s">
        <v>781</v>
      </c>
      <c r="H121" s="54" t="s">
        <v>730</v>
      </c>
      <c r="I121" s="54" t="s">
        <v>782</v>
      </c>
      <c r="J121" s="54" t="s">
        <v>773</v>
      </c>
      <c r="K121" s="54" t="s">
        <v>622</v>
      </c>
      <c r="L121" s="54" t="s">
        <v>617</v>
      </c>
      <c r="M121" s="54"/>
    </row>
    <row r="122" s="47" customFormat="1" ht="24.4" customHeight="1" spans="1:13">
      <c r="A122" s="54"/>
      <c r="B122" s="54"/>
      <c r="C122" s="72"/>
      <c r="D122" s="54"/>
      <c r="E122" s="73" t="s">
        <v>587</v>
      </c>
      <c r="F122" s="73" t="s">
        <v>588</v>
      </c>
      <c r="G122" s="54" t="s">
        <v>783</v>
      </c>
      <c r="H122" s="54" t="s">
        <v>681</v>
      </c>
      <c r="I122" s="54" t="s">
        <v>784</v>
      </c>
      <c r="J122" s="54" t="s">
        <v>773</v>
      </c>
      <c r="K122" s="54" t="s">
        <v>616</v>
      </c>
      <c r="L122" s="54" t="s">
        <v>617</v>
      </c>
      <c r="M122" s="54"/>
    </row>
    <row r="123" s="47" customFormat="1" ht="24.4" customHeight="1" spans="1:13">
      <c r="A123" s="54"/>
      <c r="B123" s="54"/>
      <c r="C123" s="72"/>
      <c r="D123" s="54"/>
      <c r="E123" s="73"/>
      <c r="F123" s="73" t="s">
        <v>590</v>
      </c>
      <c r="G123" s="54" t="s">
        <v>785</v>
      </c>
      <c r="H123" s="54" t="s">
        <v>681</v>
      </c>
      <c r="I123" s="54" t="s">
        <v>786</v>
      </c>
      <c r="J123" s="54" t="s">
        <v>773</v>
      </c>
      <c r="K123" s="54" t="s">
        <v>616</v>
      </c>
      <c r="L123" s="54" t="s">
        <v>617</v>
      </c>
      <c r="M123" s="54"/>
    </row>
    <row r="124" s="47" customFormat="1" ht="24.4" customHeight="1" spans="1:13">
      <c r="A124" s="54"/>
      <c r="B124" s="54"/>
      <c r="C124" s="72"/>
      <c r="D124" s="54"/>
      <c r="E124" s="73"/>
      <c r="F124" s="73" t="s">
        <v>592</v>
      </c>
      <c r="G124" s="54" t="s">
        <v>787</v>
      </c>
      <c r="H124" s="54" t="s">
        <v>788</v>
      </c>
      <c r="I124" s="54" t="s">
        <v>789</v>
      </c>
      <c r="J124" s="54" t="s">
        <v>773</v>
      </c>
      <c r="K124" s="54"/>
      <c r="L124" s="54" t="s">
        <v>581</v>
      </c>
      <c r="M124" s="54"/>
    </row>
    <row r="125" s="47" customFormat="1" ht="24.4" customHeight="1" spans="1:13">
      <c r="A125" s="54"/>
      <c r="B125" s="54"/>
      <c r="C125" s="72"/>
      <c r="D125" s="54"/>
      <c r="E125" s="73"/>
      <c r="F125" s="73" t="s">
        <v>594</v>
      </c>
      <c r="G125" s="54" t="s">
        <v>766</v>
      </c>
      <c r="H125" s="54" t="s">
        <v>790</v>
      </c>
      <c r="I125" s="54" t="s">
        <v>791</v>
      </c>
      <c r="J125" s="54" t="s">
        <v>773</v>
      </c>
      <c r="K125" s="54"/>
      <c r="L125" s="54" t="s">
        <v>581</v>
      </c>
      <c r="M125" s="54"/>
    </row>
    <row r="126" s="47" customFormat="1" ht="24.4" customHeight="1" spans="1:13">
      <c r="A126" s="54"/>
      <c r="B126" s="54"/>
      <c r="C126" s="72"/>
      <c r="D126" s="54"/>
      <c r="E126" s="73" t="s">
        <v>596</v>
      </c>
      <c r="F126" s="73" t="s">
        <v>597</v>
      </c>
      <c r="G126" s="54" t="s">
        <v>748</v>
      </c>
      <c r="H126" s="54" t="s">
        <v>615</v>
      </c>
      <c r="I126" s="54" t="s">
        <v>792</v>
      </c>
      <c r="J126" s="54" t="s">
        <v>773</v>
      </c>
      <c r="K126" s="54" t="s">
        <v>616</v>
      </c>
      <c r="L126" s="54" t="s">
        <v>617</v>
      </c>
      <c r="M126" s="54"/>
    </row>
    <row r="127" s="47" customFormat="1" ht="24.4" customHeight="1" spans="1:13">
      <c r="A127" s="54" t="s">
        <v>169</v>
      </c>
      <c r="B127" s="54" t="s">
        <v>793</v>
      </c>
      <c r="C127" s="72">
        <v>1003.36</v>
      </c>
      <c r="D127" s="54" t="s">
        <v>794</v>
      </c>
      <c r="E127" s="73" t="s">
        <v>568</v>
      </c>
      <c r="F127" s="73" t="s">
        <v>569</v>
      </c>
      <c r="G127" s="54" t="s">
        <v>732</v>
      </c>
      <c r="H127" s="54" t="s">
        <v>795</v>
      </c>
      <c r="I127" s="54" t="s">
        <v>796</v>
      </c>
      <c r="J127" s="54" t="s">
        <v>797</v>
      </c>
      <c r="K127" s="54" t="s">
        <v>573</v>
      </c>
      <c r="L127" s="54" t="s">
        <v>574</v>
      </c>
      <c r="M127" s="54"/>
    </row>
    <row r="128" s="47" customFormat="1" ht="24.4" customHeight="1" spans="1:13">
      <c r="A128" s="54"/>
      <c r="B128" s="54"/>
      <c r="C128" s="72"/>
      <c r="D128" s="54"/>
      <c r="E128" s="73"/>
      <c r="F128" s="73" t="s">
        <v>575</v>
      </c>
      <c r="G128" s="54" t="s">
        <v>798</v>
      </c>
      <c r="H128" s="54" t="s">
        <v>736</v>
      </c>
      <c r="I128" s="54" t="s">
        <v>737</v>
      </c>
      <c r="J128" s="54" t="s">
        <v>797</v>
      </c>
      <c r="K128" s="54"/>
      <c r="L128" s="54" t="s">
        <v>581</v>
      </c>
      <c r="M128" s="54"/>
    </row>
    <row r="129" s="47" customFormat="1" ht="24.4" customHeight="1" spans="1:13">
      <c r="A129" s="54"/>
      <c r="B129" s="54"/>
      <c r="C129" s="72"/>
      <c r="D129" s="54"/>
      <c r="E129" s="73"/>
      <c r="F129" s="73" t="s">
        <v>576</v>
      </c>
      <c r="G129" s="54" t="s">
        <v>799</v>
      </c>
      <c r="H129" s="54" t="s">
        <v>736</v>
      </c>
      <c r="I129" s="54" t="s">
        <v>737</v>
      </c>
      <c r="J129" s="54" t="s">
        <v>797</v>
      </c>
      <c r="K129" s="54"/>
      <c r="L129" s="54" t="s">
        <v>581</v>
      </c>
      <c r="M129" s="54"/>
    </row>
    <row r="130" s="47" customFormat="1" ht="24.4" customHeight="1" spans="1:13">
      <c r="A130" s="54"/>
      <c r="B130" s="54"/>
      <c r="C130" s="72"/>
      <c r="D130" s="54"/>
      <c r="E130" s="73" t="s">
        <v>577</v>
      </c>
      <c r="F130" s="73" t="s">
        <v>578</v>
      </c>
      <c r="G130" s="54" t="s">
        <v>800</v>
      </c>
      <c r="H130" s="54" t="s">
        <v>801</v>
      </c>
      <c r="I130" s="54" t="s">
        <v>728</v>
      </c>
      <c r="J130" s="54" t="s">
        <v>797</v>
      </c>
      <c r="K130" s="54" t="s">
        <v>802</v>
      </c>
      <c r="L130" s="54" t="s">
        <v>617</v>
      </c>
      <c r="M130" s="54"/>
    </row>
    <row r="131" s="47" customFormat="1" ht="24.4" customHeight="1" spans="1:13">
      <c r="A131" s="54"/>
      <c r="B131" s="54"/>
      <c r="C131" s="72"/>
      <c r="D131" s="54"/>
      <c r="E131" s="73"/>
      <c r="F131" s="73" t="s">
        <v>582</v>
      </c>
      <c r="G131" s="54" t="s">
        <v>803</v>
      </c>
      <c r="H131" s="54" t="s">
        <v>615</v>
      </c>
      <c r="I131" s="54" t="s">
        <v>728</v>
      </c>
      <c r="J131" s="54" t="s">
        <v>797</v>
      </c>
      <c r="K131" s="54" t="s">
        <v>616</v>
      </c>
      <c r="L131" s="54" t="s">
        <v>617</v>
      </c>
      <c r="M131" s="54"/>
    </row>
    <row r="132" s="47" customFormat="1" ht="24.4" customHeight="1" spans="1:13">
      <c r="A132" s="54"/>
      <c r="B132" s="54"/>
      <c r="C132" s="72"/>
      <c r="D132" s="54"/>
      <c r="E132" s="73"/>
      <c r="F132" s="73" t="s">
        <v>585</v>
      </c>
      <c r="G132" s="54" t="s">
        <v>804</v>
      </c>
      <c r="H132" s="54" t="s">
        <v>615</v>
      </c>
      <c r="I132" s="54" t="s">
        <v>728</v>
      </c>
      <c r="J132" s="54" t="s">
        <v>797</v>
      </c>
      <c r="K132" s="54" t="s">
        <v>616</v>
      </c>
      <c r="L132" s="54" t="s">
        <v>617</v>
      </c>
      <c r="M132" s="54"/>
    </row>
    <row r="133" s="47" customFormat="1" ht="29.25" customHeight="1" spans="1:13">
      <c r="A133" s="54"/>
      <c r="B133" s="54"/>
      <c r="C133" s="72"/>
      <c r="D133" s="54"/>
      <c r="E133" s="73" t="s">
        <v>587</v>
      </c>
      <c r="F133" s="73" t="s">
        <v>588</v>
      </c>
      <c r="G133" s="54" t="s">
        <v>805</v>
      </c>
      <c r="H133" s="54" t="s">
        <v>806</v>
      </c>
      <c r="I133" s="54" t="s">
        <v>807</v>
      </c>
      <c r="J133" s="54" t="s">
        <v>797</v>
      </c>
      <c r="K133" s="54"/>
      <c r="L133" s="54" t="s">
        <v>581</v>
      </c>
      <c r="M133" s="54"/>
    </row>
    <row r="134" s="47" customFormat="1" ht="24.4" customHeight="1" spans="1:13">
      <c r="A134" s="54"/>
      <c r="B134" s="54"/>
      <c r="C134" s="72"/>
      <c r="D134" s="54"/>
      <c r="E134" s="73"/>
      <c r="F134" s="73" t="s">
        <v>590</v>
      </c>
      <c r="G134" s="54" t="s">
        <v>808</v>
      </c>
      <c r="H134" s="54" t="s">
        <v>809</v>
      </c>
      <c r="I134" s="54" t="s">
        <v>810</v>
      </c>
      <c r="J134" s="54" t="s">
        <v>797</v>
      </c>
      <c r="K134" s="54"/>
      <c r="L134" s="54" t="s">
        <v>581</v>
      </c>
      <c r="M134" s="54"/>
    </row>
    <row r="135" s="47" customFormat="1" ht="24.4" customHeight="1" spans="1:13">
      <c r="A135" s="54"/>
      <c r="B135" s="54"/>
      <c r="C135" s="72"/>
      <c r="D135" s="54"/>
      <c r="E135" s="73"/>
      <c r="F135" s="73" t="s">
        <v>592</v>
      </c>
      <c r="G135" s="54" t="s">
        <v>811</v>
      </c>
      <c r="H135" s="54" t="s">
        <v>736</v>
      </c>
      <c r="I135" s="54" t="s">
        <v>812</v>
      </c>
      <c r="J135" s="54" t="s">
        <v>797</v>
      </c>
      <c r="K135" s="54"/>
      <c r="L135" s="54" t="s">
        <v>581</v>
      </c>
      <c r="M135" s="54"/>
    </row>
    <row r="136" s="47" customFormat="1" ht="24.4" customHeight="1" spans="1:13">
      <c r="A136" s="54"/>
      <c r="B136" s="54"/>
      <c r="C136" s="72"/>
      <c r="D136" s="54"/>
      <c r="E136" s="73"/>
      <c r="F136" s="73" t="s">
        <v>594</v>
      </c>
      <c r="G136" s="54" t="s">
        <v>813</v>
      </c>
      <c r="H136" s="54" t="s">
        <v>715</v>
      </c>
      <c r="I136" s="54" t="s">
        <v>814</v>
      </c>
      <c r="J136" s="54" t="s">
        <v>797</v>
      </c>
      <c r="K136" s="54"/>
      <c r="L136" s="54" t="s">
        <v>581</v>
      </c>
      <c r="M136" s="54"/>
    </row>
    <row r="137" s="47" customFormat="1" ht="24.4" customHeight="1" spans="1:13">
      <c r="A137" s="54"/>
      <c r="B137" s="54"/>
      <c r="C137" s="72"/>
      <c r="D137" s="54"/>
      <c r="E137" s="73" t="s">
        <v>596</v>
      </c>
      <c r="F137" s="73" t="s">
        <v>597</v>
      </c>
      <c r="G137" s="54" t="s">
        <v>748</v>
      </c>
      <c r="H137" s="54" t="s">
        <v>615</v>
      </c>
      <c r="I137" s="54" t="s">
        <v>815</v>
      </c>
      <c r="J137" s="54" t="s">
        <v>797</v>
      </c>
      <c r="K137" s="54" t="s">
        <v>616</v>
      </c>
      <c r="L137" s="54" t="s">
        <v>617</v>
      </c>
      <c r="M137" s="54"/>
    </row>
    <row r="138" s="47" customFormat="1" ht="24.4" customHeight="1" spans="1:13">
      <c r="A138" s="54" t="s">
        <v>169</v>
      </c>
      <c r="B138" s="54" t="s">
        <v>816</v>
      </c>
      <c r="C138" s="72">
        <v>536.33</v>
      </c>
      <c r="D138" s="54" t="s">
        <v>817</v>
      </c>
      <c r="E138" s="73" t="s">
        <v>568</v>
      </c>
      <c r="F138" s="73" t="s">
        <v>569</v>
      </c>
      <c r="G138" s="54" t="s">
        <v>732</v>
      </c>
      <c r="H138" s="54" t="s">
        <v>818</v>
      </c>
      <c r="I138" s="54" t="s">
        <v>734</v>
      </c>
      <c r="J138" s="54" t="s">
        <v>773</v>
      </c>
      <c r="K138" s="54" t="s">
        <v>573</v>
      </c>
      <c r="L138" s="54" t="s">
        <v>617</v>
      </c>
      <c r="M138" s="54"/>
    </row>
    <row r="139" s="47" customFormat="1" ht="24.4" customHeight="1" spans="1:13">
      <c r="A139" s="54"/>
      <c r="B139" s="54"/>
      <c r="C139" s="72"/>
      <c r="D139" s="54"/>
      <c r="E139" s="73"/>
      <c r="F139" s="73" t="s">
        <v>575</v>
      </c>
      <c r="G139" s="54" t="s">
        <v>753</v>
      </c>
      <c r="H139" s="54" t="s">
        <v>736</v>
      </c>
      <c r="I139" s="54" t="s">
        <v>737</v>
      </c>
      <c r="J139" s="54" t="s">
        <v>773</v>
      </c>
      <c r="K139" s="54"/>
      <c r="L139" s="54" t="s">
        <v>581</v>
      </c>
      <c r="M139" s="54"/>
    </row>
    <row r="140" s="47" customFormat="1" ht="24.4" customHeight="1" spans="1:13">
      <c r="A140" s="54"/>
      <c r="B140" s="54"/>
      <c r="C140" s="72"/>
      <c r="D140" s="54"/>
      <c r="E140" s="73"/>
      <c r="F140" s="73" t="s">
        <v>576</v>
      </c>
      <c r="G140" s="54" t="s">
        <v>819</v>
      </c>
      <c r="H140" s="54" t="s">
        <v>736</v>
      </c>
      <c r="I140" s="54" t="s">
        <v>737</v>
      </c>
      <c r="J140" s="54" t="s">
        <v>773</v>
      </c>
      <c r="K140" s="54"/>
      <c r="L140" s="54" t="s">
        <v>581</v>
      </c>
      <c r="M140" s="54"/>
    </row>
    <row r="141" s="47" customFormat="1" ht="24.4" customHeight="1" spans="1:13">
      <c r="A141" s="54"/>
      <c r="B141" s="54"/>
      <c r="C141" s="72"/>
      <c r="D141" s="54"/>
      <c r="E141" s="73" t="s">
        <v>577</v>
      </c>
      <c r="F141" s="73" t="s">
        <v>578</v>
      </c>
      <c r="G141" s="54" t="s">
        <v>820</v>
      </c>
      <c r="H141" s="54" t="s">
        <v>821</v>
      </c>
      <c r="I141" s="54" t="s">
        <v>822</v>
      </c>
      <c r="J141" s="54" t="s">
        <v>773</v>
      </c>
      <c r="K141" s="54" t="s">
        <v>802</v>
      </c>
      <c r="L141" s="54" t="s">
        <v>617</v>
      </c>
      <c r="M141" s="54"/>
    </row>
    <row r="142" s="47" customFormat="1" ht="24.4" customHeight="1" spans="1:13">
      <c r="A142" s="54"/>
      <c r="B142" s="54"/>
      <c r="C142" s="72"/>
      <c r="D142" s="54"/>
      <c r="E142" s="73"/>
      <c r="F142" s="73" t="s">
        <v>582</v>
      </c>
      <c r="G142" s="54" t="s">
        <v>823</v>
      </c>
      <c r="H142" s="54" t="s">
        <v>824</v>
      </c>
      <c r="I142" s="54" t="s">
        <v>761</v>
      </c>
      <c r="J142" s="54" t="s">
        <v>773</v>
      </c>
      <c r="K142" s="54" t="s">
        <v>825</v>
      </c>
      <c r="L142" s="54" t="s">
        <v>617</v>
      </c>
      <c r="M142" s="54"/>
    </row>
    <row r="143" s="47" customFormat="1" ht="24.4" customHeight="1" spans="1:13">
      <c r="A143" s="54"/>
      <c r="B143" s="54"/>
      <c r="C143" s="72"/>
      <c r="D143" s="54"/>
      <c r="E143" s="73"/>
      <c r="F143" s="73" t="s">
        <v>585</v>
      </c>
      <c r="G143" s="54" t="s">
        <v>826</v>
      </c>
      <c r="H143" s="54" t="s">
        <v>730</v>
      </c>
      <c r="I143" s="54" t="s">
        <v>781</v>
      </c>
      <c r="J143" s="54" t="s">
        <v>773</v>
      </c>
      <c r="K143" s="54" t="s">
        <v>622</v>
      </c>
      <c r="L143" s="54" t="s">
        <v>617</v>
      </c>
      <c r="M143" s="54"/>
    </row>
    <row r="144" s="47" customFormat="1" ht="24.4" customHeight="1" spans="1:13">
      <c r="A144" s="54"/>
      <c r="B144" s="54"/>
      <c r="C144" s="72"/>
      <c r="D144" s="54"/>
      <c r="E144" s="73" t="s">
        <v>587</v>
      </c>
      <c r="F144" s="73" t="s">
        <v>588</v>
      </c>
      <c r="G144" s="54" t="s">
        <v>805</v>
      </c>
      <c r="H144" s="54" t="s">
        <v>827</v>
      </c>
      <c r="I144" s="54" t="s">
        <v>828</v>
      </c>
      <c r="J144" s="54" t="s">
        <v>773</v>
      </c>
      <c r="K144" s="54"/>
      <c r="L144" s="54" t="s">
        <v>581</v>
      </c>
      <c r="M144" s="54"/>
    </row>
    <row r="145" s="47" customFormat="1" ht="24.4" customHeight="1" spans="1:13">
      <c r="A145" s="54"/>
      <c r="B145" s="54"/>
      <c r="C145" s="72"/>
      <c r="D145" s="54"/>
      <c r="E145" s="73"/>
      <c r="F145" s="73" t="s">
        <v>590</v>
      </c>
      <c r="G145" s="54" t="s">
        <v>829</v>
      </c>
      <c r="H145" s="54" t="s">
        <v>715</v>
      </c>
      <c r="I145" s="54" t="s">
        <v>814</v>
      </c>
      <c r="J145" s="54" t="s">
        <v>773</v>
      </c>
      <c r="K145" s="54"/>
      <c r="L145" s="54" t="s">
        <v>581</v>
      </c>
      <c r="M145" s="54"/>
    </row>
    <row r="146" s="47" customFormat="1" ht="24.4" customHeight="1" spans="1:13">
      <c r="A146" s="54"/>
      <c r="B146" s="54"/>
      <c r="C146" s="72"/>
      <c r="D146" s="54"/>
      <c r="E146" s="73"/>
      <c r="F146" s="73" t="s">
        <v>592</v>
      </c>
      <c r="G146" s="54" t="s">
        <v>830</v>
      </c>
      <c r="H146" s="54" t="s">
        <v>831</v>
      </c>
      <c r="I146" s="54" t="s">
        <v>765</v>
      </c>
      <c r="J146" s="54" t="s">
        <v>773</v>
      </c>
      <c r="K146" s="54"/>
      <c r="L146" s="54" t="s">
        <v>581</v>
      </c>
      <c r="M146" s="54"/>
    </row>
    <row r="147" s="47" customFormat="1" ht="24.4" customHeight="1" spans="1:13">
      <c r="A147" s="54"/>
      <c r="B147" s="54"/>
      <c r="C147" s="72"/>
      <c r="D147" s="54"/>
      <c r="E147" s="73"/>
      <c r="F147" s="73" t="s">
        <v>594</v>
      </c>
      <c r="G147" s="54" t="s">
        <v>832</v>
      </c>
      <c r="H147" s="54" t="s">
        <v>624</v>
      </c>
      <c r="I147" s="54" t="s">
        <v>833</v>
      </c>
      <c r="J147" s="54" t="s">
        <v>773</v>
      </c>
      <c r="K147" s="54" t="s">
        <v>616</v>
      </c>
      <c r="L147" s="54" t="s">
        <v>617</v>
      </c>
      <c r="M147" s="54"/>
    </row>
    <row r="148" s="47" customFormat="1" ht="24.4" customHeight="1" spans="1:13">
      <c r="A148" s="54"/>
      <c r="B148" s="54"/>
      <c r="C148" s="72"/>
      <c r="D148" s="54"/>
      <c r="E148" s="73" t="s">
        <v>596</v>
      </c>
      <c r="F148" s="73" t="s">
        <v>597</v>
      </c>
      <c r="G148" s="54" t="s">
        <v>748</v>
      </c>
      <c r="H148" s="54" t="s">
        <v>615</v>
      </c>
      <c r="I148" s="54" t="s">
        <v>792</v>
      </c>
      <c r="J148" s="54" t="s">
        <v>773</v>
      </c>
      <c r="K148" s="54" t="s">
        <v>616</v>
      </c>
      <c r="L148" s="54" t="s">
        <v>617</v>
      </c>
      <c r="M148" s="54"/>
    </row>
    <row r="149" s="47" customFormat="1" ht="24.4" customHeight="1" spans="1:13">
      <c r="A149" s="54" t="s">
        <v>169</v>
      </c>
      <c r="B149" s="54" t="s">
        <v>834</v>
      </c>
      <c r="C149" s="72">
        <v>167</v>
      </c>
      <c r="D149" s="54" t="s">
        <v>835</v>
      </c>
      <c r="E149" s="73" t="s">
        <v>568</v>
      </c>
      <c r="F149" s="73" t="s">
        <v>569</v>
      </c>
      <c r="G149" s="54" t="s">
        <v>732</v>
      </c>
      <c r="H149" s="54" t="s">
        <v>836</v>
      </c>
      <c r="I149" s="54" t="s">
        <v>752</v>
      </c>
      <c r="J149" s="54" t="s">
        <v>773</v>
      </c>
      <c r="K149" s="54" t="s">
        <v>573</v>
      </c>
      <c r="L149" s="54" t="s">
        <v>574</v>
      </c>
      <c r="M149" s="54"/>
    </row>
    <row r="150" s="47" customFormat="1" ht="24.4" customHeight="1" spans="1:13">
      <c r="A150" s="54"/>
      <c r="B150" s="54"/>
      <c r="C150" s="72"/>
      <c r="D150" s="54"/>
      <c r="E150" s="73"/>
      <c r="F150" s="73" t="s">
        <v>575</v>
      </c>
      <c r="G150" s="54" t="s">
        <v>753</v>
      </c>
      <c r="H150" s="54" t="s">
        <v>736</v>
      </c>
      <c r="I150" s="54" t="s">
        <v>737</v>
      </c>
      <c r="J150" s="54" t="s">
        <v>773</v>
      </c>
      <c r="K150" s="54"/>
      <c r="L150" s="54" t="s">
        <v>581</v>
      </c>
      <c r="M150" s="54"/>
    </row>
    <row r="151" s="47" customFormat="1" ht="24.4" customHeight="1" spans="1:13">
      <c r="A151" s="54"/>
      <c r="B151" s="54"/>
      <c r="C151" s="72"/>
      <c r="D151" s="54"/>
      <c r="E151" s="73"/>
      <c r="F151" s="73" t="s">
        <v>576</v>
      </c>
      <c r="G151" s="54" t="s">
        <v>819</v>
      </c>
      <c r="H151" s="54" t="s">
        <v>736</v>
      </c>
      <c r="I151" s="54" t="s">
        <v>737</v>
      </c>
      <c r="J151" s="54" t="s">
        <v>773</v>
      </c>
      <c r="K151" s="54"/>
      <c r="L151" s="54" t="s">
        <v>581</v>
      </c>
      <c r="M151" s="54"/>
    </row>
    <row r="152" s="47" customFormat="1" ht="24.4" customHeight="1" spans="1:13">
      <c r="A152" s="54"/>
      <c r="B152" s="54"/>
      <c r="C152" s="72"/>
      <c r="D152" s="54"/>
      <c r="E152" s="73" t="s">
        <v>577</v>
      </c>
      <c r="F152" s="73" t="s">
        <v>578</v>
      </c>
      <c r="G152" s="54" t="s">
        <v>837</v>
      </c>
      <c r="H152" s="54" t="s">
        <v>838</v>
      </c>
      <c r="I152" s="54" t="s">
        <v>839</v>
      </c>
      <c r="J152" s="54" t="s">
        <v>773</v>
      </c>
      <c r="K152" s="54"/>
      <c r="L152" s="54" t="s">
        <v>581</v>
      </c>
      <c r="M152" s="54"/>
    </row>
    <row r="153" s="47" customFormat="1" ht="24.4" customHeight="1" spans="1:13">
      <c r="A153" s="54"/>
      <c r="B153" s="54"/>
      <c r="C153" s="72"/>
      <c r="D153" s="54"/>
      <c r="E153" s="73"/>
      <c r="F153" s="73" t="s">
        <v>582</v>
      </c>
      <c r="G153" s="54" t="s">
        <v>840</v>
      </c>
      <c r="H153" s="54" t="s">
        <v>841</v>
      </c>
      <c r="I153" s="54" t="s">
        <v>842</v>
      </c>
      <c r="J153" s="54" t="s">
        <v>773</v>
      </c>
      <c r="K153" s="54"/>
      <c r="L153" s="54" t="s">
        <v>581</v>
      </c>
      <c r="M153" s="54"/>
    </row>
    <row r="154" s="47" customFormat="1" ht="24.4" customHeight="1" spans="1:13">
      <c r="A154" s="54"/>
      <c r="B154" s="54"/>
      <c r="C154" s="72"/>
      <c r="D154" s="54"/>
      <c r="E154" s="73"/>
      <c r="F154" s="73" t="s">
        <v>585</v>
      </c>
      <c r="G154" s="54" t="s">
        <v>826</v>
      </c>
      <c r="H154" s="54" t="s">
        <v>730</v>
      </c>
      <c r="I154" s="54" t="s">
        <v>782</v>
      </c>
      <c r="J154" s="54" t="s">
        <v>773</v>
      </c>
      <c r="K154" s="54" t="s">
        <v>622</v>
      </c>
      <c r="L154" s="54" t="s">
        <v>617</v>
      </c>
      <c r="M154" s="54"/>
    </row>
    <row r="155" s="47" customFormat="1" ht="29.25" customHeight="1" spans="1:13">
      <c r="A155" s="54"/>
      <c r="B155" s="54"/>
      <c r="C155" s="72"/>
      <c r="D155" s="54"/>
      <c r="E155" s="73" t="s">
        <v>587</v>
      </c>
      <c r="F155" s="73" t="s">
        <v>588</v>
      </c>
      <c r="G155" s="54" t="s">
        <v>805</v>
      </c>
      <c r="H155" s="54" t="s">
        <v>843</v>
      </c>
      <c r="I155" s="54" t="s">
        <v>844</v>
      </c>
      <c r="J155" s="54" t="s">
        <v>773</v>
      </c>
      <c r="K155" s="54"/>
      <c r="L155" s="54" t="s">
        <v>581</v>
      </c>
      <c r="M155" s="54"/>
    </row>
    <row r="156" s="47" customFormat="1" ht="24.4" customHeight="1" spans="1:13">
      <c r="A156" s="54"/>
      <c r="B156" s="54"/>
      <c r="C156" s="72"/>
      <c r="D156" s="54"/>
      <c r="E156" s="73"/>
      <c r="F156" s="73" t="s">
        <v>590</v>
      </c>
      <c r="G156" s="54" t="s">
        <v>830</v>
      </c>
      <c r="H156" s="54" t="s">
        <v>831</v>
      </c>
      <c r="I156" s="54" t="s">
        <v>765</v>
      </c>
      <c r="J156" s="54" t="s">
        <v>773</v>
      </c>
      <c r="K156" s="54"/>
      <c r="L156" s="54" t="s">
        <v>581</v>
      </c>
      <c r="M156" s="54"/>
    </row>
    <row r="157" s="47" customFormat="1" ht="24.4" customHeight="1" spans="1:13">
      <c r="A157" s="54"/>
      <c r="B157" s="54"/>
      <c r="C157" s="72"/>
      <c r="D157" s="54"/>
      <c r="E157" s="73"/>
      <c r="F157" s="73" t="s">
        <v>592</v>
      </c>
      <c r="G157" s="54" t="s">
        <v>829</v>
      </c>
      <c r="H157" s="54" t="s">
        <v>715</v>
      </c>
      <c r="I157" s="54" t="s">
        <v>814</v>
      </c>
      <c r="J157" s="54" t="s">
        <v>773</v>
      </c>
      <c r="K157" s="54"/>
      <c r="L157" s="54" t="s">
        <v>581</v>
      </c>
      <c r="M157" s="54"/>
    </row>
    <row r="158" s="47" customFormat="1" ht="24.4" customHeight="1" spans="1:13">
      <c r="A158" s="54"/>
      <c r="B158" s="54"/>
      <c r="C158" s="72"/>
      <c r="D158" s="54"/>
      <c r="E158" s="73"/>
      <c r="F158" s="73" t="s">
        <v>594</v>
      </c>
      <c r="G158" s="54" t="s">
        <v>845</v>
      </c>
      <c r="H158" s="54" t="s">
        <v>736</v>
      </c>
      <c r="I158" s="54" t="s">
        <v>846</v>
      </c>
      <c r="J158" s="54" t="s">
        <v>773</v>
      </c>
      <c r="K158" s="54"/>
      <c r="L158" s="54" t="s">
        <v>581</v>
      </c>
      <c r="M158" s="54"/>
    </row>
    <row r="159" s="47" customFormat="1" ht="24.4" customHeight="1" spans="1:13">
      <c r="A159" s="54"/>
      <c r="B159" s="54"/>
      <c r="C159" s="72"/>
      <c r="D159" s="54"/>
      <c r="E159" s="73" t="s">
        <v>596</v>
      </c>
      <c r="F159" s="73" t="s">
        <v>597</v>
      </c>
      <c r="G159" s="54" t="s">
        <v>748</v>
      </c>
      <c r="H159" s="54" t="s">
        <v>615</v>
      </c>
      <c r="I159" s="54" t="s">
        <v>847</v>
      </c>
      <c r="J159" s="54" t="s">
        <v>773</v>
      </c>
      <c r="K159" s="54" t="s">
        <v>616</v>
      </c>
      <c r="L159" s="54" t="s">
        <v>617</v>
      </c>
      <c r="M159" s="54"/>
    </row>
    <row r="160" s="47" customFormat="1" ht="24.4" customHeight="1" spans="1:13">
      <c r="A160" s="54" t="s">
        <v>169</v>
      </c>
      <c r="B160" s="54" t="s">
        <v>848</v>
      </c>
      <c r="C160" s="72">
        <v>258.8</v>
      </c>
      <c r="D160" s="54" t="s">
        <v>849</v>
      </c>
      <c r="E160" s="73" t="s">
        <v>568</v>
      </c>
      <c r="F160" s="73" t="s">
        <v>569</v>
      </c>
      <c r="G160" s="54" t="s">
        <v>732</v>
      </c>
      <c r="H160" s="54" t="s">
        <v>850</v>
      </c>
      <c r="I160" s="54" t="s">
        <v>851</v>
      </c>
      <c r="J160" s="54" t="s">
        <v>852</v>
      </c>
      <c r="K160" s="54" t="s">
        <v>573</v>
      </c>
      <c r="L160" s="54" t="s">
        <v>574</v>
      </c>
      <c r="M160" s="54"/>
    </row>
    <row r="161" s="47" customFormat="1" ht="24.4" customHeight="1" spans="1:13">
      <c r="A161" s="54"/>
      <c r="B161" s="54"/>
      <c r="C161" s="72"/>
      <c r="D161" s="54"/>
      <c r="E161" s="73"/>
      <c r="F161" s="73" t="s">
        <v>575</v>
      </c>
      <c r="G161" s="54" t="s">
        <v>830</v>
      </c>
      <c r="H161" s="54" t="s">
        <v>736</v>
      </c>
      <c r="I161" s="54" t="s">
        <v>737</v>
      </c>
      <c r="J161" s="54" t="s">
        <v>852</v>
      </c>
      <c r="K161" s="54"/>
      <c r="L161" s="54" t="s">
        <v>581</v>
      </c>
      <c r="M161" s="54"/>
    </row>
    <row r="162" s="47" customFormat="1" ht="24.4" customHeight="1" spans="1:13">
      <c r="A162" s="54"/>
      <c r="B162" s="54"/>
      <c r="C162" s="72"/>
      <c r="D162" s="54"/>
      <c r="E162" s="73"/>
      <c r="F162" s="73" t="s">
        <v>576</v>
      </c>
      <c r="G162" s="54" t="s">
        <v>853</v>
      </c>
      <c r="H162" s="54" t="s">
        <v>736</v>
      </c>
      <c r="I162" s="54" t="s">
        <v>737</v>
      </c>
      <c r="J162" s="54" t="s">
        <v>852</v>
      </c>
      <c r="K162" s="54"/>
      <c r="L162" s="54" t="s">
        <v>581</v>
      </c>
      <c r="M162" s="54"/>
    </row>
    <row r="163" s="47" customFormat="1" ht="24.4" customHeight="1" spans="1:13">
      <c r="A163" s="54"/>
      <c r="B163" s="54"/>
      <c r="C163" s="72"/>
      <c r="D163" s="54"/>
      <c r="E163" s="73" t="s">
        <v>577</v>
      </c>
      <c r="F163" s="73" t="s">
        <v>578</v>
      </c>
      <c r="G163" s="54" t="s">
        <v>854</v>
      </c>
      <c r="H163" s="54" t="s">
        <v>855</v>
      </c>
      <c r="I163" s="54" t="s">
        <v>757</v>
      </c>
      <c r="J163" s="54" t="s">
        <v>852</v>
      </c>
      <c r="K163" s="54" t="s">
        <v>778</v>
      </c>
      <c r="L163" s="54" t="s">
        <v>617</v>
      </c>
      <c r="M163" s="54"/>
    </row>
    <row r="164" s="47" customFormat="1" ht="24.4" customHeight="1" spans="1:13">
      <c r="A164" s="54"/>
      <c r="B164" s="54"/>
      <c r="C164" s="72"/>
      <c r="D164" s="54"/>
      <c r="E164" s="73"/>
      <c r="F164" s="73" t="s">
        <v>582</v>
      </c>
      <c r="G164" s="54" t="s">
        <v>856</v>
      </c>
      <c r="H164" s="54" t="s">
        <v>613</v>
      </c>
      <c r="I164" s="54" t="s">
        <v>759</v>
      </c>
      <c r="J164" s="54" t="s">
        <v>852</v>
      </c>
      <c r="K164" s="54"/>
      <c r="L164" s="54" t="s">
        <v>581</v>
      </c>
      <c r="M164" s="54"/>
    </row>
    <row r="165" s="47" customFormat="1" ht="24.4" customHeight="1" spans="1:13">
      <c r="A165" s="54"/>
      <c r="B165" s="54"/>
      <c r="C165" s="72"/>
      <c r="D165" s="54"/>
      <c r="E165" s="73"/>
      <c r="F165" s="73" t="s">
        <v>585</v>
      </c>
      <c r="G165" s="54" t="s">
        <v>760</v>
      </c>
      <c r="H165" s="54" t="s">
        <v>730</v>
      </c>
      <c r="I165" s="54" t="s">
        <v>761</v>
      </c>
      <c r="J165" s="54" t="s">
        <v>852</v>
      </c>
      <c r="K165" s="54" t="s">
        <v>622</v>
      </c>
      <c r="L165" s="54" t="s">
        <v>617</v>
      </c>
      <c r="M165" s="54"/>
    </row>
    <row r="166" s="47" customFormat="1" ht="29.25" customHeight="1" spans="1:13">
      <c r="A166" s="54"/>
      <c r="B166" s="54"/>
      <c r="C166" s="72"/>
      <c r="D166" s="54"/>
      <c r="E166" s="73" t="s">
        <v>587</v>
      </c>
      <c r="F166" s="73" t="s">
        <v>588</v>
      </c>
      <c r="G166" s="54" t="s">
        <v>687</v>
      </c>
      <c r="H166" s="54" t="s">
        <v>762</v>
      </c>
      <c r="I166" s="54" t="s">
        <v>736</v>
      </c>
      <c r="J166" s="54" t="s">
        <v>852</v>
      </c>
      <c r="K166" s="54"/>
      <c r="L166" s="54" t="s">
        <v>581</v>
      </c>
      <c r="M166" s="54"/>
    </row>
    <row r="167" s="47" customFormat="1" ht="24.4" customHeight="1" spans="1:13">
      <c r="A167" s="54"/>
      <c r="B167" s="54"/>
      <c r="C167" s="72"/>
      <c r="D167" s="54"/>
      <c r="E167" s="73"/>
      <c r="F167" s="73" t="s">
        <v>590</v>
      </c>
      <c r="G167" s="54" t="s">
        <v>727</v>
      </c>
      <c r="H167" s="54" t="s">
        <v>764</v>
      </c>
      <c r="I167" s="54" t="s">
        <v>765</v>
      </c>
      <c r="J167" s="54" t="s">
        <v>852</v>
      </c>
      <c r="K167" s="54"/>
      <c r="L167" s="54" t="s">
        <v>581</v>
      </c>
      <c r="M167" s="54"/>
    </row>
    <row r="168" s="47" customFormat="1" ht="24.4" customHeight="1" spans="1:13">
      <c r="A168" s="54"/>
      <c r="B168" s="54"/>
      <c r="C168" s="72"/>
      <c r="D168" s="54"/>
      <c r="E168" s="73"/>
      <c r="F168" s="73" t="s">
        <v>592</v>
      </c>
      <c r="G168" s="54" t="s">
        <v>790</v>
      </c>
      <c r="H168" s="54" t="s">
        <v>728</v>
      </c>
      <c r="I168" s="54" t="s">
        <v>767</v>
      </c>
      <c r="J168" s="54" t="s">
        <v>852</v>
      </c>
      <c r="K168" s="54"/>
      <c r="L168" s="54" t="s">
        <v>581</v>
      </c>
      <c r="M168" s="54"/>
    </row>
    <row r="169" s="47" customFormat="1" ht="24.4" customHeight="1" spans="1:13">
      <c r="A169" s="54"/>
      <c r="B169" s="54"/>
      <c r="C169" s="72"/>
      <c r="D169" s="54"/>
      <c r="E169" s="73"/>
      <c r="F169" s="73" t="s">
        <v>594</v>
      </c>
      <c r="G169" s="54" t="s">
        <v>768</v>
      </c>
      <c r="H169" s="54" t="s">
        <v>728</v>
      </c>
      <c r="I169" s="54" t="s">
        <v>767</v>
      </c>
      <c r="J169" s="54" t="s">
        <v>852</v>
      </c>
      <c r="K169" s="54"/>
      <c r="L169" s="54" t="s">
        <v>581</v>
      </c>
      <c r="M169" s="54"/>
    </row>
    <row r="170" s="47" customFormat="1" ht="24.4" customHeight="1" spans="1:13">
      <c r="A170" s="54"/>
      <c r="B170" s="54"/>
      <c r="C170" s="72"/>
      <c r="D170" s="54"/>
      <c r="E170" s="73" t="s">
        <v>596</v>
      </c>
      <c r="F170" s="73" t="s">
        <v>597</v>
      </c>
      <c r="G170" s="54" t="s">
        <v>748</v>
      </c>
      <c r="H170" s="54" t="s">
        <v>615</v>
      </c>
      <c r="I170" s="54" t="s">
        <v>769</v>
      </c>
      <c r="J170" s="54" t="s">
        <v>852</v>
      </c>
      <c r="K170" s="54" t="s">
        <v>616</v>
      </c>
      <c r="L170" s="54" t="s">
        <v>617</v>
      </c>
      <c r="M170" s="54"/>
    </row>
    <row r="171" s="47" customFormat="1" ht="24.4" customHeight="1" spans="1:13">
      <c r="A171" s="54" t="s">
        <v>169</v>
      </c>
      <c r="B171" s="54" t="s">
        <v>857</v>
      </c>
      <c r="C171" s="72">
        <v>463.51</v>
      </c>
      <c r="D171" s="54" t="s">
        <v>858</v>
      </c>
      <c r="E171" s="73" t="s">
        <v>568</v>
      </c>
      <c r="F171" s="73" t="s">
        <v>569</v>
      </c>
      <c r="G171" s="54" t="s">
        <v>732</v>
      </c>
      <c r="H171" s="54" t="s">
        <v>859</v>
      </c>
      <c r="I171" s="54" t="s">
        <v>752</v>
      </c>
      <c r="J171" s="54" t="s">
        <v>773</v>
      </c>
      <c r="K171" s="54" t="s">
        <v>573</v>
      </c>
      <c r="L171" s="54" t="s">
        <v>574</v>
      </c>
      <c r="M171" s="54"/>
    </row>
    <row r="172" s="47" customFormat="1" ht="24.4" customHeight="1" spans="1:13">
      <c r="A172" s="54"/>
      <c r="B172" s="54"/>
      <c r="C172" s="72"/>
      <c r="D172" s="54"/>
      <c r="E172" s="73"/>
      <c r="F172" s="73" t="s">
        <v>575</v>
      </c>
      <c r="G172" s="54" t="s">
        <v>753</v>
      </c>
      <c r="H172" s="54" t="s">
        <v>736</v>
      </c>
      <c r="I172" s="54" t="s">
        <v>737</v>
      </c>
      <c r="J172" s="54" t="s">
        <v>773</v>
      </c>
      <c r="K172" s="54"/>
      <c r="L172" s="54" t="s">
        <v>581</v>
      </c>
      <c r="M172" s="54"/>
    </row>
    <row r="173" s="47" customFormat="1" ht="24.4" customHeight="1" spans="1:13">
      <c r="A173" s="54"/>
      <c r="B173" s="54"/>
      <c r="C173" s="72"/>
      <c r="D173" s="54"/>
      <c r="E173" s="73"/>
      <c r="F173" s="73" t="s">
        <v>576</v>
      </c>
      <c r="G173" s="54" t="s">
        <v>860</v>
      </c>
      <c r="H173" s="54" t="s">
        <v>736</v>
      </c>
      <c r="I173" s="54" t="s">
        <v>737</v>
      </c>
      <c r="J173" s="54" t="s">
        <v>773</v>
      </c>
      <c r="K173" s="54"/>
      <c r="L173" s="54" t="s">
        <v>581</v>
      </c>
      <c r="M173" s="54"/>
    </row>
    <row r="174" s="47" customFormat="1" ht="24.4" customHeight="1" spans="1:13">
      <c r="A174" s="54"/>
      <c r="B174" s="54"/>
      <c r="C174" s="72"/>
      <c r="D174" s="54"/>
      <c r="E174" s="73" t="s">
        <v>577</v>
      </c>
      <c r="F174" s="73" t="s">
        <v>578</v>
      </c>
      <c r="G174" s="54" t="s">
        <v>861</v>
      </c>
      <c r="H174" s="54" t="s">
        <v>663</v>
      </c>
      <c r="I174" s="54" t="s">
        <v>862</v>
      </c>
      <c r="J174" s="54" t="s">
        <v>773</v>
      </c>
      <c r="K174" s="54" t="s">
        <v>802</v>
      </c>
      <c r="L174" s="54" t="s">
        <v>617</v>
      </c>
      <c r="M174" s="54"/>
    </row>
    <row r="175" s="47" customFormat="1" ht="24.4" customHeight="1" spans="1:13">
      <c r="A175" s="54"/>
      <c r="B175" s="54"/>
      <c r="C175" s="72"/>
      <c r="D175" s="54"/>
      <c r="E175" s="73"/>
      <c r="F175" s="73" t="s">
        <v>582</v>
      </c>
      <c r="G175" s="54" t="s">
        <v>863</v>
      </c>
      <c r="H175" s="54" t="s">
        <v>864</v>
      </c>
      <c r="I175" s="54" t="s">
        <v>865</v>
      </c>
      <c r="J175" s="54" t="s">
        <v>773</v>
      </c>
      <c r="K175" s="54"/>
      <c r="L175" s="54" t="s">
        <v>581</v>
      </c>
      <c r="M175" s="54"/>
    </row>
    <row r="176" s="47" customFormat="1" ht="24.4" customHeight="1" spans="1:13">
      <c r="A176" s="54"/>
      <c r="B176" s="54"/>
      <c r="C176" s="72"/>
      <c r="D176" s="54"/>
      <c r="E176" s="73"/>
      <c r="F176" s="73" t="s">
        <v>585</v>
      </c>
      <c r="G176" s="54" t="s">
        <v>826</v>
      </c>
      <c r="H176" s="54" t="s">
        <v>730</v>
      </c>
      <c r="I176" s="54" t="s">
        <v>782</v>
      </c>
      <c r="J176" s="54" t="s">
        <v>773</v>
      </c>
      <c r="K176" s="54"/>
      <c r="L176" s="54" t="s">
        <v>581</v>
      </c>
      <c r="M176" s="54"/>
    </row>
    <row r="177" s="47" customFormat="1" ht="24.4" customHeight="1" spans="1:13">
      <c r="A177" s="54"/>
      <c r="B177" s="54"/>
      <c r="C177" s="72"/>
      <c r="D177" s="54"/>
      <c r="E177" s="73" t="s">
        <v>587</v>
      </c>
      <c r="F177" s="73" t="s">
        <v>588</v>
      </c>
      <c r="G177" s="54" t="s">
        <v>845</v>
      </c>
      <c r="H177" s="54" t="s">
        <v>841</v>
      </c>
      <c r="I177" s="54" t="s">
        <v>866</v>
      </c>
      <c r="J177" s="54" t="s">
        <v>773</v>
      </c>
      <c r="K177" s="54"/>
      <c r="L177" s="54" t="s">
        <v>581</v>
      </c>
      <c r="M177" s="54"/>
    </row>
    <row r="178" s="47" customFormat="1" ht="24.4" customHeight="1" spans="1:13">
      <c r="A178" s="54"/>
      <c r="B178" s="54"/>
      <c r="C178" s="72"/>
      <c r="D178" s="54"/>
      <c r="E178" s="73"/>
      <c r="F178" s="73" t="s">
        <v>590</v>
      </c>
      <c r="G178" s="54" t="s">
        <v>867</v>
      </c>
      <c r="H178" s="54" t="s">
        <v>868</v>
      </c>
      <c r="I178" s="54" t="s">
        <v>869</v>
      </c>
      <c r="J178" s="54" t="s">
        <v>773</v>
      </c>
      <c r="K178" s="54" t="s">
        <v>616</v>
      </c>
      <c r="L178" s="54" t="s">
        <v>617</v>
      </c>
      <c r="M178" s="54"/>
    </row>
    <row r="179" s="47" customFormat="1" ht="24.4" customHeight="1" spans="1:13">
      <c r="A179" s="54"/>
      <c r="B179" s="54"/>
      <c r="C179" s="72"/>
      <c r="D179" s="54"/>
      <c r="E179" s="73"/>
      <c r="F179" s="73" t="s">
        <v>592</v>
      </c>
      <c r="G179" s="54" t="s">
        <v>840</v>
      </c>
      <c r="H179" s="54" t="s">
        <v>841</v>
      </c>
      <c r="I179" s="54" t="s">
        <v>866</v>
      </c>
      <c r="J179" s="54" t="s">
        <v>773</v>
      </c>
      <c r="K179" s="54"/>
      <c r="L179" s="54" t="s">
        <v>581</v>
      </c>
      <c r="M179" s="54"/>
    </row>
    <row r="180" s="47" customFormat="1" ht="24.4" customHeight="1" spans="1:13">
      <c r="A180" s="54"/>
      <c r="B180" s="54"/>
      <c r="C180" s="72"/>
      <c r="D180" s="54"/>
      <c r="E180" s="73"/>
      <c r="F180" s="73" t="s">
        <v>594</v>
      </c>
      <c r="G180" s="54" t="s">
        <v>870</v>
      </c>
      <c r="H180" s="54" t="s">
        <v>763</v>
      </c>
      <c r="I180" s="54" t="s">
        <v>812</v>
      </c>
      <c r="J180" s="54" t="s">
        <v>773</v>
      </c>
      <c r="K180" s="54"/>
      <c r="L180" s="54" t="s">
        <v>581</v>
      </c>
      <c r="M180" s="54"/>
    </row>
    <row r="181" s="47" customFormat="1" ht="24.4" customHeight="1" spans="1:13">
      <c r="A181" s="54"/>
      <c r="B181" s="54"/>
      <c r="C181" s="72"/>
      <c r="D181" s="54"/>
      <c r="E181" s="73" t="s">
        <v>596</v>
      </c>
      <c r="F181" s="73" t="s">
        <v>597</v>
      </c>
      <c r="G181" s="54" t="s">
        <v>748</v>
      </c>
      <c r="H181" s="54" t="s">
        <v>615</v>
      </c>
      <c r="I181" s="54" t="s">
        <v>769</v>
      </c>
      <c r="J181" s="54" t="s">
        <v>773</v>
      </c>
      <c r="K181" s="54" t="s">
        <v>616</v>
      </c>
      <c r="L181" s="54" t="s">
        <v>617</v>
      </c>
      <c r="M181" s="54"/>
    </row>
    <row r="182" s="47" customFormat="1" ht="24.4" customHeight="1" spans="1:13">
      <c r="A182" s="54" t="s">
        <v>169</v>
      </c>
      <c r="B182" s="54" t="s">
        <v>871</v>
      </c>
      <c r="C182" s="72">
        <v>91.99</v>
      </c>
      <c r="D182" s="54" t="s">
        <v>872</v>
      </c>
      <c r="E182" s="73" t="s">
        <v>568</v>
      </c>
      <c r="F182" s="73" t="s">
        <v>569</v>
      </c>
      <c r="G182" s="54" t="s">
        <v>732</v>
      </c>
      <c r="H182" s="54" t="s">
        <v>873</v>
      </c>
      <c r="I182" s="54" t="s">
        <v>752</v>
      </c>
      <c r="J182" s="54" t="s">
        <v>773</v>
      </c>
      <c r="K182" s="54" t="s">
        <v>573</v>
      </c>
      <c r="L182" s="54" t="s">
        <v>574</v>
      </c>
      <c r="M182" s="54"/>
    </row>
    <row r="183" s="47" customFormat="1" ht="24.4" customHeight="1" spans="1:13">
      <c r="A183" s="54"/>
      <c r="B183" s="54"/>
      <c r="C183" s="72"/>
      <c r="D183" s="54"/>
      <c r="E183" s="73"/>
      <c r="F183" s="73" t="s">
        <v>575</v>
      </c>
      <c r="G183" s="54" t="s">
        <v>753</v>
      </c>
      <c r="H183" s="54" t="s">
        <v>736</v>
      </c>
      <c r="I183" s="54" t="s">
        <v>737</v>
      </c>
      <c r="J183" s="54" t="s">
        <v>773</v>
      </c>
      <c r="K183" s="54"/>
      <c r="L183" s="54" t="s">
        <v>581</v>
      </c>
      <c r="M183" s="54"/>
    </row>
    <row r="184" s="47" customFormat="1" ht="24.4" customHeight="1" spans="1:13">
      <c r="A184" s="54"/>
      <c r="B184" s="54"/>
      <c r="C184" s="72"/>
      <c r="D184" s="54"/>
      <c r="E184" s="73"/>
      <c r="F184" s="73" t="s">
        <v>576</v>
      </c>
      <c r="G184" s="54" t="s">
        <v>860</v>
      </c>
      <c r="H184" s="54" t="s">
        <v>736</v>
      </c>
      <c r="I184" s="54" t="s">
        <v>737</v>
      </c>
      <c r="J184" s="54" t="s">
        <v>773</v>
      </c>
      <c r="K184" s="54"/>
      <c r="L184" s="54" t="s">
        <v>581</v>
      </c>
      <c r="M184" s="54"/>
    </row>
    <row r="185" s="47" customFormat="1" ht="24.4" customHeight="1" spans="1:13">
      <c r="A185" s="54"/>
      <c r="B185" s="54"/>
      <c r="C185" s="72"/>
      <c r="D185" s="54"/>
      <c r="E185" s="73" t="s">
        <v>577</v>
      </c>
      <c r="F185" s="73" t="s">
        <v>578</v>
      </c>
      <c r="G185" s="54" t="s">
        <v>861</v>
      </c>
      <c r="H185" s="54" t="s">
        <v>663</v>
      </c>
      <c r="I185" s="54" t="s">
        <v>862</v>
      </c>
      <c r="J185" s="54" t="s">
        <v>773</v>
      </c>
      <c r="K185" s="54" t="s">
        <v>802</v>
      </c>
      <c r="L185" s="54" t="s">
        <v>617</v>
      </c>
      <c r="M185" s="54"/>
    </row>
    <row r="186" s="47" customFormat="1" ht="24.4" customHeight="1" spans="1:13">
      <c r="A186" s="54"/>
      <c r="B186" s="54"/>
      <c r="C186" s="72"/>
      <c r="D186" s="54"/>
      <c r="E186" s="73"/>
      <c r="F186" s="73" t="s">
        <v>582</v>
      </c>
      <c r="G186" s="54" t="s">
        <v>874</v>
      </c>
      <c r="H186" s="54" t="s">
        <v>864</v>
      </c>
      <c r="I186" s="54" t="s">
        <v>865</v>
      </c>
      <c r="J186" s="54" t="s">
        <v>773</v>
      </c>
      <c r="K186" s="54"/>
      <c r="L186" s="54" t="s">
        <v>581</v>
      </c>
      <c r="M186" s="54"/>
    </row>
    <row r="187" s="47" customFormat="1" ht="24.4" customHeight="1" spans="1:13">
      <c r="A187" s="54"/>
      <c r="B187" s="54"/>
      <c r="C187" s="72"/>
      <c r="D187" s="54"/>
      <c r="E187" s="73"/>
      <c r="F187" s="73" t="s">
        <v>585</v>
      </c>
      <c r="G187" s="54" t="s">
        <v>826</v>
      </c>
      <c r="H187" s="54" t="s">
        <v>730</v>
      </c>
      <c r="I187" s="54" t="s">
        <v>782</v>
      </c>
      <c r="J187" s="54" t="s">
        <v>773</v>
      </c>
      <c r="K187" s="54" t="s">
        <v>622</v>
      </c>
      <c r="L187" s="54" t="s">
        <v>617</v>
      </c>
      <c r="M187" s="54"/>
    </row>
    <row r="188" s="47" customFormat="1" ht="24.4" customHeight="1" spans="1:13">
      <c r="A188" s="54"/>
      <c r="B188" s="54"/>
      <c r="C188" s="72"/>
      <c r="D188" s="54"/>
      <c r="E188" s="73" t="s">
        <v>587</v>
      </c>
      <c r="F188" s="73" t="s">
        <v>588</v>
      </c>
      <c r="G188" s="54" t="s">
        <v>845</v>
      </c>
      <c r="H188" s="54" t="s">
        <v>841</v>
      </c>
      <c r="I188" s="54" t="s">
        <v>866</v>
      </c>
      <c r="J188" s="54" t="s">
        <v>773</v>
      </c>
      <c r="K188" s="54"/>
      <c r="L188" s="54" t="s">
        <v>581</v>
      </c>
      <c r="M188" s="54"/>
    </row>
    <row r="189" s="47" customFormat="1" ht="24.4" customHeight="1" spans="1:13">
      <c r="A189" s="54"/>
      <c r="B189" s="54"/>
      <c r="C189" s="72"/>
      <c r="D189" s="54"/>
      <c r="E189" s="73"/>
      <c r="F189" s="73" t="s">
        <v>590</v>
      </c>
      <c r="G189" s="54" t="s">
        <v>867</v>
      </c>
      <c r="H189" s="54" t="s">
        <v>615</v>
      </c>
      <c r="I189" s="54" t="s">
        <v>869</v>
      </c>
      <c r="J189" s="54" t="s">
        <v>773</v>
      </c>
      <c r="K189" s="54" t="s">
        <v>616</v>
      </c>
      <c r="L189" s="54" t="s">
        <v>617</v>
      </c>
      <c r="M189" s="54"/>
    </row>
    <row r="190" s="47" customFormat="1" ht="24.4" customHeight="1" spans="1:13">
      <c r="A190" s="54"/>
      <c r="B190" s="54"/>
      <c r="C190" s="72"/>
      <c r="D190" s="54"/>
      <c r="E190" s="73"/>
      <c r="F190" s="73" t="s">
        <v>592</v>
      </c>
      <c r="G190" s="54" t="s">
        <v>840</v>
      </c>
      <c r="H190" s="54" t="s">
        <v>841</v>
      </c>
      <c r="I190" s="54" t="s">
        <v>866</v>
      </c>
      <c r="J190" s="54" t="s">
        <v>773</v>
      </c>
      <c r="K190" s="54"/>
      <c r="L190" s="54" t="s">
        <v>581</v>
      </c>
      <c r="M190" s="54"/>
    </row>
    <row r="191" s="47" customFormat="1" ht="24.4" customHeight="1" spans="1:13">
      <c r="A191" s="54"/>
      <c r="B191" s="54"/>
      <c r="C191" s="72"/>
      <c r="D191" s="54"/>
      <c r="E191" s="73"/>
      <c r="F191" s="73" t="s">
        <v>594</v>
      </c>
      <c r="G191" s="54" t="s">
        <v>870</v>
      </c>
      <c r="H191" s="54" t="s">
        <v>763</v>
      </c>
      <c r="I191" s="54" t="s">
        <v>812</v>
      </c>
      <c r="J191" s="54" t="s">
        <v>773</v>
      </c>
      <c r="K191" s="54"/>
      <c r="L191" s="54" t="s">
        <v>581</v>
      </c>
      <c r="M191" s="54"/>
    </row>
    <row r="192" s="47" customFormat="1" ht="24.4" customHeight="1" spans="1:13">
      <c r="A192" s="54"/>
      <c r="B192" s="54"/>
      <c r="C192" s="72"/>
      <c r="D192" s="54"/>
      <c r="E192" s="73" t="s">
        <v>596</v>
      </c>
      <c r="F192" s="73" t="s">
        <v>597</v>
      </c>
      <c r="G192" s="54" t="s">
        <v>748</v>
      </c>
      <c r="H192" s="54" t="s">
        <v>615</v>
      </c>
      <c r="I192" s="54" t="s">
        <v>769</v>
      </c>
      <c r="J192" s="54" t="s">
        <v>773</v>
      </c>
      <c r="K192" s="54" t="s">
        <v>616</v>
      </c>
      <c r="L192" s="54" t="s">
        <v>617</v>
      </c>
      <c r="M192" s="54"/>
    </row>
    <row r="193" s="47" customFormat="1" ht="19.9" customHeight="1" spans="1:13">
      <c r="A193" s="69" t="s">
        <v>875</v>
      </c>
      <c r="B193" s="69" t="s">
        <v>876</v>
      </c>
      <c r="C193" s="70">
        <v>225</v>
      </c>
      <c r="D193" s="71"/>
      <c r="E193" s="71"/>
      <c r="F193" s="71"/>
      <c r="G193" s="71"/>
      <c r="H193" s="71"/>
      <c r="I193" s="71"/>
      <c r="J193" s="71"/>
      <c r="K193" s="71"/>
      <c r="L193" s="71"/>
      <c r="M193" s="71"/>
    </row>
    <row r="194" s="47" customFormat="1" ht="24.4" customHeight="1" spans="1:13">
      <c r="A194" s="54" t="s">
        <v>171</v>
      </c>
      <c r="B194" s="54" t="s">
        <v>877</v>
      </c>
      <c r="C194" s="72">
        <v>225</v>
      </c>
      <c r="D194" s="54" t="s">
        <v>878</v>
      </c>
      <c r="E194" s="73" t="s">
        <v>568</v>
      </c>
      <c r="F194" s="73" t="s">
        <v>569</v>
      </c>
      <c r="G194" s="54" t="s">
        <v>662</v>
      </c>
      <c r="H194" s="54" t="s">
        <v>879</v>
      </c>
      <c r="I194" s="54"/>
      <c r="J194" s="54"/>
      <c r="K194" s="54" t="s">
        <v>573</v>
      </c>
      <c r="L194" s="54" t="s">
        <v>574</v>
      </c>
      <c r="M194" s="54"/>
    </row>
    <row r="195" s="47" customFormat="1" ht="24.4" customHeight="1" spans="1:13">
      <c r="A195" s="54"/>
      <c r="B195" s="54"/>
      <c r="C195" s="72"/>
      <c r="D195" s="54"/>
      <c r="E195" s="73"/>
      <c r="F195" s="73" t="s">
        <v>575</v>
      </c>
      <c r="G195" s="54" t="s">
        <v>880</v>
      </c>
      <c r="H195" s="54" t="s">
        <v>615</v>
      </c>
      <c r="I195" s="54"/>
      <c r="J195" s="54"/>
      <c r="K195" s="54" t="s">
        <v>616</v>
      </c>
      <c r="L195" s="54" t="s">
        <v>617</v>
      </c>
      <c r="M195" s="54"/>
    </row>
    <row r="196" s="47" customFormat="1" ht="24.4" customHeight="1" spans="1:13">
      <c r="A196" s="54"/>
      <c r="B196" s="54"/>
      <c r="C196" s="72"/>
      <c r="D196" s="54"/>
      <c r="E196" s="73"/>
      <c r="F196" s="73" t="s">
        <v>576</v>
      </c>
      <c r="G196" s="54" t="s">
        <v>690</v>
      </c>
      <c r="H196" s="54" t="s">
        <v>615</v>
      </c>
      <c r="I196" s="54"/>
      <c r="J196" s="54"/>
      <c r="K196" s="54" t="s">
        <v>616</v>
      </c>
      <c r="L196" s="54" t="s">
        <v>617</v>
      </c>
      <c r="M196" s="54"/>
    </row>
    <row r="197" s="47" customFormat="1" ht="24.4" customHeight="1" spans="1:13">
      <c r="A197" s="54"/>
      <c r="B197" s="54"/>
      <c r="C197" s="72"/>
      <c r="D197" s="54"/>
      <c r="E197" s="73" t="s">
        <v>577</v>
      </c>
      <c r="F197" s="73" t="s">
        <v>578</v>
      </c>
      <c r="G197" s="54" t="s">
        <v>881</v>
      </c>
      <c r="H197" s="54" t="s">
        <v>699</v>
      </c>
      <c r="I197" s="54"/>
      <c r="J197" s="54"/>
      <c r="K197" s="54" t="s">
        <v>616</v>
      </c>
      <c r="L197" s="54" t="s">
        <v>617</v>
      </c>
      <c r="M197" s="54"/>
    </row>
    <row r="198" s="47" customFormat="1" ht="24.4" customHeight="1" spans="1:13">
      <c r="A198" s="54"/>
      <c r="B198" s="54"/>
      <c r="C198" s="72"/>
      <c r="D198" s="54"/>
      <c r="E198" s="73"/>
      <c r="F198" s="73"/>
      <c r="G198" s="54" t="s">
        <v>882</v>
      </c>
      <c r="H198" s="54" t="s">
        <v>699</v>
      </c>
      <c r="I198" s="54"/>
      <c r="J198" s="54"/>
      <c r="K198" s="54" t="s">
        <v>616</v>
      </c>
      <c r="L198" s="54" t="s">
        <v>617</v>
      </c>
      <c r="M198" s="54"/>
    </row>
    <row r="199" s="47" customFormat="1" ht="29.25" customHeight="1" spans="1:13">
      <c r="A199" s="54"/>
      <c r="B199" s="54"/>
      <c r="C199" s="72"/>
      <c r="D199" s="54"/>
      <c r="E199" s="73"/>
      <c r="F199" s="73"/>
      <c r="G199" s="54" t="s">
        <v>883</v>
      </c>
      <c r="H199" s="54" t="s">
        <v>699</v>
      </c>
      <c r="I199" s="54"/>
      <c r="J199" s="54"/>
      <c r="K199" s="54" t="s">
        <v>616</v>
      </c>
      <c r="L199" s="54" t="s">
        <v>617</v>
      </c>
      <c r="M199" s="54"/>
    </row>
    <row r="200" s="47" customFormat="1" ht="24.4" customHeight="1" spans="1:13">
      <c r="A200" s="54"/>
      <c r="B200" s="54"/>
      <c r="C200" s="72"/>
      <c r="D200" s="54"/>
      <c r="E200" s="73"/>
      <c r="F200" s="73"/>
      <c r="G200" s="54" t="s">
        <v>884</v>
      </c>
      <c r="H200" s="54" t="s">
        <v>699</v>
      </c>
      <c r="I200" s="54"/>
      <c r="J200" s="54"/>
      <c r="K200" s="54" t="s">
        <v>616</v>
      </c>
      <c r="L200" s="54" t="s">
        <v>617</v>
      </c>
      <c r="M200" s="54"/>
    </row>
    <row r="201" s="47" customFormat="1" ht="24.4" customHeight="1" spans="1:13">
      <c r="A201" s="54"/>
      <c r="B201" s="54"/>
      <c r="C201" s="72"/>
      <c r="D201" s="54"/>
      <c r="E201" s="73"/>
      <c r="F201" s="73"/>
      <c r="G201" s="54" t="s">
        <v>885</v>
      </c>
      <c r="H201" s="54" t="s">
        <v>681</v>
      </c>
      <c r="I201" s="54"/>
      <c r="J201" s="54"/>
      <c r="K201" s="54" t="s">
        <v>616</v>
      </c>
      <c r="L201" s="54" t="s">
        <v>617</v>
      </c>
      <c r="M201" s="54"/>
    </row>
    <row r="202" s="47" customFormat="1" ht="24.4" customHeight="1" spans="1:13">
      <c r="A202" s="54"/>
      <c r="B202" s="54"/>
      <c r="C202" s="72"/>
      <c r="D202" s="54"/>
      <c r="E202" s="73"/>
      <c r="F202" s="73"/>
      <c r="G202" s="54" t="s">
        <v>886</v>
      </c>
      <c r="H202" s="54" t="s">
        <v>699</v>
      </c>
      <c r="I202" s="54"/>
      <c r="J202" s="54"/>
      <c r="K202" s="54" t="s">
        <v>616</v>
      </c>
      <c r="L202" s="54" t="s">
        <v>617</v>
      </c>
      <c r="M202" s="54"/>
    </row>
    <row r="203" s="47" customFormat="1" ht="24.4" customHeight="1" spans="1:13">
      <c r="A203" s="54"/>
      <c r="B203" s="54"/>
      <c r="C203" s="72"/>
      <c r="D203" s="54"/>
      <c r="E203" s="73"/>
      <c r="F203" s="73" t="s">
        <v>582</v>
      </c>
      <c r="G203" s="54" t="s">
        <v>680</v>
      </c>
      <c r="H203" s="54" t="s">
        <v>681</v>
      </c>
      <c r="I203" s="54"/>
      <c r="J203" s="54"/>
      <c r="K203" s="54" t="s">
        <v>616</v>
      </c>
      <c r="L203" s="54" t="s">
        <v>617</v>
      </c>
      <c r="M203" s="54"/>
    </row>
    <row r="204" s="47" customFormat="1" ht="24.4" customHeight="1" spans="1:13">
      <c r="A204" s="54"/>
      <c r="B204" s="54"/>
      <c r="C204" s="72"/>
      <c r="D204" s="54"/>
      <c r="E204" s="73"/>
      <c r="F204" s="73"/>
      <c r="G204" s="54" t="s">
        <v>887</v>
      </c>
      <c r="H204" s="54" t="s">
        <v>681</v>
      </c>
      <c r="I204" s="54"/>
      <c r="J204" s="54"/>
      <c r="K204" s="54" t="s">
        <v>616</v>
      </c>
      <c r="L204" s="54" t="s">
        <v>617</v>
      </c>
      <c r="M204" s="54"/>
    </row>
    <row r="205" s="47" customFormat="1" ht="24.4" customHeight="1" spans="1:13">
      <c r="A205" s="54"/>
      <c r="B205" s="54"/>
      <c r="C205" s="72"/>
      <c r="D205" s="54"/>
      <c r="E205" s="73"/>
      <c r="F205" s="73"/>
      <c r="G205" s="54" t="s">
        <v>888</v>
      </c>
      <c r="H205" s="54" t="s">
        <v>615</v>
      </c>
      <c r="I205" s="54"/>
      <c r="J205" s="54"/>
      <c r="K205" s="54" t="s">
        <v>616</v>
      </c>
      <c r="L205" s="54" t="s">
        <v>617</v>
      </c>
      <c r="M205" s="54"/>
    </row>
    <row r="206" s="47" customFormat="1" ht="24.4" customHeight="1" spans="1:13">
      <c r="A206" s="54"/>
      <c r="B206" s="54"/>
      <c r="C206" s="72"/>
      <c r="D206" s="54"/>
      <c r="E206" s="73"/>
      <c r="F206" s="73"/>
      <c r="G206" s="54" t="s">
        <v>889</v>
      </c>
      <c r="H206" s="54" t="s">
        <v>615</v>
      </c>
      <c r="I206" s="54"/>
      <c r="J206" s="54"/>
      <c r="K206" s="54" t="s">
        <v>616</v>
      </c>
      <c r="L206" s="54" t="s">
        <v>617</v>
      </c>
      <c r="M206" s="54"/>
    </row>
    <row r="207" s="47" customFormat="1" ht="24.4" customHeight="1" spans="1:13">
      <c r="A207" s="54"/>
      <c r="B207" s="54"/>
      <c r="C207" s="72"/>
      <c r="D207" s="54"/>
      <c r="E207" s="73"/>
      <c r="F207" s="73"/>
      <c r="G207" s="54" t="s">
        <v>890</v>
      </c>
      <c r="H207" s="54" t="s">
        <v>615</v>
      </c>
      <c r="I207" s="54"/>
      <c r="J207" s="54"/>
      <c r="K207" s="54" t="s">
        <v>616</v>
      </c>
      <c r="L207" s="54" t="s">
        <v>617</v>
      </c>
      <c r="M207" s="54"/>
    </row>
    <row r="208" s="47" customFormat="1" ht="24.4" customHeight="1" spans="1:13">
      <c r="A208" s="54"/>
      <c r="B208" s="54"/>
      <c r="C208" s="72"/>
      <c r="D208" s="54"/>
      <c r="E208" s="73"/>
      <c r="F208" s="73" t="s">
        <v>585</v>
      </c>
      <c r="G208" s="54" t="s">
        <v>684</v>
      </c>
      <c r="H208" s="54" t="s">
        <v>681</v>
      </c>
      <c r="I208" s="54"/>
      <c r="J208" s="54"/>
      <c r="K208" s="54" t="s">
        <v>616</v>
      </c>
      <c r="L208" s="54" t="s">
        <v>617</v>
      </c>
      <c r="M208" s="54"/>
    </row>
    <row r="209" s="47" customFormat="1" ht="24.4" customHeight="1" spans="1:13">
      <c r="A209" s="54"/>
      <c r="B209" s="54"/>
      <c r="C209" s="72"/>
      <c r="D209" s="54"/>
      <c r="E209" s="73"/>
      <c r="F209" s="73"/>
      <c r="G209" s="54" t="s">
        <v>686</v>
      </c>
      <c r="H209" s="54" t="s">
        <v>681</v>
      </c>
      <c r="I209" s="54"/>
      <c r="J209" s="54"/>
      <c r="K209" s="54" t="s">
        <v>616</v>
      </c>
      <c r="L209" s="54" t="s">
        <v>617</v>
      </c>
      <c r="M209" s="54"/>
    </row>
    <row r="210" s="47" customFormat="1" ht="29.25" customHeight="1" spans="1:13">
      <c r="A210" s="54"/>
      <c r="B210" s="54"/>
      <c r="C210" s="72"/>
      <c r="D210" s="54"/>
      <c r="E210" s="73" t="s">
        <v>587</v>
      </c>
      <c r="F210" s="73" t="s">
        <v>588</v>
      </c>
      <c r="G210" s="54" t="s">
        <v>891</v>
      </c>
      <c r="H210" s="54" t="s">
        <v>736</v>
      </c>
      <c r="I210" s="54"/>
      <c r="J210" s="54"/>
      <c r="K210" s="54"/>
      <c r="L210" s="54" t="s">
        <v>581</v>
      </c>
      <c r="M210" s="54"/>
    </row>
    <row r="211" s="47" customFormat="1" ht="39.6" customHeight="1" spans="1:13">
      <c r="A211" s="54"/>
      <c r="B211" s="54"/>
      <c r="C211" s="72"/>
      <c r="D211" s="54"/>
      <c r="E211" s="73"/>
      <c r="F211" s="73" t="s">
        <v>590</v>
      </c>
      <c r="G211" s="54" t="s">
        <v>892</v>
      </c>
      <c r="H211" s="54" t="s">
        <v>699</v>
      </c>
      <c r="I211" s="54"/>
      <c r="J211" s="54"/>
      <c r="K211" s="54" t="s">
        <v>616</v>
      </c>
      <c r="L211" s="54" t="s">
        <v>617</v>
      </c>
      <c r="M211" s="54"/>
    </row>
    <row r="212" s="47" customFormat="1" ht="39.6" customHeight="1" spans="1:13">
      <c r="A212" s="54"/>
      <c r="B212" s="54"/>
      <c r="C212" s="72"/>
      <c r="D212" s="54"/>
      <c r="E212" s="73"/>
      <c r="F212" s="73" t="s">
        <v>592</v>
      </c>
      <c r="G212" s="54" t="s">
        <v>893</v>
      </c>
      <c r="H212" s="54" t="s">
        <v>699</v>
      </c>
      <c r="I212" s="54"/>
      <c r="J212" s="54"/>
      <c r="K212" s="54" t="s">
        <v>616</v>
      </c>
      <c r="L212" s="54" t="s">
        <v>617</v>
      </c>
      <c r="M212" s="54"/>
    </row>
    <row r="213" s="47" customFormat="1" ht="24.4" customHeight="1" spans="1:13">
      <c r="A213" s="54"/>
      <c r="B213" s="54"/>
      <c r="C213" s="72"/>
      <c r="D213" s="54"/>
      <c r="E213" s="73"/>
      <c r="F213" s="73"/>
      <c r="G213" s="54" t="s">
        <v>894</v>
      </c>
      <c r="H213" s="54" t="s">
        <v>699</v>
      </c>
      <c r="I213" s="54"/>
      <c r="J213" s="54"/>
      <c r="K213" s="54" t="s">
        <v>616</v>
      </c>
      <c r="L213" s="54" t="s">
        <v>617</v>
      </c>
      <c r="M213" s="54"/>
    </row>
    <row r="214" s="47" customFormat="1" ht="24.4" customHeight="1" spans="1:13">
      <c r="A214" s="54"/>
      <c r="B214" s="54"/>
      <c r="C214" s="72"/>
      <c r="D214" s="54"/>
      <c r="E214" s="73"/>
      <c r="F214" s="73" t="s">
        <v>594</v>
      </c>
      <c r="G214" s="54" t="s">
        <v>895</v>
      </c>
      <c r="H214" s="54" t="s">
        <v>699</v>
      </c>
      <c r="I214" s="54"/>
      <c r="J214" s="54"/>
      <c r="K214" s="54" t="s">
        <v>616</v>
      </c>
      <c r="L214" s="54" t="s">
        <v>617</v>
      </c>
      <c r="M214" s="54"/>
    </row>
    <row r="215" s="47" customFormat="1" ht="29.25" customHeight="1" spans="1:13">
      <c r="A215" s="54"/>
      <c r="B215" s="54"/>
      <c r="C215" s="72"/>
      <c r="D215" s="54"/>
      <c r="E215" s="73"/>
      <c r="F215" s="73"/>
      <c r="G215" s="54" t="s">
        <v>696</v>
      </c>
      <c r="H215" s="54" t="s">
        <v>699</v>
      </c>
      <c r="I215" s="54"/>
      <c r="J215" s="54"/>
      <c r="K215" s="54" t="s">
        <v>616</v>
      </c>
      <c r="L215" s="54" t="s">
        <v>617</v>
      </c>
      <c r="M215" s="54"/>
    </row>
    <row r="216" s="47" customFormat="1" ht="24.4" customHeight="1" spans="1:13">
      <c r="A216" s="54"/>
      <c r="B216" s="54"/>
      <c r="C216" s="72"/>
      <c r="D216" s="54"/>
      <c r="E216" s="73" t="s">
        <v>596</v>
      </c>
      <c r="F216" s="73" t="s">
        <v>597</v>
      </c>
      <c r="G216" s="54" t="s">
        <v>698</v>
      </c>
      <c r="H216" s="54" t="s">
        <v>615</v>
      </c>
      <c r="I216" s="54"/>
      <c r="J216" s="54"/>
      <c r="K216" s="54" t="s">
        <v>616</v>
      </c>
      <c r="L216" s="54" t="s">
        <v>617</v>
      </c>
      <c r="M216" s="54"/>
    </row>
    <row r="217" s="47" customFormat="1" ht="24.4" customHeight="1" spans="1:13">
      <c r="A217" s="54"/>
      <c r="B217" s="54"/>
      <c r="C217" s="72"/>
      <c r="D217" s="54"/>
      <c r="E217" s="73"/>
      <c r="F217" s="73"/>
      <c r="G217" s="54" t="s">
        <v>896</v>
      </c>
      <c r="H217" s="54" t="s">
        <v>615</v>
      </c>
      <c r="I217" s="54"/>
      <c r="J217" s="54"/>
      <c r="K217" s="54" t="s">
        <v>616</v>
      </c>
      <c r="L217" s="54" t="s">
        <v>617</v>
      </c>
      <c r="M217" s="54"/>
    </row>
    <row r="218" s="47" customFormat="1" ht="24.4" customHeight="1" spans="1:13">
      <c r="A218" s="54"/>
      <c r="B218" s="54"/>
      <c r="C218" s="72"/>
      <c r="D218" s="54"/>
      <c r="E218" s="73"/>
      <c r="F218" s="73"/>
      <c r="G218" s="54" t="s">
        <v>700</v>
      </c>
      <c r="H218" s="54" t="s">
        <v>897</v>
      </c>
      <c r="I218" s="54"/>
      <c r="J218" s="54"/>
      <c r="K218" s="54" t="s">
        <v>616</v>
      </c>
      <c r="L218" s="54" t="s">
        <v>617</v>
      </c>
      <c r="M218" s="54"/>
    </row>
    <row r="219" s="47" customFormat="1" ht="16.35" customHeight="1" spans="1:13">
      <c r="A219" s="74" t="s">
        <v>363</v>
      </c>
      <c r="B219" s="74"/>
      <c r="C219" s="74"/>
      <c r="D219" s="74"/>
    </row>
  </sheetData>
  <mergeCells count="143">
    <mergeCell ref="C2:M2"/>
    <mergeCell ref="A3:K3"/>
    <mergeCell ref="L3:M3"/>
    <mergeCell ref="E4:M4"/>
    <mergeCell ref="A219:D219"/>
    <mergeCell ref="A4:A5"/>
    <mergeCell ref="A7:A17"/>
    <mergeCell ref="A18:A29"/>
    <mergeCell ref="A30:A42"/>
    <mergeCell ref="A43:A56"/>
    <mergeCell ref="A58:A80"/>
    <mergeCell ref="A82:A92"/>
    <mergeCell ref="A94:A104"/>
    <mergeCell ref="A105:A115"/>
    <mergeCell ref="A116:A126"/>
    <mergeCell ref="A127:A137"/>
    <mergeCell ref="A138:A148"/>
    <mergeCell ref="A149:A159"/>
    <mergeCell ref="A160:A170"/>
    <mergeCell ref="A171:A181"/>
    <mergeCell ref="A182:A192"/>
    <mergeCell ref="A194:A218"/>
    <mergeCell ref="B4:B5"/>
    <mergeCell ref="B7:B17"/>
    <mergeCell ref="B18:B29"/>
    <mergeCell ref="B30:B42"/>
    <mergeCell ref="B43:B56"/>
    <mergeCell ref="B58:B80"/>
    <mergeCell ref="B82:B92"/>
    <mergeCell ref="B94:B104"/>
    <mergeCell ref="B105:B115"/>
    <mergeCell ref="B116:B126"/>
    <mergeCell ref="B127:B137"/>
    <mergeCell ref="B138:B148"/>
    <mergeCell ref="B149:B159"/>
    <mergeCell ref="B160:B170"/>
    <mergeCell ref="B171:B181"/>
    <mergeCell ref="B182:B192"/>
    <mergeCell ref="B194:B218"/>
    <mergeCell ref="C4:C5"/>
    <mergeCell ref="C7:C17"/>
    <mergeCell ref="C18:C29"/>
    <mergeCell ref="C30:C42"/>
    <mergeCell ref="C43:C56"/>
    <mergeCell ref="C58:C80"/>
    <mergeCell ref="C82:C92"/>
    <mergeCell ref="C94:C104"/>
    <mergeCell ref="C105:C115"/>
    <mergeCell ref="C116:C126"/>
    <mergeCell ref="C127:C137"/>
    <mergeCell ref="C138:C148"/>
    <mergeCell ref="C149:C159"/>
    <mergeCell ref="C160:C170"/>
    <mergeCell ref="C171:C181"/>
    <mergeCell ref="C182:C192"/>
    <mergeCell ref="C194:C218"/>
    <mergeCell ref="D4:D5"/>
    <mergeCell ref="D7:D17"/>
    <mergeCell ref="D18:D29"/>
    <mergeCell ref="D30:D42"/>
    <mergeCell ref="D43:D56"/>
    <mergeCell ref="D58:D80"/>
    <mergeCell ref="D82:D92"/>
    <mergeCell ref="D94:D104"/>
    <mergeCell ref="D105:D115"/>
    <mergeCell ref="D116:D126"/>
    <mergeCell ref="D127:D137"/>
    <mergeCell ref="D138:D148"/>
    <mergeCell ref="D149:D159"/>
    <mergeCell ref="D160:D170"/>
    <mergeCell ref="D171:D181"/>
    <mergeCell ref="D182:D192"/>
    <mergeCell ref="D194:D218"/>
    <mergeCell ref="E7:E9"/>
    <mergeCell ref="E10:E12"/>
    <mergeCell ref="E13:E16"/>
    <mergeCell ref="E18:E21"/>
    <mergeCell ref="E22:E24"/>
    <mergeCell ref="E25:E28"/>
    <mergeCell ref="E30:E33"/>
    <mergeCell ref="E34:E37"/>
    <mergeCell ref="E38:E41"/>
    <mergeCell ref="E43:E45"/>
    <mergeCell ref="E46:E49"/>
    <mergeCell ref="E50:E54"/>
    <mergeCell ref="E55:E56"/>
    <mergeCell ref="E58:E60"/>
    <mergeCell ref="E61:E71"/>
    <mergeCell ref="E72:E78"/>
    <mergeCell ref="E79:E80"/>
    <mergeCell ref="E82:E84"/>
    <mergeCell ref="E85:E87"/>
    <mergeCell ref="E88:E91"/>
    <mergeCell ref="E94:E96"/>
    <mergeCell ref="E97:E99"/>
    <mergeCell ref="E100:E103"/>
    <mergeCell ref="E105:E107"/>
    <mergeCell ref="E108:E110"/>
    <mergeCell ref="E111:E114"/>
    <mergeCell ref="E116:E118"/>
    <mergeCell ref="E119:E121"/>
    <mergeCell ref="E122:E125"/>
    <mergeCell ref="E127:E129"/>
    <mergeCell ref="E130:E132"/>
    <mergeCell ref="E133:E136"/>
    <mergeCell ref="E138:E140"/>
    <mergeCell ref="E141:E143"/>
    <mergeCell ref="E144:E147"/>
    <mergeCell ref="E149:E151"/>
    <mergeCell ref="E152:E154"/>
    <mergeCell ref="E155:E158"/>
    <mergeCell ref="E160:E162"/>
    <mergeCell ref="E163:E165"/>
    <mergeCell ref="E166:E169"/>
    <mergeCell ref="E171:E173"/>
    <mergeCell ref="E174:E176"/>
    <mergeCell ref="E177:E180"/>
    <mergeCell ref="E182:E184"/>
    <mergeCell ref="E185:E187"/>
    <mergeCell ref="E188:E191"/>
    <mergeCell ref="E194:E196"/>
    <mergeCell ref="E197:E209"/>
    <mergeCell ref="E210:E215"/>
    <mergeCell ref="E216:E218"/>
    <mergeCell ref="F18:F19"/>
    <mergeCell ref="F30:F31"/>
    <mergeCell ref="F34:F35"/>
    <mergeCell ref="F47:F48"/>
    <mergeCell ref="F51:F52"/>
    <mergeCell ref="F55:F56"/>
    <mergeCell ref="F61:F65"/>
    <mergeCell ref="F66:F69"/>
    <mergeCell ref="F70:F71"/>
    <mergeCell ref="F73:F74"/>
    <mergeCell ref="F75:F76"/>
    <mergeCell ref="F77:F78"/>
    <mergeCell ref="F79:F80"/>
    <mergeCell ref="F197:F202"/>
    <mergeCell ref="F203:F207"/>
    <mergeCell ref="F208:F209"/>
    <mergeCell ref="F212:F213"/>
    <mergeCell ref="F214:F215"/>
    <mergeCell ref="F216:F21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zoomScale="145" zoomScaleNormal="145" topLeftCell="B1" workbookViewId="0">
      <pane ySplit="6" topLeftCell="A13" activePane="bottomLeft" state="frozen"/>
      <selection/>
      <selection pane="bottomLeft" activeCell="J7" sqref="J7:J23"/>
    </sheetView>
  </sheetViews>
  <sheetFormatPr defaultColWidth="10" defaultRowHeight="13.5"/>
  <cols>
    <col min="1" max="1" width="6.375" customWidth="1"/>
    <col min="2" max="2" width="16.75" customWidth="1"/>
    <col min="3" max="3" width="9.125" customWidth="1"/>
    <col min="4" max="4" width="8.4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16.375" customWidth="1"/>
    <col min="14" max="14" width="11.8916666666667" customWidth="1"/>
    <col min="15" max="15" width="12.0666666666667" customWidth="1"/>
    <col min="16" max="16" width="10.2583333333333" customWidth="1"/>
    <col min="17" max="17" width="13.9666666666667" customWidth="1"/>
    <col min="18" max="18" width="25.875" customWidth="1"/>
    <col min="19" max="19" width="11.375" customWidth="1"/>
  </cols>
  <sheetData>
    <row r="1" ht="16.35" customHeight="1" spans="1:19">
      <c r="A1" s="7"/>
      <c r="S1" s="7" t="s">
        <v>898</v>
      </c>
    </row>
    <row r="2" ht="42.2" customHeight="1" spans="1:19">
      <c r="A2" s="48" t="s">
        <v>29</v>
      </c>
      <c r="B2" s="48"/>
      <c r="C2" s="48"/>
      <c r="D2" s="48"/>
      <c r="E2" s="48"/>
      <c r="F2" s="48"/>
      <c r="G2" s="48"/>
      <c r="H2" s="48"/>
      <c r="I2" s="48"/>
      <c r="J2" s="48"/>
      <c r="K2" s="48"/>
      <c r="L2" s="48"/>
      <c r="M2" s="48"/>
      <c r="N2" s="48"/>
      <c r="O2" s="48"/>
      <c r="P2" s="48"/>
      <c r="Q2" s="48"/>
      <c r="R2" s="48"/>
      <c r="S2" s="48"/>
    </row>
    <row r="3" s="1" customFormat="1" ht="23.25" customHeight="1" spans="1:19">
      <c r="A3" s="16" t="s">
        <v>32</v>
      </c>
      <c r="B3" s="16"/>
      <c r="C3" s="16"/>
      <c r="D3" s="16"/>
      <c r="E3" s="16"/>
      <c r="F3" s="16"/>
      <c r="G3" s="16"/>
      <c r="H3" s="16"/>
      <c r="I3" s="16"/>
      <c r="J3" s="16"/>
      <c r="K3" s="16"/>
      <c r="L3" s="16"/>
      <c r="M3" s="16"/>
      <c r="N3" s="16"/>
      <c r="O3" s="16"/>
      <c r="P3" s="16"/>
      <c r="Q3" s="16"/>
      <c r="R3" s="16"/>
      <c r="S3" s="16"/>
    </row>
    <row r="4" ht="18.2" customHeight="1" spans="1:19">
      <c r="A4" s="49" t="s">
        <v>497</v>
      </c>
      <c r="B4" s="49" t="s">
        <v>498</v>
      </c>
      <c r="C4" s="49" t="s">
        <v>899</v>
      </c>
      <c r="D4" s="49"/>
      <c r="E4" s="49"/>
      <c r="F4" s="49"/>
      <c r="G4" s="49"/>
      <c r="H4" s="49"/>
      <c r="I4" s="49"/>
      <c r="J4" s="49" t="s">
        <v>900</v>
      </c>
      <c r="K4" s="49" t="s">
        <v>901</v>
      </c>
      <c r="L4" s="49"/>
      <c r="M4" s="49"/>
      <c r="N4" s="49"/>
      <c r="O4" s="49"/>
      <c r="P4" s="49"/>
      <c r="Q4" s="49"/>
      <c r="R4" s="49"/>
      <c r="S4" s="49"/>
    </row>
    <row r="5" ht="18.95" customHeight="1" spans="1:19">
      <c r="A5" s="49"/>
      <c r="B5" s="49"/>
      <c r="C5" s="49" t="s">
        <v>552</v>
      </c>
      <c r="D5" s="49" t="s">
        <v>902</v>
      </c>
      <c r="E5" s="49"/>
      <c r="F5" s="49"/>
      <c r="G5" s="49"/>
      <c r="H5" s="49" t="s">
        <v>903</v>
      </c>
      <c r="I5" s="49"/>
      <c r="J5" s="49"/>
      <c r="K5" s="49"/>
      <c r="L5" s="49"/>
      <c r="M5" s="49"/>
      <c r="N5" s="49"/>
      <c r="O5" s="49"/>
      <c r="P5" s="49"/>
      <c r="Q5" s="49"/>
      <c r="R5" s="49"/>
      <c r="S5" s="49"/>
    </row>
    <row r="6" ht="31.15" customHeight="1" spans="1:19">
      <c r="A6" s="49"/>
      <c r="B6" s="49"/>
      <c r="C6" s="49"/>
      <c r="D6" s="49" t="s">
        <v>140</v>
      </c>
      <c r="E6" s="49" t="s">
        <v>904</v>
      </c>
      <c r="F6" s="49" t="s">
        <v>144</v>
      </c>
      <c r="G6" s="49" t="s">
        <v>905</v>
      </c>
      <c r="H6" s="49" t="s">
        <v>177</v>
      </c>
      <c r="I6" s="49" t="s">
        <v>178</v>
      </c>
      <c r="J6" s="49"/>
      <c r="K6" s="49" t="s">
        <v>555</v>
      </c>
      <c r="L6" s="49" t="s">
        <v>556</v>
      </c>
      <c r="M6" s="49" t="s">
        <v>557</v>
      </c>
      <c r="N6" s="49" t="s">
        <v>562</v>
      </c>
      <c r="O6" s="49" t="s">
        <v>558</v>
      </c>
      <c r="P6" s="49" t="s">
        <v>906</v>
      </c>
      <c r="Q6" s="49" t="s">
        <v>907</v>
      </c>
      <c r="R6" s="49" t="s">
        <v>908</v>
      </c>
      <c r="S6" s="49" t="s">
        <v>563</v>
      </c>
    </row>
    <row r="7" s="47" customFormat="1" ht="17.1" customHeight="1" spans="1:19">
      <c r="A7" s="49"/>
      <c r="B7" s="50" t="s">
        <v>909</v>
      </c>
      <c r="C7" s="51">
        <v>10529.61</v>
      </c>
      <c r="D7" s="51">
        <v>10529.61</v>
      </c>
      <c r="E7" s="52"/>
      <c r="F7" s="52"/>
      <c r="G7" s="52"/>
      <c r="H7" s="51">
        <v>3823.26</v>
      </c>
      <c r="I7" s="51">
        <v>6706.35</v>
      </c>
      <c r="J7" s="53" t="s">
        <v>910</v>
      </c>
      <c r="K7" s="54" t="s">
        <v>568</v>
      </c>
      <c r="L7" s="54" t="s">
        <v>569</v>
      </c>
      <c r="M7" s="54" t="s">
        <v>911</v>
      </c>
      <c r="N7" s="54" t="s">
        <v>574</v>
      </c>
      <c r="O7" s="54">
        <v>10529.61</v>
      </c>
      <c r="P7" s="54" t="s">
        <v>573</v>
      </c>
      <c r="Q7" s="54" t="s">
        <v>912</v>
      </c>
      <c r="R7" s="54" t="s">
        <v>572</v>
      </c>
      <c r="S7" s="54"/>
    </row>
    <row r="8" s="47" customFormat="1" ht="17.1" customHeight="1" spans="1:19">
      <c r="A8" s="55">
        <v>410</v>
      </c>
      <c r="B8" s="56"/>
      <c r="C8" s="57"/>
      <c r="D8" s="57"/>
      <c r="E8" s="58"/>
      <c r="F8" s="58"/>
      <c r="G8" s="58"/>
      <c r="H8" s="57"/>
      <c r="I8" s="57"/>
      <c r="J8" s="59"/>
      <c r="K8" s="54"/>
      <c r="L8" s="54" t="s">
        <v>575</v>
      </c>
      <c r="M8" s="54"/>
      <c r="N8" s="54"/>
      <c r="O8" s="54"/>
      <c r="P8" s="54"/>
      <c r="Q8" s="54"/>
      <c r="R8" s="54"/>
      <c r="S8" s="54"/>
    </row>
    <row r="9" s="47" customFormat="1" ht="17.1" customHeight="1" spans="1:19">
      <c r="A9" s="55"/>
      <c r="B9" s="56"/>
      <c r="C9" s="57"/>
      <c r="D9" s="57"/>
      <c r="E9" s="58"/>
      <c r="F9" s="58"/>
      <c r="G9" s="58"/>
      <c r="H9" s="57"/>
      <c r="I9" s="57"/>
      <c r="J9" s="59"/>
      <c r="K9" s="54"/>
      <c r="L9" s="54" t="s">
        <v>576</v>
      </c>
      <c r="M9" s="54"/>
      <c r="N9" s="54"/>
      <c r="O9" s="54"/>
      <c r="P9" s="54"/>
      <c r="Q9" s="54"/>
      <c r="R9" s="54"/>
      <c r="S9" s="54"/>
    </row>
    <row r="10" s="47" customFormat="1" ht="17.1" customHeight="1" spans="1:19">
      <c r="A10" s="55"/>
      <c r="B10" s="56"/>
      <c r="C10" s="57"/>
      <c r="D10" s="57"/>
      <c r="E10" s="58"/>
      <c r="F10" s="58"/>
      <c r="G10" s="58"/>
      <c r="H10" s="57"/>
      <c r="I10" s="57"/>
      <c r="J10" s="59"/>
      <c r="K10" s="55" t="s">
        <v>577</v>
      </c>
      <c r="L10" s="55" t="s">
        <v>578</v>
      </c>
      <c r="M10" s="54" t="s">
        <v>913</v>
      </c>
      <c r="N10" s="54" t="s">
        <v>914</v>
      </c>
      <c r="O10" s="54" t="s">
        <v>681</v>
      </c>
      <c r="P10" s="54" t="s">
        <v>616</v>
      </c>
      <c r="Q10" s="54" t="s">
        <v>915</v>
      </c>
      <c r="R10" s="54" t="s">
        <v>572</v>
      </c>
      <c r="S10" s="54"/>
    </row>
    <row r="11" s="47" customFormat="1" ht="17.1" customHeight="1" spans="1:19">
      <c r="A11" s="55"/>
      <c r="B11" s="56"/>
      <c r="C11" s="57"/>
      <c r="D11" s="57"/>
      <c r="E11" s="58"/>
      <c r="F11" s="58"/>
      <c r="G11" s="58"/>
      <c r="H11" s="57"/>
      <c r="I11" s="57"/>
      <c r="J11" s="59"/>
      <c r="K11" s="55"/>
      <c r="L11" s="55"/>
      <c r="M11" s="54" t="s">
        <v>916</v>
      </c>
      <c r="N11" s="54" t="s">
        <v>914</v>
      </c>
      <c r="O11" s="54" t="s">
        <v>681</v>
      </c>
      <c r="P11" s="54" t="s">
        <v>616</v>
      </c>
      <c r="Q11" s="54" t="s">
        <v>917</v>
      </c>
      <c r="R11" s="54" t="s">
        <v>572</v>
      </c>
      <c r="S11" s="54"/>
    </row>
    <row r="12" s="47" customFormat="1" ht="17.1" customHeight="1" spans="1:19">
      <c r="A12" s="55"/>
      <c r="B12" s="56"/>
      <c r="C12" s="57"/>
      <c r="D12" s="57"/>
      <c r="E12" s="58"/>
      <c r="F12" s="58"/>
      <c r="G12" s="58"/>
      <c r="H12" s="57"/>
      <c r="I12" s="57"/>
      <c r="J12" s="59"/>
      <c r="K12" s="55"/>
      <c r="L12" s="55" t="s">
        <v>582</v>
      </c>
      <c r="M12" s="54" t="s">
        <v>918</v>
      </c>
      <c r="N12" s="54" t="s">
        <v>914</v>
      </c>
      <c r="O12" s="54" t="s">
        <v>681</v>
      </c>
      <c r="P12" s="54" t="s">
        <v>616</v>
      </c>
      <c r="Q12" s="54" t="s">
        <v>919</v>
      </c>
      <c r="R12" s="54" t="s">
        <v>572</v>
      </c>
      <c r="S12" s="54"/>
    </row>
    <row r="13" s="47" customFormat="1" ht="17.1" customHeight="1" spans="1:19">
      <c r="A13" s="55"/>
      <c r="B13" s="56"/>
      <c r="C13" s="57"/>
      <c r="D13" s="57"/>
      <c r="E13" s="58"/>
      <c r="F13" s="58"/>
      <c r="G13" s="58"/>
      <c r="H13" s="57"/>
      <c r="I13" s="57"/>
      <c r="J13" s="59"/>
      <c r="K13" s="55"/>
      <c r="L13" s="55" t="s">
        <v>585</v>
      </c>
      <c r="M13" s="54" t="s">
        <v>920</v>
      </c>
      <c r="N13" s="54" t="s">
        <v>581</v>
      </c>
      <c r="O13" s="54" t="s">
        <v>921</v>
      </c>
      <c r="P13" s="54"/>
      <c r="Q13" s="54" t="s">
        <v>922</v>
      </c>
      <c r="R13" s="54" t="s">
        <v>572</v>
      </c>
      <c r="S13" s="54"/>
    </row>
    <row r="14" s="47" customFormat="1" ht="24.95" customHeight="1" spans="1:19">
      <c r="A14" s="55"/>
      <c r="B14" s="56"/>
      <c r="C14" s="57"/>
      <c r="D14" s="57"/>
      <c r="E14" s="58"/>
      <c r="F14" s="58"/>
      <c r="G14" s="58"/>
      <c r="H14" s="57"/>
      <c r="I14" s="57"/>
      <c r="J14" s="59"/>
      <c r="K14" s="55" t="s">
        <v>587</v>
      </c>
      <c r="L14" s="55" t="s">
        <v>588</v>
      </c>
      <c r="M14" s="54" t="s">
        <v>687</v>
      </c>
      <c r="N14" s="54" t="s">
        <v>617</v>
      </c>
      <c r="O14" s="54" t="s">
        <v>615</v>
      </c>
      <c r="P14" s="54" t="s">
        <v>616</v>
      </c>
      <c r="Q14" s="54" t="s">
        <v>922</v>
      </c>
      <c r="R14" s="54" t="s">
        <v>572</v>
      </c>
      <c r="S14" s="54"/>
    </row>
    <row r="15" s="47" customFormat="1" ht="49.7" customHeight="1" spans="1:19">
      <c r="A15" s="55"/>
      <c r="B15" s="56"/>
      <c r="C15" s="57"/>
      <c r="D15" s="57"/>
      <c r="E15" s="58"/>
      <c r="F15" s="58"/>
      <c r="G15" s="58"/>
      <c r="H15" s="57"/>
      <c r="I15" s="57"/>
      <c r="J15" s="59"/>
      <c r="K15" s="55"/>
      <c r="L15" s="55" t="s">
        <v>590</v>
      </c>
      <c r="M15" s="54" t="s">
        <v>923</v>
      </c>
      <c r="N15" s="54" t="s">
        <v>617</v>
      </c>
      <c r="O15" s="54" t="s">
        <v>615</v>
      </c>
      <c r="P15" s="54" t="s">
        <v>616</v>
      </c>
      <c r="Q15" s="54" t="s">
        <v>922</v>
      </c>
      <c r="R15" s="54" t="s">
        <v>572</v>
      </c>
      <c r="S15" s="54"/>
    </row>
    <row r="16" s="47" customFormat="1" ht="33.2" customHeight="1" spans="1:19">
      <c r="A16" s="55"/>
      <c r="B16" s="56"/>
      <c r="C16" s="57"/>
      <c r="D16" s="57"/>
      <c r="E16" s="58"/>
      <c r="F16" s="58"/>
      <c r="G16" s="58"/>
      <c r="H16" s="57"/>
      <c r="I16" s="57"/>
      <c r="J16" s="59"/>
      <c r="K16" s="55"/>
      <c r="L16" s="55" t="s">
        <v>592</v>
      </c>
      <c r="M16" s="54" t="s">
        <v>924</v>
      </c>
      <c r="N16" s="54" t="s">
        <v>617</v>
      </c>
      <c r="O16" s="54" t="s">
        <v>615</v>
      </c>
      <c r="P16" s="54" t="s">
        <v>616</v>
      </c>
      <c r="Q16" s="54" t="s">
        <v>922</v>
      </c>
      <c r="R16" s="54" t="s">
        <v>572</v>
      </c>
      <c r="S16" s="54"/>
    </row>
    <row r="17" s="47" customFormat="1" ht="57.95" customHeight="1" spans="1:19">
      <c r="A17" s="55"/>
      <c r="B17" s="56"/>
      <c r="C17" s="57"/>
      <c r="D17" s="57"/>
      <c r="E17" s="58"/>
      <c r="F17" s="58"/>
      <c r="G17" s="58"/>
      <c r="H17" s="57"/>
      <c r="I17" s="57"/>
      <c r="J17" s="59"/>
      <c r="K17" s="55"/>
      <c r="L17" s="55" t="s">
        <v>594</v>
      </c>
      <c r="M17" s="54" t="s">
        <v>925</v>
      </c>
      <c r="N17" s="54" t="s">
        <v>617</v>
      </c>
      <c r="O17" s="54" t="s">
        <v>615</v>
      </c>
      <c r="P17" s="54" t="s">
        <v>616</v>
      </c>
      <c r="Q17" s="54" t="s">
        <v>922</v>
      </c>
      <c r="R17" s="54" t="s">
        <v>572</v>
      </c>
      <c r="S17" s="54"/>
    </row>
    <row r="18" s="47" customFormat="1" ht="17.1" customHeight="1" spans="1:19">
      <c r="A18" s="55"/>
      <c r="B18" s="56"/>
      <c r="C18" s="57"/>
      <c r="D18" s="57"/>
      <c r="E18" s="58"/>
      <c r="F18" s="58"/>
      <c r="G18" s="58"/>
      <c r="H18" s="57"/>
      <c r="I18" s="57"/>
      <c r="J18" s="59"/>
      <c r="K18" s="55"/>
      <c r="L18" s="55" t="s">
        <v>597</v>
      </c>
      <c r="M18" s="54" t="s">
        <v>700</v>
      </c>
      <c r="N18" s="54" t="s">
        <v>617</v>
      </c>
      <c r="O18" s="54" t="s">
        <v>897</v>
      </c>
      <c r="P18" s="54" t="s">
        <v>616</v>
      </c>
      <c r="Q18" s="54" t="s">
        <v>922</v>
      </c>
      <c r="R18" s="54" t="s">
        <v>572</v>
      </c>
      <c r="S18" s="54"/>
    </row>
    <row r="19" s="47" customFormat="1" ht="17.1" customHeight="1" spans="1:19">
      <c r="A19" s="55"/>
      <c r="B19" s="56"/>
      <c r="C19" s="57"/>
      <c r="D19" s="57"/>
      <c r="E19" s="58"/>
      <c r="F19" s="58"/>
      <c r="G19" s="58"/>
      <c r="H19" s="57"/>
      <c r="I19" s="57"/>
      <c r="J19" s="59"/>
      <c r="K19" s="55"/>
      <c r="L19" s="55"/>
      <c r="M19" s="54" t="s">
        <v>598</v>
      </c>
      <c r="N19" s="54" t="s">
        <v>617</v>
      </c>
      <c r="O19" s="54" t="s">
        <v>897</v>
      </c>
      <c r="P19" s="54" t="s">
        <v>616</v>
      </c>
      <c r="Q19" s="54" t="s">
        <v>922</v>
      </c>
      <c r="R19" s="54" t="s">
        <v>572</v>
      </c>
      <c r="S19" s="54"/>
    </row>
    <row r="20" s="47" customFormat="1" ht="17.1" customHeight="1" spans="1:19">
      <c r="A20" s="55"/>
      <c r="B20" s="56"/>
      <c r="C20" s="57"/>
      <c r="D20" s="57"/>
      <c r="E20" s="58"/>
      <c r="F20" s="58"/>
      <c r="G20" s="58"/>
      <c r="H20" s="57"/>
      <c r="I20" s="57"/>
      <c r="J20" s="59"/>
      <c r="K20" s="55"/>
      <c r="L20" s="55"/>
      <c r="M20" s="54" t="s">
        <v>748</v>
      </c>
      <c r="N20" s="54" t="s">
        <v>617</v>
      </c>
      <c r="O20" s="54" t="s">
        <v>897</v>
      </c>
      <c r="P20" s="54" t="s">
        <v>616</v>
      </c>
      <c r="Q20" s="54" t="s">
        <v>922</v>
      </c>
      <c r="R20" s="54" t="s">
        <v>572</v>
      </c>
      <c r="S20" s="54"/>
    </row>
    <row r="21" s="47" customFormat="1" ht="59.45" customHeight="1" spans="1:19">
      <c r="A21" s="55"/>
      <c r="B21" s="56"/>
      <c r="C21" s="57"/>
      <c r="D21" s="57"/>
      <c r="E21" s="58"/>
      <c r="F21" s="58"/>
      <c r="G21" s="58"/>
      <c r="H21" s="57"/>
      <c r="I21" s="57"/>
      <c r="J21" s="59"/>
      <c r="K21" s="55"/>
      <c r="L21" s="55" t="s">
        <v>594</v>
      </c>
      <c r="M21" s="54" t="s">
        <v>926</v>
      </c>
      <c r="N21" s="54" t="s">
        <v>581</v>
      </c>
      <c r="O21" s="54" t="s">
        <v>927</v>
      </c>
      <c r="P21" s="54"/>
      <c r="Q21" s="54"/>
      <c r="R21" s="54" t="s">
        <v>572</v>
      </c>
      <c r="S21" s="54"/>
    </row>
    <row r="22" s="47" customFormat="1" ht="19.5" customHeight="1" spans="1:19">
      <c r="A22" s="55"/>
      <c r="B22" s="56"/>
      <c r="C22" s="57"/>
      <c r="D22" s="57"/>
      <c r="E22" s="58"/>
      <c r="F22" s="58"/>
      <c r="G22" s="58"/>
      <c r="H22" s="57"/>
      <c r="I22" s="57"/>
      <c r="J22" s="59"/>
      <c r="K22" s="55" t="s">
        <v>596</v>
      </c>
      <c r="L22" s="55" t="s">
        <v>597</v>
      </c>
      <c r="M22" s="54" t="s">
        <v>748</v>
      </c>
      <c r="N22" s="54" t="s">
        <v>581</v>
      </c>
      <c r="O22" s="54" t="s">
        <v>651</v>
      </c>
      <c r="P22" s="54"/>
      <c r="Q22" s="54"/>
      <c r="R22" s="54" t="s">
        <v>572</v>
      </c>
      <c r="S22" s="54"/>
    </row>
    <row r="23" s="47" customFormat="1" ht="19.9" customHeight="1" spans="1:19">
      <c r="A23" s="55"/>
      <c r="B23" s="60"/>
      <c r="C23" s="61"/>
      <c r="D23" s="61"/>
      <c r="E23" s="62"/>
      <c r="F23" s="62"/>
      <c r="G23" s="62"/>
      <c r="H23" s="61"/>
      <c r="I23" s="61"/>
      <c r="J23" s="63"/>
      <c r="K23" s="55"/>
      <c r="L23" s="55"/>
      <c r="M23" s="54" t="s">
        <v>928</v>
      </c>
      <c r="N23" s="54" t="s">
        <v>581</v>
      </c>
      <c r="O23" s="54" t="s">
        <v>651</v>
      </c>
      <c r="P23" s="54"/>
      <c r="Q23" s="54"/>
      <c r="R23" s="54" t="s">
        <v>572</v>
      </c>
      <c r="S23" s="54"/>
    </row>
  </sheetData>
  <mergeCells count="28">
    <mergeCell ref="A2:S2"/>
    <mergeCell ref="A3:S3"/>
    <mergeCell ref="C4:I4"/>
    <mergeCell ref="D5:G5"/>
    <mergeCell ref="H5:I5"/>
    <mergeCell ref="A4:A6"/>
    <mergeCell ref="A8:A23"/>
    <mergeCell ref="B4:B6"/>
    <mergeCell ref="B7:B23"/>
    <mergeCell ref="C5:C6"/>
    <mergeCell ref="C7:C23"/>
    <mergeCell ref="D7:D23"/>
    <mergeCell ref="E7:E23"/>
    <mergeCell ref="F7:F23"/>
    <mergeCell ref="G7:G23"/>
    <mergeCell ref="H7:H23"/>
    <mergeCell ref="I7:I23"/>
    <mergeCell ref="J4:J6"/>
    <mergeCell ref="J7:J23"/>
    <mergeCell ref="K7:K9"/>
    <mergeCell ref="K10:K13"/>
    <mergeCell ref="K14:K17"/>
    <mergeCell ref="K18:K21"/>
    <mergeCell ref="K22:K23"/>
    <mergeCell ref="L10:L11"/>
    <mergeCell ref="L18:L20"/>
    <mergeCell ref="L22:L23"/>
    <mergeCell ref="K4:S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24"/>
  <sheetViews>
    <sheetView tabSelected="1" zoomScale="145" zoomScaleNormal="145" topLeftCell="A14" workbookViewId="0">
      <selection activeCell="I130" sqref="I130"/>
    </sheetView>
  </sheetViews>
  <sheetFormatPr defaultColWidth="9" defaultRowHeight="13.5"/>
  <cols>
    <col min="3" max="3" width="19.1333333333333" customWidth="1"/>
    <col min="4" max="4" width="27.15" customWidth="1"/>
    <col min="5" max="6" width="11.5416666666667" customWidth="1"/>
    <col min="9" max="9" width="12.4083333333333"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4"/>
      <c r="B1" s="5"/>
      <c r="C1" s="5"/>
      <c r="D1" s="6"/>
      <c r="E1" s="5"/>
      <c r="F1" s="5"/>
      <c r="G1" s="5"/>
      <c r="H1" s="5"/>
      <c r="I1" s="5"/>
      <c r="J1" s="5"/>
      <c r="K1" s="7" t="s">
        <v>929</v>
      </c>
      <c r="L1" s="8"/>
      <c r="M1" s="8"/>
      <c r="N1" s="9"/>
      <c r="O1" s="10"/>
      <c r="P1" s="10"/>
      <c r="Q1" s="8"/>
      <c r="R1" s="8"/>
      <c r="S1" s="11"/>
      <c r="T1" s="11"/>
      <c r="U1" s="10"/>
      <c r="V1" s="12" t="s">
        <v>929</v>
      </c>
      <c r="W1" s="12"/>
    </row>
    <row r="2" ht="20.25" spans="1:23">
      <c r="A2" s="13" t="s">
        <v>30</v>
      </c>
      <c r="B2" s="13"/>
      <c r="C2" s="14"/>
      <c r="D2" s="14"/>
      <c r="E2" s="14"/>
      <c r="F2" s="14"/>
      <c r="G2" s="14"/>
      <c r="H2" s="14"/>
      <c r="I2" s="14"/>
      <c r="J2" s="14"/>
      <c r="K2" s="14"/>
      <c r="L2" s="15"/>
      <c r="M2" s="15"/>
      <c r="N2" s="15"/>
      <c r="O2" s="15"/>
      <c r="P2" s="15"/>
      <c r="Q2" s="15"/>
      <c r="R2" s="15"/>
      <c r="S2" s="10"/>
      <c r="T2" s="10"/>
      <c r="U2" s="10"/>
      <c r="V2" s="10"/>
      <c r="W2" s="10"/>
    </row>
    <row r="3" s="1" customFormat="1" ht="10.5" spans="1:23">
      <c r="A3" s="16" t="s">
        <v>32</v>
      </c>
      <c r="B3" s="16"/>
      <c r="C3" s="16"/>
      <c r="D3" s="16"/>
      <c r="E3" s="16"/>
      <c r="F3" s="17"/>
      <c r="G3" s="17"/>
      <c r="H3" s="17"/>
      <c r="I3" s="17"/>
      <c r="J3" s="17"/>
      <c r="K3" s="16" t="s">
        <v>33</v>
      </c>
      <c r="L3" s="18"/>
      <c r="M3" s="19"/>
      <c r="N3" s="20"/>
      <c r="O3" s="21"/>
      <c r="P3" s="21"/>
      <c r="Q3" s="22"/>
      <c r="R3" s="22"/>
      <c r="S3" s="23"/>
      <c r="T3" s="23"/>
      <c r="U3" s="21"/>
      <c r="V3" s="21"/>
      <c r="W3" s="21"/>
    </row>
    <row r="4" s="1" customFormat="1" ht="18" customHeight="1" spans="1:23">
      <c r="A4" s="24" t="s">
        <v>930</v>
      </c>
      <c r="B4" s="24" t="s">
        <v>260</v>
      </c>
      <c r="C4" s="24" t="s">
        <v>498</v>
      </c>
      <c r="D4" s="24" t="s">
        <v>931</v>
      </c>
      <c r="E4" s="24" t="s">
        <v>932</v>
      </c>
      <c r="F4" s="24" t="s">
        <v>933</v>
      </c>
      <c r="G4" s="24" t="s">
        <v>934</v>
      </c>
      <c r="H4" s="24" t="s">
        <v>935</v>
      </c>
      <c r="I4" s="24" t="s">
        <v>936</v>
      </c>
      <c r="J4" s="24" t="s">
        <v>937</v>
      </c>
      <c r="K4" s="24" t="s">
        <v>938</v>
      </c>
    </row>
    <row r="5" s="2" customFormat="1" ht="16" customHeight="1" spans="1:23">
      <c r="A5" s="25">
        <v>1</v>
      </c>
      <c r="B5" s="25">
        <v>410001</v>
      </c>
      <c r="C5" s="26" t="s">
        <v>156</v>
      </c>
      <c r="D5" s="27" t="s">
        <v>939</v>
      </c>
      <c r="E5" s="27" t="s">
        <v>940</v>
      </c>
      <c r="F5" s="28" t="s">
        <v>941</v>
      </c>
      <c r="G5" s="27">
        <v>19</v>
      </c>
      <c r="H5" s="25" t="s">
        <v>942</v>
      </c>
      <c r="I5" s="29">
        <v>7.562</v>
      </c>
      <c r="J5" s="30" t="s">
        <v>943</v>
      </c>
      <c r="K5" s="31"/>
    </row>
    <row r="6" s="2" customFormat="1" ht="16" customHeight="1" spans="1:23">
      <c r="A6" s="25">
        <v>2</v>
      </c>
      <c r="B6" s="25">
        <v>410001</v>
      </c>
      <c r="C6" s="26" t="s">
        <v>156</v>
      </c>
      <c r="D6" s="27" t="s">
        <v>944</v>
      </c>
      <c r="E6" s="27" t="s">
        <v>945</v>
      </c>
      <c r="F6" s="28" t="s">
        <v>941</v>
      </c>
      <c r="G6" s="27">
        <v>1</v>
      </c>
      <c r="H6" s="25" t="s">
        <v>942</v>
      </c>
      <c r="I6" s="29">
        <v>0.6</v>
      </c>
      <c r="J6" s="30" t="s">
        <v>943</v>
      </c>
      <c r="K6" s="32"/>
    </row>
    <row r="7" s="2" customFormat="1" ht="16" customHeight="1" spans="1:23">
      <c r="A7" s="25">
        <v>3</v>
      </c>
      <c r="B7" s="25">
        <v>410001</v>
      </c>
      <c r="C7" s="26" t="s">
        <v>156</v>
      </c>
      <c r="D7" s="27" t="s">
        <v>946</v>
      </c>
      <c r="E7" s="33" t="s">
        <v>947</v>
      </c>
      <c r="F7" s="28" t="s">
        <v>941</v>
      </c>
      <c r="G7" s="27">
        <v>10</v>
      </c>
      <c r="H7" s="25" t="s">
        <v>942</v>
      </c>
      <c r="I7" s="29">
        <v>0.6</v>
      </c>
      <c r="J7" s="30" t="s">
        <v>943</v>
      </c>
      <c r="K7" s="31"/>
    </row>
    <row r="8" s="2" customFormat="1" ht="16" customHeight="1" spans="1:23">
      <c r="A8" s="25">
        <v>4</v>
      </c>
      <c r="B8" s="25">
        <v>410001</v>
      </c>
      <c r="C8" s="26" t="s">
        <v>156</v>
      </c>
      <c r="D8" s="27" t="s">
        <v>948</v>
      </c>
      <c r="E8" s="33" t="s">
        <v>949</v>
      </c>
      <c r="F8" s="28" t="s">
        <v>941</v>
      </c>
      <c r="G8" s="27">
        <v>1</v>
      </c>
      <c r="H8" s="25" t="s">
        <v>942</v>
      </c>
      <c r="I8" s="29">
        <v>0.2</v>
      </c>
      <c r="J8" s="30" t="s">
        <v>943</v>
      </c>
      <c r="K8" s="31"/>
    </row>
    <row r="9" s="2" customFormat="1" ht="16" customHeight="1" spans="1:23">
      <c r="A9" s="25">
        <v>5</v>
      </c>
      <c r="B9" s="25">
        <v>410001</v>
      </c>
      <c r="C9" s="26" t="s">
        <v>156</v>
      </c>
      <c r="D9" s="27" t="s">
        <v>950</v>
      </c>
      <c r="E9" s="33" t="s">
        <v>951</v>
      </c>
      <c r="F9" s="28" t="s">
        <v>941</v>
      </c>
      <c r="G9" s="27">
        <v>1000</v>
      </c>
      <c r="H9" s="25" t="s">
        <v>942</v>
      </c>
      <c r="I9" s="29">
        <v>9</v>
      </c>
      <c r="J9" s="30" t="s">
        <v>943</v>
      </c>
      <c r="K9" s="31"/>
    </row>
    <row r="10" s="2" customFormat="1" ht="16" customHeight="1" spans="1:23">
      <c r="A10" s="25">
        <v>6</v>
      </c>
      <c r="B10" s="25">
        <v>410001</v>
      </c>
      <c r="C10" s="26" t="s">
        <v>156</v>
      </c>
      <c r="D10" s="34" t="s">
        <v>952</v>
      </c>
      <c r="E10" s="33" t="s">
        <v>953</v>
      </c>
      <c r="F10" s="28" t="s">
        <v>941</v>
      </c>
      <c r="G10" s="27">
        <v>1</v>
      </c>
      <c r="H10" s="25" t="s">
        <v>942</v>
      </c>
      <c r="I10" s="29">
        <v>0.05</v>
      </c>
      <c r="J10" s="30" t="s">
        <v>943</v>
      </c>
      <c r="K10" s="31"/>
    </row>
    <row r="11" s="2" customFormat="1" ht="16" customHeight="1" spans="1:23">
      <c r="A11" s="25">
        <v>7</v>
      </c>
      <c r="B11" s="25">
        <v>410001</v>
      </c>
      <c r="C11" s="26" t="s">
        <v>156</v>
      </c>
      <c r="D11" s="34" t="s">
        <v>954</v>
      </c>
      <c r="E11" s="27" t="s">
        <v>955</v>
      </c>
      <c r="F11" s="28" t="s">
        <v>941</v>
      </c>
      <c r="G11" s="27">
        <v>1</v>
      </c>
      <c r="H11" s="25" t="s">
        <v>956</v>
      </c>
      <c r="I11" s="29">
        <v>5</v>
      </c>
      <c r="J11" s="30" t="s">
        <v>943</v>
      </c>
      <c r="K11" s="31"/>
    </row>
    <row r="12" s="2" customFormat="1" ht="16" customHeight="1" spans="1:23">
      <c r="A12" s="25">
        <v>8</v>
      </c>
      <c r="B12" s="25">
        <v>410001</v>
      </c>
      <c r="C12" s="26" t="s">
        <v>156</v>
      </c>
      <c r="D12" s="34" t="s">
        <v>957</v>
      </c>
      <c r="E12" s="27" t="s">
        <v>958</v>
      </c>
      <c r="F12" s="28" t="s">
        <v>941</v>
      </c>
      <c r="G12" s="27">
        <v>3000</v>
      </c>
      <c r="H12" s="25" t="s">
        <v>956</v>
      </c>
      <c r="I12" s="29">
        <v>4</v>
      </c>
      <c r="J12" s="30" t="s">
        <v>943</v>
      </c>
      <c r="K12" s="31"/>
    </row>
    <row r="13" s="2" customFormat="1" ht="16" customHeight="1" spans="1:23">
      <c r="A13" s="25">
        <v>9</v>
      </c>
      <c r="B13" s="25">
        <v>410001</v>
      </c>
      <c r="C13" s="26" t="s">
        <v>156</v>
      </c>
      <c r="D13" s="34" t="s">
        <v>959</v>
      </c>
      <c r="E13" s="27" t="s">
        <v>960</v>
      </c>
      <c r="F13" s="28" t="s">
        <v>941</v>
      </c>
      <c r="G13" s="27">
        <v>1</v>
      </c>
      <c r="H13" s="25" t="s">
        <v>956</v>
      </c>
      <c r="I13" s="29">
        <v>0.06</v>
      </c>
      <c r="J13" s="30" t="s">
        <v>943</v>
      </c>
      <c r="K13" s="31"/>
    </row>
    <row r="14" s="2" customFormat="1" ht="16" customHeight="1" spans="1:23">
      <c r="A14" s="25">
        <v>10</v>
      </c>
      <c r="B14" s="25">
        <v>410001</v>
      </c>
      <c r="C14" s="26" t="s">
        <v>156</v>
      </c>
      <c r="D14" s="35" t="s">
        <v>961</v>
      </c>
      <c r="E14" s="27" t="s">
        <v>962</v>
      </c>
      <c r="F14" s="36" t="s">
        <v>963</v>
      </c>
      <c r="G14" s="27">
        <v>1</v>
      </c>
      <c r="H14" s="25" t="s">
        <v>956</v>
      </c>
      <c r="I14" s="29">
        <v>2300</v>
      </c>
      <c r="J14" s="30" t="s">
        <v>964</v>
      </c>
      <c r="K14" s="31"/>
    </row>
    <row r="15" s="2" customFormat="1" ht="16" customHeight="1" spans="1:23">
      <c r="A15" s="25">
        <v>11</v>
      </c>
      <c r="B15" s="25">
        <v>410001</v>
      </c>
      <c r="C15" s="26" t="s">
        <v>156</v>
      </c>
      <c r="D15" s="35" t="s">
        <v>965</v>
      </c>
      <c r="E15" s="27" t="s">
        <v>962</v>
      </c>
      <c r="F15" s="36" t="s">
        <v>963</v>
      </c>
      <c r="G15" s="27">
        <v>1</v>
      </c>
      <c r="H15" s="25" t="s">
        <v>956</v>
      </c>
      <c r="I15" s="29">
        <v>48.86</v>
      </c>
      <c r="J15" s="30" t="s">
        <v>964</v>
      </c>
      <c r="K15" s="31"/>
    </row>
    <row r="16" s="2" customFormat="1" ht="16" customHeight="1" spans="1:23">
      <c r="A16" s="25">
        <v>12</v>
      </c>
      <c r="B16" s="25">
        <v>410001</v>
      </c>
      <c r="C16" s="26" t="s">
        <v>156</v>
      </c>
      <c r="D16" s="35" t="s">
        <v>966</v>
      </c>
      <c r="E16" s="27" t="s">
        <v>967</v>
      </c>
      <c r="F16" s="36" t="s">
        <v>963</v>
      </c>
      <c r="G16" s="27">
        <v>1</v>
      </c>
      <c r="H16" s="25" t="s">
        <v>956</v>
      </c>
      <c r="I16" s="29">
        <v>463.51</v>
      </c>
      <c r="J16" s="30" t="s">
        <v>964</v>
      </c>
      <c r="K16" s="31"/>
    </row>
    <row r="17" s="2" customFormat="1" ht="16" customHeight="1" spans="1:11">
      <c r="A17" s="25">
        <v>13</v>
      </c>
      <c r="B17" s="25">
        <v>410001</v>
      </c>
      <c r="C17" s="26" t="s">
        <v>156</v>
      </c>
      <c r="D17" s="27" t="s">
        <v>968</v>
      </c>
      <c r="E17" s="27" t="s">
        <v>969</v>
      </c>
      <c r="F17" s="36" t="s">
        <v>963</v>
      </c>
      <c r="G17" s="27">
        <v>1</v>
      </c>
      <c r="H17" s="25" t="s">
        <v>956</v>
      </c>
      <c r="I17" s="29">
        <v>2100</v>
      </c>
      <c r="J17" s="30" t="s">
        <v>964</v>
      </c>
      <c r="K17" s="25"/>
    </row>
    <row r="18" s="2" customFormat="1" ht="16" customHeight="1" spans="1:11">
      <c r="A18" s="27">
        <v>1</v>
      </c>
      <c r="B18" s="35">
        <v>410002</v>
      </c>
      <c r="C18" s="35" t="s">
        <v>970</v>
      </c>
      <c r="D18" s="35" t="s">
        <v>971</v>
      </c>
      <c r="E18" s="35" t="s">
        <v>939</v>
      </c>
      <c r="F18" s="35" t="s">
        <v>940</v>
      </c>
      <c r="G18" s="27">
        <v>8</v>
      </c>
      <c r="H18" s="25" t="s">
        <v>942</v>
      </c>
      <c r="I18" s="27">
        <v>3.2</v>
      </c>
      <c r="J18" s="30" t="s">
        <v>943</v>
      </c>
      <c r="K18" s="31"/>
    </row>
    <row r="19" s="2" customFormat="1" ht="16" customHeight="1" spans="1:11">
      <c r="A19" s="27">
        <v>2</v>
      </c>
      <c r="B19" s="35">
        <v>410002</v>
      </c>
      <c r="C19" s="35" t="s">
        <v>970</v>
      </c>
      <c r="D19" s="35" t="s">
        <v>971</v>
      </c>
      <c r="E19" s="35" t="s">
        <v>972</v>
      </c>
      <c r="F19" s="35" t="s">
        <v>973</v>
      </c>
      <c r="G19" s="27">
        <v>3</v>
      </c>
      <c r="H19" s="25" t="s">
        <v>942</v>
      </c>
      <c r="I19" s="27">
        <v>0.36</v>
      </c>
      <c r="J19" s="30" t="s">
        <v>943</v>
      </c>
      <c r="K19" s="32"/>
    </row>
    <row r="20" s="2" customFormat="1" ht="16" customHeight="1" spans="1:11">
      <c r="A20" s="27">
        <v>3</v>
      </c>
      <c r="B20" s="35">
        <v>410002</v>
      </c>
      <c r="C20" s="35" t="s">
        <v>970</v>
      </c>
      <c r="D20" s="35" t="s">
        <v>971</v>
      </c>
      <c r="E20" s="35" t="s">
        <v>974</v>
      </c>
      <c r="F20" s="35" t="s">
        <v>975</v>
      </c>
      <c r="G20" s="27">
        <v>3</v>
      </c>
      <c r="H20" s="25" t="s">
        <v>942</v>
      </c>
      <c r="I20" s="27">
        <v>0.6</v>
      </c>
      <c r="J20" s="30" t="s">
        <v>943</v>
      </c>
      <c r="K20" s="31"/>
    </row>
    <row r="21" s="2" customFormat="1" ht="16" customHeight="1" spans="1:11">
      <c r="A21" s="27">
        <v>4</v>
      </c>
      <c r="B21" s="35">
        <v>410002</v>
      </c>
      <c r="C21" s="35" t="s">
        <v>970</v>
      </c>
      <c r="D21" s="35" t="s">
        <v>971</v>
      </c>
      <c r="E21" s="35" t="s">
        <v>976</v>
      </c>
      <c r="F21" s="35" t="s">
        <v>977</v>
      </c>
      <c r="G21" s="27"/>
      <c r="H21" s="25" t="s">
        <v>942</v>
      </c>
      <c r="I21" s="27">
        <v>6</v>
      </c>
      <c r="J21" s="30" t="s">
        <v>943</v>
      </c>
      <c r="K21" s="31"/>
    </row>
    <row r="22" s="2" customFormat="1" ht="16" customHeight="1" spans="1:11">
      <c r="A22" s="27">
        <v>5</v>
      </c>
      <c r="B22" s="35">
        <v>410002</v>
      </c>
      <c r="C22" s="35" t="s">
        <v>970</v>
      </c>
      <c r="D22" s="35" t="s">
        <v>971</v>
      </c>
      <c r="E22" s="35" t="s">
        <v>978</v>
      </c>
      <c r="F22" s="35" t="s">
        <v>979</v>
      </c>
      <c r="G22" s="27">
        <v>2</v>
      </c>
      <c r="H22" s="25" t="s">
        <v>942</v>
      </c>
      <c r="I22" s="27">
        <v>0.2</v>
      </c>
      <c r="J22" s="30" t="s">
        <v>943</v>
      </c>
      <c r="K22" s="31"/>
    </row>
    <row r="23" s="2" customFormat="1" ht="16" customHeight="1" spans="1:11">
      <c r="A23" s="27">
        <v>6</v>
      </c>
      <c r="B23" s="35">
        <v>410002</v>
      </c>
      <c r="C23" s="35" t="s">
        <v>970</v>
      </c>
      <c r="D23" s="35" t="s">
        <v>971</v>
      </c>
      <c r="E23" s="35" t="s">
        <v>980</v>
      </c>
      <c r="F23" s="35" t="s">
        <v>981</v>
      </c>
      <c r="G23" s="27">
        <v>6</v>
      </c>
      <c r="H23" s="25" t="s">
        <v>942</v>
      </c>
      <c r="I23" s="27">
        <v>1.8</v>
      </c>
      <c r="J23" s="30" t="s">
        <v>943</v>
      </c>
      <c r="K23" s="31"/>
    </row>
    <row r="24" s="2" customFormat="1" ht="16" customHeight="1" spans="1:11">
      <c r="A24" s="27">
        <v>7</v>
      </c>
      <c r="B24" s="35">
        <v>410002</v>
      </c>
      <c r="C24" s="35" t="s">
        <v>970</v>
      </c>
      <c r="D24" s="35" t="s">
        <v>971</v>
      </c>
      <c r="E24" s="35" t="s">
        <v>982</v>
      </c>
      <c r="F24" s="35" t="s">
        <v>983</v>
      </c>
      <c r="G24" s="27">
        <v>1</v>
      </c>
      <c r="H24" s="25" t="s">
        <v>942</v>
      </c>
      <c r="I24" s="27">
        <v>0.68</v>
      </c>
      <c r="J24" s="30" t="s">
        <v>943</v>
      </c>
      <c r="K24" s="31"/>
    </row>
    <row r="25" s="2" customFormat="1" ht="16" customHeight="1" spans="1:11">
      <c r="A25" s="27">
        <v>8</v>
      </c>
      <c r="B25" s="35">
        <v>410002</v>
      </c>
      <c r="C25" s="35" t="s">
        <v>970</v>
      </c>
      <c r="D25" s="35" t="s">
        <v>971</v>
      </c>
      <c r="E25" s="35" t="s">
        <v>984</v>
      </c>
      <c r="F25" s="35" t="s">
        <v>983</v>
      </c>
      <c r="G25" s="27">
        <v>136</v>
      </c>
      <c r="H25" s="25" t="s">
        <v>942</v>
      </c>
      <c r="I25" s="27">
        <v>0.9</v>
      </c>
      <c r="J25" s="30" t="s">
        <v>943</v>
      </c>
      <c r="K25" s="31"/>
    </row>
    <row r="26" s="2" customFormat="1" ht="16" customHeight="1" spans="1:11">
      <c r="A26" s="27">
        <v>9</v>
      </c>
      <c r="B26" s="35">
        <v>410002</v>
      </c>
      <c r="C26" s="35" t="s">
        <v>970</v>
      </c>
      <c r="D26" s="35" t="s">
        <v>971</v>
      </c>
      <c r="E26" s="35" t="s">
        <v>985</v>
      </c>
      <c r="F26" s="35" t="s">
        <v>986</v>
      </c>
      <c r="G26" s="27"/>
      <c r="H26" s="25" t="s">
        <v>942</v>
      </c>
      <c r="I26" s="27">
        <v>6</v>
      </c>
      <c r="J26" s="30" t="s">
        <v>943</v>
      </c>
      <c r="K26" s="31"/>
    </row>
    <row r="27" s="2" customFormat="1" ht="16" customHeight="1" spans="1:11">
      <c r="A27" s="27">
        <v>10</v>
      </c>
      <c r="B27" s="35">
        <v>410002</v>
      </c>
      <c r="C27" s="35" t="s">
        <v>970</v>
      </c>
      <c r="D27" s="35" t="s">
        <v>971</v>
      </c>
      <c r="E27" s="35" t="s">
        <v>987</v>
      </c>
      <c r="F27" s="35" t="s">
        <v>988</v>
      </c>
      <c r="G27" s="27">
        <v>1</v>
      </c>
      <c r="H27" s="25" t="s">
        <v>942</v>
      </c>
      <c r="I27" s="27">
        <v>0.2</v>
      </c>
      <c r="J27" s="30" t="s">
        <v>943</v>
      </c>
      <c r="K27" s="31"/>
    </row>
    <row r="28" s="2" customFormat="1" ht="16" customHeight="1" spans="1:11">
      <c r="A28" s="27">
        <v>11</v>
      </c>
      <c r="B28" s="35">
        <v>410002</v>
      </c>
      <c r="C28" s="35" t="s">
        <v>970</v>
      </c>
      <c r="D28" s="35" t="s">
        <v>971</v>
      </c>
      <c r="E28" s="35" t="s">
        <v>989</v>
      </c>
      <c r="F28" s="35" t="s">
        <v>990</v>
      </c>
      <c r="G28" s="27">
        <v>2</v>
      </c>
      <c r="H28" s="25" t="s">
        <v>942</v>
      </c>
      <c r="I28" s="27">
        <v>4</v>
      </c>
      <c r="J28" s="30" t="s">
        <v>943</v>
      </c>
      <c r="K28" s="30" t="s">
        <v>991</v>
      </c>
    </row>
    <row r="29" s="2" customFormat="1" ht="16" customHeight="1" spans="1:11">
      <c r="A29" s="27">
        <v>12</v>
      </c>
      <c r="B29" s="35">
        <v>410002</v>
      </c>
      <c r="C29" s="35" t="s">
        <v>970</v>
      </c>
      <c r="D29" s="35" t="s">
        <v>971</v>
      </c>
      <c r="E29" s="35" t="s">
        <v>992</v>
      </c>
      <c r="F29" s="35" t="s">
        <v>993</v>
      </c>
      <c r="G29" s="27">
        <v>10</v>
      </c>
      <c r="H29" s="25" t="s">
        <v>942</v>
      </c>
      <c r="I29" s="27">
        <v>1.2</v>
      </c>
      <c r="J29" s="30" t="s">
        <v>964</v>
      </c>
      <c r="K29" s="31"/>
    </row>
    <row r="30" s="2" customFormat="1" ht="16" customHeight="1" spans="1:11">
      <c r="A30" s="27">
        <v>13</v>
      </c>
      <c r="B30" s="35">
        <v>410002</v>
      </c>
      <c r="C30" s="35" t="s">
        <v>970</v>
      </c>
      <c r="D30" s="35" t="s">
        <v>971</v>
      </c>
      <c r="E30" s="35" t="s">
        <v>994</v>
      </c>
      <c r="F30" s="35" t="s">
        <v>995</v>
      </c>
      <c r="G30" s="27">
        <v>10</v>
      </c>
      <c r="H30" s="25" t="s">
        <v>942</v>
      </c>
      <c r="I30" s="27">
        <v>0.8</v>
      </c>
      <c r="J30" s="30" t="s">
        <v>964</v>
      </c>
      <c r="K30" s="31"/>
    </row>
    <row r="31" s="2" customFormat="1" ht="16" customHeight="1" spans="1:11">
      <c r="A31" s="27">
        <v>14</v>
      </c>
      <c r="B31" s="35">
        <v>410002</v>
      </c>
      <c r="C31" s="35" t="s">
        <v>970</v>
      </c>
      <c r="D31" s="35" t="s">
        <v>971</v>
      </c>
      <c r="E31" s="35" t="s">
        <v>996</v>
      </c>
      <c r="F31" s="35" t="s">
        <v>997</v>
      </c>
      <c r="G31" s="27">
        <v>20</v>
      </c>
      <c r="H31" s="25" t="s">
        <v>942</v>
      </c>
      <c r="I31" s="27">
        <v>1</v>
      </c>
      <c r="J31" s="30" t="s">
        <v>943</v>
      </c>
      <c r="K31" s="31"/>
    </row>
    <row r="32" s="2" customFormat="1" ht="16" customHeight="1" spans="1:11">
      <c r="A32" s="27">
        <v>15</v>
      </c>
      <c r="B32" s="35">
        <v>410002</v>
      </c>
      <c r="C32" s="35" t="s">
        <v>970</v>
      </c>
      <c r="D32" s="35" t="s">
        <v>971</v>
      </c>
      <c r="E32" s="35" t="s">
        <v>998</v>
      </c>
      <c r="F32" s="35" t="s">
        <v>999</v>
      </c>
      <c r="G32" s="27">
        <v>40</v>
      </c>
      <c r="H32" s="25" t="s">
        <v>942</v>
      </c>
      <c r="I32" s="27">
        <v>1.6</v>
      </c>
      <c r="J32" s="30" t="s">
        <v>943</v>
      </c>
      <c r="K32" s="31"/>
    </row>
    <row r="33" s="2" customFormat="1" ht="16" customHeight="1" spans="1:11">
      <c r="A33" s="27">
        <v>16</v>
      </c>
      <c r="B33" s="35">
        <v>410002</v>
      </c>
      <c r="C33" s="35" t="s">
        <v>970</v>
      </c>
      <c r="D33" s="35" t="s">
        <v>971</v>
      </c>
      <c r="E33" s="35" t="s">
        <v>1000</v>
      </c>
      <c r="F33" s="35" t="s">
        <v>1001</v>
      </c>
      <c r="G33" s="27">
        <v>14</v>
      </c>
      <c r="H33" s="25" t="s">
        <v>942</v>
      </c>
      <c r="I33" s="27">
        <v>1.358</v>
      </c>
      <c r="J33" s="30" t="s">
        <v>943</v>
      </c>
      <c r="K33" s="31"/>
    </row>
    <row r="34" s="2" customFormat="1" ht="16" customHeight="1" spans="1:11">
      <c r="A34" s="27">
        <v>17</v>
      </c>
      <c r="B34" s="35">
        <v>410002</v>
      </c>
      <c r="C34" s="35" t="s">
        <v>970</v>
      </c>
      <c r="D34" s="35" t="s">
        <v>971</v>
      </c>
      <c r="E34" s="35" t="s">
        <v>948</v>
      </c>
      <c r="F34" s="35" t="s">
        <v>949</v>
      </c>
      <c r="G34" s="27">
        <v>2</v>
      </c>
      <c r="H34" s="25" t="s">
        <v>942</v>
      </c>
      <c r="I34" s="27">
        <v>0.38</v>
      </c>
      <c r="J34" s="30" t="s">
        <v>943</v>
      </c>
      <c r="K34" s="31"/>
    </row>
    <row r="35" s="2" customFormat="1" ht="16" customHeight="1" spans="1:11">
      <c r="A35" s="27">
        <v>18</v>
      </c>
      <c r="B35" s="35">
        <v>410002</v>
      </c>
      <c r="C35" s="35" t="s">
        <v>970</v>
      </c>
      <c r="D35" s="35" t="s">
        <v>971</v>
      </c>
      <c r="E35" s="35" t="s">
        <v>1002</v>
      </c>
      <c r="F35" s="35" t="s">
        <v>1003</v>
      </c>
      <c r="G35" s="27">
        <v>4</v>
      </c>
      <c r="H35" s="25" t="s">
        <v>942</v>
      </c>
      <c r="I35" s="27">
        <v>0.28</v>
      </c>
      <c r="J35" s="30" t="s">
        <v>943</v>
      </c>
      <c r="K35" s="31"/>
    </row>
    <row r="36" s="2" customFormat="1" ht="16" customHeight="1" spans="1:11">
      <c r="A36" s="27">
        <v>19</v>
      </c>
      <c r="B36" s="35">
        <v>410002</v>
      </c>
      <c r="C36" s="35" t="s">
        <v>970</v>
      </c>
      <c r="D36" s="35" t="s">
        <v>971</v>
      </c>
      <c r="E36" s="35" t="s">
        <v>1004</v>
      </c>
      <c r="F36" s="35" t="s">
        <v>1005</v>
      </c>
      <c r="G36" s="27">
        <v>7</v>
      </c>
      <c r="H36" s="25" t="s">
        <v>942</v>
      </c>
      <c r="I36" s="27">
        <v>0.385</v>
      </c>
      <c r="J36" s="30" t="s">
        <v>943</v>
      </c>
      <c r="K36" s="31"/>
    </row>
    <row r="37" s="2" customFormat="1" ht="16" customHeight="1" spans="1:11">
      <c r="A37" s="27">
        <v>20</v>
      </c>
      <c r="B37" s="35">
        <v>410002</v>
      </c>
      <c r="C37" s="35" t="s">
        <v>970</v>
      </c>
      <c r="D37" s="35" t="s">
        <v>971</v>
      </c>
      <c r="E37" s="35" t="s">
        <v>1006</v>
      </c>
      <c r="F37" s="35" t="s">
        <v>1007</v>
      </c>
      <c r="G37" s="27">
        <v>7</v>
      </c>
      <c r="H37" s="25" t="s">
        <v>942</v>
      </c>
      <c r="I37" s="27">
        <v>0.336</v>
      </c>
      <c r="J37" s="30" t="s">
        <v>943</v>
      </c>
      <c r="K37" s="31"/>
    </row>
    <row r="38" s="2" customFormat="1" ht="16" customHeight="1" spans="1:11">
      <c r="A38" s="27">
        <v>21</v>
      </c>
      <c r="B38" s="35">
        <v>410002</v>
      </c>
      <c r="C38" s="35" t="s">
        <v>970</v>
      </c>
      <c r="D38" s="35" t="s">
        <v>971</v>
      </c>
      <c r="E38" s="35" t="s">
        <v>1008</v>
      </c>
      <c r="F38" s="35" t="s">
        <v>1009</v>
      </c>
      <c r="G38" s="27">
        <v>4</v>
      </c>
      <c r="H38" s="25" t="s">
        <v>942</v>
      </c>
      <c r="I38" s="27">
        <v>0.232</v>
      </c>
      <c r="J38" s="30" t="s">
        <v>943</v>
      </c>
      <c r="K38" s="31"/>
    </row>
    <row r="39" s="2" customFormat="1" ht="16" customHeight="1" spans="1:11">
      <c r="A39" s="27">
        <v>22</v>
      </c>
      <c r="B39" s="35">
        <v>410002</v>
      </c>
      <c r="C39" s="35" t="s">
        <v>970</v>
      </c>
      <c r="D39" s="35" t="s">
        <v>971</v>
      </c>
      <c r="E39" s="35" t="s">
        <v>1010</v>
      </c>
      <c r="F39" s="35" t="s">
        <v>1011</v>
      </c>
      <c r="G39" s="27"/>
      <c r="H39" s="25" t="s">
        <v>942</v>
      </c>
      <c r="I39" s="27">
        <v>0.6</v>
      </c>
      <c r="J39" s="30" t="s">
        <v>943</v>
      </c>
      <c r="K39" s="31"/>
    </row>
    <row r="40" s="2" customFormat="1" ht="16" customHeight="1" spans="1:11">
      <c r="A40" s="27">
        <v>23</v>
      </c>
      <c r="B40" s="35">
        <v>410002</v>
      </c>
      <c r="C40" s="35" t="s">
        <v>970</v>
      </c>
      <c r="D40" s="35" t="s">
        <v>971</v>
      </c>
      <c r="E40" s="37" t="s">
        <v>1012</v>
      </c>
      <c r="F40" s="37" t="s">
        <v>1013</v>
      </c>
      <c r="G40" s="34">
        <v>1</v>
      </c>
      <c r="H40" s="25" t="s">
        <v>956</v>
      </c>
      <c r="I40" s="27">
        <v>1</v>
      </c>
      <c r="J40" s="30" t="s">
        <v>943</v>
      </c>
      <c r="K40" s="31"/>
    </row>
    <row r="41" s="2" customFormat="1" ht="16" customHeight="1" spans="1:11">
      <c r="A41" s="27">
        <v>24</v>
      </c>
      <c r="B41" s="35">
        <v>410002</v>
      </c>
      <c r="C41" s="35" t="s">
        <v>970</v>
      </c>
      <c r="D41" s="35" t="s">
        <v>971</v>
      </c>
      <c r="E41" s="37" t="s">
        <v>959</v>
      </c>
      <c r="F41" s="37" t="s">
        <v>960</v>
      </c>
      <c r="G41" s="34"/>
      <c r="H41" s="25" t="s">
        <v>956</v>
      </c>
      <c r="I41" s="27">
        <v>3.5</v>
      </c>
      <c r="J41" s="30" t="s">
        <v>943</v>
      </c>
      <c r="K41" s="31"/>
    </row>
    <row r="42" s="2" customFormat="1" ht="16" customHeight="1" spans="1:11">
      <c r="A42" s="27">
        <v>25</v>
      </c>
      <c r="B42" s="35">
        <v>410002</v>
      </c>
      <c r="C42" s="35" t="s">
        <v>970</v>
      </c>
      <c r="D42" s="35" t="s">
        <v>971</v>
      </c>
      <c r="E42" s="37" t="s">
        <v>1014</v>
      </c>
      <c r="F42" s="37" t="s">
        <v>1015</v>
      </c>
      <c r="G42" s="34"/>
      <c r="H42" s="25" t="s">
        <v>956</v>
      </c>
      <c r="I42" s="27">
        <v>2.5</v>
      </c>
      <c r="J42" s="30" t="s">
        <v>943</v>
      </c>
      <c r="K42" s="31"/>
    </row>
    <row r="43" s="2" customFormat="1" ht="16" customHeight="1" spans="1:11">
      <c r="A43" s="27">
        <v>26</v>
      </c>
      <c r="B43" s="35">
        <v>410002</v>
      </c>
      <c r="C43" s="35" t="s">
        <v>970</v>
      </c>
      <c r="D43" s="35" t="s">
        <v>971</v>
      </c>
      <c r="E43" s="37" t="s">
        <v>957</v>
      </c>
      <c r="F43" s="37" t="s">
        <v>1016</v>
      </c>
      <c r="G43" s="34">
        <v>1000</v>
      </c>
      <c r="H43" s="25" t="s">
        <v>956</v>
      </c>
      <c r="I43" s="27">
        <v>2</v>
      </c>
      <c r="J43" s="30" t="s">
        <v>943</v>
      </c>
      <c r="K43" s="31"/>
    </row>
    <row r="44" s="2" customFormat="1" ht="16" customHeight="1" spans="1:11">
      <c r="A44" s="27">
        <v>27</v>
      </c>
      <c r="B44" s="35">
        <v>410002</v>
      </c>
      <c r="C44" s="35" t="s">
        <v>970</v>
      </c>
      <c r="D44" s="35" t="s">
        <v>971</v>
      </c>
      <c r="E44" s="37" t="s">
        <v>1017</v>
      </c>
      <c r="F44" s="37" t="s">
        <v>1018</v>
      </c>
      <c r="G44" s="34">
        <v>1</v>
      </c>
      <c r="H44" s="25" t="s">
        <v>956</v>
      </c>
      <c r="I44" s="27">
        <v>5</v>
      </c>
      <c r="J44" s="30" t="s">
        <v>964</v>
      </c>
      <c r="K44" s="31"/>
    </row>
    <row r="45" s="2" customFormat="1" ht="16" customHeight="1" spans="1:11">
      <c r="A45" s="27">
        <v>28</v>
      </c>
      <c r="B45" s="35">
        <v>410002</v>
      </c>
      <c r="C45" s="35" t="s">
        <v>970</v>
      </c>
      <c r="D45" s="35" t="s">
        <v>971</v>
      </c>
      <c r="E45" s="37" t="s">
        <v>1019</v>
      </c>
      <c r="F45" s="37" t="s">
        <v>1020</v>
      </c>
      <c r="G45" s="34">
        <v>1</v>
      </c>
      <c r="H45" s="25" t="s">
        <v>956</v>
      </c>
      <c r="I45" s="27">
        <v>4</v>
      </c>
      <c r="J45" s="30" t="s">
        <v>964</v>
      </c>
      <c r="K45" s="30" t="s">
        <v>991</v>
      </c>
    </row>
    <row r="46" s="2" customFormat="1" ht="16" customHeight="1" spans="1:11">
      <c r="A46" s="27">
        <v>29</v>
      </c>
      <c r="B46" s="35">
        <v>410002</v>
      </c>
      <c r="C46" s="35" t="s">
        <v>970</v>
      </c>
      <c r="D46" s="35" t="s">
        <v>971</v>
      </c>
      <c r="E46" s="37" t="s">
        <v>1021</v>
      </c>
      <c r="F46" s="37" t="s">
        <v>1022</v>
      </c>
      <c r="G46" s="34">
        <v>1</v>
      </c>
      <c r="H46" s="25" t="s">
        <v>956</v>
      </c>
      <c r="I46" s="27">
        <v>10</v>
      </c>
      <c r="J46" s="30" t="s">
        <v>964</v>
      </c>
      <c r="K46" s="30" t="s">
        <v>991</v>
      </c>
    </row>
    <row r="47" s="2" customFormat="1" ht="16" customHeight="1" spans="1:11">
      <c r="A47" s="27">
        <v>1</v>
      </c>
      <c r="B47" s="35">
        <v>410003</v>
      </c>
      <c r="C47" s="35" t="s">
        <v>1023</v>
      </c>
      <c r="D47" s="35" t="s">
        <v>1024</v>
      </c>
      <c r="E47" s="37" t="s">
        <v>1025</v>
      </c>
      <c r="F47" s="37">
        <v>2120501</v>
      </c>
      <c r="G47" s="34">
        <v>8</v>
      </c>
      <c r="H47" s="25" t="s">
        <v>942</v>
      </c>
      <c r="I47" s="27">
        <v>8</v>
      </c>
      <c r="J47" s="30" t="s">
        <v>524</v>
      </c>
      <c r="K47" s="31"/>
    </row>
    <row r="48" s="2" customFormat="1" ht="16" customHeight="1" spans="1:11">
      <c r="A48" s="27">
        <v>2</v>
      </c>
      <c r="B48" s="35">
        <v>410003</v>
      </c>
      <c r="C48" s="35" t="s">
        <v>1023</v>
      </c>
      <c r="D48" s="35" t="s">
        <v>950</v>
      </c>
      <c r="E48" s="37" t="s">
        <v>951</v>
      </c>
      <c r="F48" s="37">
        <v>2120501</v>
      </c>
      <c r="G48" s="34">
        <v>60</v>
      </c>
      <c r="H48" s="25" t="s">
        <v>942</v>
      </c>
      <c r="I48" s="27">
        <v>16</v>
      </c>
      <c r="J48" s="30" t="s">
        <v>524</v>
      </c>
      <c r="K48" s="31"/>
    </row>
    <row r="49" s="2" customFormat="1" ht="16" customHeight="1" spans="1:11">
      <c r="A49" s="27">
        <v>3</v>
      </c>
      <c r="B49" s="35">
        <v>410003</v>
      </c>
      <c r="C49" s="35" t="s">
        <v>1023</v>
      </c>
      <c r="D49" s="35" t="s">
        <v>957</v>
      </c>
      <c r="E49" s="37" t="s">
        <v>1016</v>
      </c>
      <c r="F49" s="37">
        <v>2120501</v>
      </c>
      <c r="G49" s="34">
        <v>15</v>
      </c>
      <c r="H49" s="25" t="s">
        <v>942</v>
      </c>
      <c r="I49" s="27">
        <v>7</v>
      </c>
      <c r="J49" s="30" t="s">
        <v>524</v>
      </c>
      <c r="K49" s="31"/>
    </row>
    <row r="50" s="2" customFormat="1" ht="16" customHeight="1" spans="1:11">
      <c r="A50" s="27">
        <v>4</v>
      </c>
      <c r="B50" s="35">
        <v>410003</v>
      </c>
      <c r="C50" s="35" t="s">
        <v>1023</v>
      </c>
      <c r="D50" s="35" t="s">
        <v>1026</v>
      </c>
      <c r="E50" s="37" t="s">
        <v>1027</v>
      </c>
      <c r="F50" s="37">
        <v>2120501</v>
      </c>
      <c r="G50" s="34">
        <v>15</v>
      </c>
      <c r="H50" s="25" t="s">
        <v>956</v>
      </c>
      <c r="I50" s="27">
        <v>7</v>
      </c>
      <c r="J50" s="30" t="s">
        <v>524</v>
      </c>
      <c r="K50" s="31"/>
    </row>
    <row r="51" s="2" customFormat="1" ht="16" customHeight="1" spans="1:11">
      <c r="A51" s="27">
        <v>5</v>
      </c>
      <c r="B51" s="35">
        <v>410003</v>
      </c>
      <c r="C51" s="35" t="s">
        <v>1023</v>
      </c>
      <c r="D51" s="35" t="s">
        <v>1028</v>
      </c>
      <c r="E51" s="37" t="s">
        <v>1029</v>
      </c>
      <c r="F51" s="37">
        <v>2120501</v>
      </c>
      <c r="G51" s="34">
        <v>24</v>
      </c>
      <c r="H51" s="25" t="s">
        <v>942</v>
      </c>
      <c r="I51" s="27">
        <v>6</v>
      </c>
      <c r="J51" s="30" t="s">
        <v>524</v>
      </c>
      <c r="K51" s="31"/>
    </row>
    <row r="52" s="2" customFormat="1" ht="16" customHeight="1" spans="1:11">
      <c r="A52" s="27">
        <v>6</v>
      </c>
      <c r="B52" s="35">
        <v>410003</v>
      </c>
      <c r="C52" s="35" t="s">
        <v>1023</v>
      </c>
      <c r="D52" s="35" t="s">
        <v>1030</v>
      </c>
      <c r="E52" s="37" t="s">
        <v>1031</v>
      </c>
      <c r="F52" s="37">
        <v>2120501</v>
      </c>
      <c r="G52" s="34">
        <v>4</v>
      </c>
      <c r="H52" s="25" t="s">
        <v>942</v>
      </c>
      <c r="I52" s="27">
        <v>66</v>
      </c>
      <c r="J52" s="30" t="s">
        <v>524</v>
      </c>
      <c r="K52" s="31"/>
    </row>
    <row r="53" s="2" customFormat="1" ht="16" customHeight="1" spans="1:11">
      <c r="A53" s="27">
        <v>7</v>
      </c>
      <c r="B53" s="35">
        <v>410003</v>
      </c>
      <c r="C53" s="35" t="s">
        <v>1023</v>
      </c>
      <c r="D53" s="35" t="s">
        <v>1032</v>
      </c>
      <c r="E53" s="37" t="s">
        <v>1033</v>
      </c>
      <c r="F53" s="37">
        <v>2120501</v>
      </c>
      <c r="G53" s="34">
        <v>1</v>
      </c>
      <c r="H53" s="25" t="s">
        <v>956</v>
      </c>
      <c r="I53" s="27">
        <v>15</v>
      </c>
      <c r="J53" s="30" t="s">
        <v>524</v>
      </c>
      <c r="K53" s="31"/>
    </row>
    <row r="54" s="2" customFormat="1" ht="16" customHeight="1" spans="1:11">
      <c r="A54" s="27">
        <v>8</v>
      </c>
      <c r="B54" s="35">
        <v>410003</v>
      </c>
      <c r="C54" s="35" t="s">
        <v>1023</v>
      </c>
      <c r="D54" s="35" t="s">
        <v>1034</v>
      </c>
      <c r="E54" s="37" t="s">
        <v>1035</v>
      </c>
      <c r="F54" s="37">
        <v>2120501</v>
      </c>
      <c r="G54" s="34">
        <v>12</v>
      </c>
      <c r="H54" s="25" t="s">
        <v>956</v>
      </c>
      <c r="I54" s="27">
        <v>20</v>
      </c>
      <c r="J54" s="30" t="s">
        <v>524</v>
      </c>
      <c r="K54" s="31"/>
    </row>
    <row r="55" s="2" customFormat="1" ht="16" customHeight="1" spans="1:11">
      <c r="A55" s="27">
        <v>9</v>
      </c>
      <c r="B55" s="35">
        <v>410003</v>
      </c>
      <c r="C55" s="35" t="s">
        <v>1023</v>
      </c>
      <c r="D55" s="35" t="s">
        <v>1036</v>
      </c>
      <c r="E55" s="37" t="s">
        <v>1037</v>
      </c>
      <c r="F55" s="37">
        <v>2120501</v>
      </c>
      <c r="G55" s="34">
        <v>50</v>
      </c>
      <c r="H55" s="25" t="s">
        <v>956</v>
      </c>
      <c r="I55" s="27">
        <v>660</v>
      </c>
      <c r="J55" s="30" t="s">
        <v>524</v>
      </c>
      <c r="K55" s="31"/>
    </row>
    <row r="56" s="2" customFormat="1" ht="16" customHeight="1" spans="1:11">
      <c r="A56" s="27">
        <v>1</v>
      </c>
      <c r="B56" s="35">
        <v>410004</v>
      </c>
      <c r="C56" s="35" t="s">
        <v>1038</v>
      </c>
      <c r="D56" s="35" t="s">
        <v>1039</v>
      </c>
      <c r="E56" s="37" t="s">
        <v>1040</v>
      </c>
      <c r="F56" s="37">
        <v>2120399</v>
      </c>
      <c r="G56" s="34"/>
      <c r="H56" s="25" t="s">
        <v>956</v>
      </c>
      <c r="I56" s="27">
        <v>0.3</v>
      </c>
      <c r="J56" s="30" t="s">
        <v>943</v>
      </c>
      <c r="K56" s="31"/>
    </row>
    <row r="57" s="2" customFormat="1" ht="16" customHeight="1" spans="1:11">
      <c r="A57" s="38">
        <v>2</v>
      </c>
      <c r="B57" s="27">
        <v>410004</v>
      </c>
      <c r="C57" s="35" t="s">
        <v>1038</v>
      </c>
      <c r="D57" s="39" t="s">
        <v>1041</v>
      </c>
      <c r="E57" s="39" t="s">
        <v>1042</v>
      </c>
      <c r="F57" s="25">
        <v>2120399</v>
      </c>
      <c r="G57" s="27"/>
      <c r="H57" s="25" t="s">
        <v>956</v>
      </c>
      <c r="I57" s="27">
        <v>0.3</v>
      </c>
      <c r="J57" s="25" t="s">
        <v>943</v>
      </c>
      <c r="K57" s="32"/>
    </row>
    <row r="58" s="2" customFormat="1" ht="16" customHeight="1" spans="1:11">
      <c r="A58" s="27">
        <v>3</v>
      </c>
      <c r="B58" s="27">
        <v>410004</v>
      </c>
      <c r="C58" s="35" t="s">
        <v>1038</v>
      </c>
      <c r="D58" s="40" t="s">
        <v>1043</v>
      </c>
      <c r="E58" s="39" t="s">
        <v>1044</v>
      </c>
      <c r="F58" s="25">
        <v>2120399</v>
      </c>
      <c r="G58" s="27"/>
      <c r="H58" s="25" t="s">
        <v>942</v>
      </c>
      <c r="I58" s="27">
        <v>0.1</v>
      </c>
      <c r="J58" s="25" t="s">
        <v>943</v>
      </c>
      <c r="K58" s="31"/>
    </row>
    <row r="59" s="2" customFormat="1" ht="16" customHeight="1" spans="1:11">
      <c r="A59" s="27">
        <v>4</v>
      </c>
      <c r="B59" s="27">
        <v>410004</v>
      </c>
      <c r="C59" s="35" t="s">
        <v>1038</v>
      </c>
      <c r="D59" s="40" t="s">
        <v>1045</v>
      </c>
      <c r="E59" s="39" t="s">
        <v>1011</v>
      </c>
      <c r="F59" s="25">
        <v>2120399</v>
      </c>
      <c r="G59" s="27">
        <v>3</v>
      </c>
      <c r="H59" s="25" t="s">
        <v>942</v>
      </c>
      <c r="I59" s="27">
        <v>0.18</v>
      </c>
      <c r="J59" s="25" t="s">
        <v>943</v>
      </c>
      <c r="K59" s="31"/>
    </row>
    <row r="60" s="2" customFormat="1" ht="16" customHeight="1" spans="1:11">
      <c r="A60" s="27">
        <v>5</v>
      </c>
      <c r="B60" s="27">
        <v>410004</v>
      </c>
      <c r="C60" s="35" t="s">
        <v>1038</v>
      </c>
      <c r="D60" s="40" t="s">
        <v>1046</v>
      </c>
      <c r="E60" s="39" t="s">
        <v>1047</v>
      </c>
      <c r="F60" s="25">
        <v>2120399</v>
      </c>
      <c r="G60" s="27">
        <v>10</v>
      </c>
      <c r="H60" s="25" t="s">
        <v>942</v>
      </c>
      <c r="I60" s="27">
        <v>0.03</v>
      </c>
      <c r="J60" s="25" t="s">
        <v>943</v>
      </c>
      <c r="K60" s="31"/>
    </row>
    <row r="61" s="2" customFormat="1" ht="16" customHeight="1" spans="1:11">
      <c r="A61" s="34">
        <v>6</v>
      </c>
      <c r="B61" s="27">
        <v>410004</v>
      </c>
      <c r="C61" s="35" t="s">
        <v>1038</v>
      </c>
      <c r="D61" s="40" t="s">
        <v>1048</v>
      </c>
      <c r="E61" s="39" t="s">
        <v>1049</v>
      </c>
      <c r="F61" s="25">
        <v>2120399</v>
      </c>
      <c r="G61" s="27">
        <v>5</v>
      </c>
      <c r="H61" s="25" t="s">
        <v>942</v>
      </c>
      <c r="I61" s="27">
        <v>0.09</v>
      </c>
      <c r="J61" s="25" t="s">
        <v>943</v>
      </c>
      <c r="K61" s="31"/>
    </row>
    <row r="62" s="2" customFormat="1" ht="16" customHeight="1" spans="1:11">
      <c r="A62" s="27">
        <v>7</v>
      </c>
      <c r="B62" s="27">
        <v>410004</v>
      </c>
      <c r="C62" s="35" t="s">
        <v>1038</v>
      </c>
      <c r="D62" s="40" t="s">
        <v>1050</v>
      </c>
      <c r="E62" s="39" t="s">
        <v>1051</v>
      </c>
      <c r="F62" s="25">
        <v>2120399</v>
      </c>
      <c r="G62" s="27">
        <v>6</v>
      </c>
      <c r="H62" s="25" t="s">
        <v>942</v>
      </c>
      <c r="I62" s="27">
        <v>0.08</v>
      </c>
      <c r="J62" s="25" t="s">
        <v>943</v>
      </c>
      <c r="K62" s="31"/>
    </row>
    <row r="63" s="2" customFormat="1" ht="16" customHeight="1" spans="1:11">
      <c r="A63" s="34">
        <v>8</v>
      </c>
      <c r="B63" s="27">
        <v>410004</v>
      </c>
      <c r="C63" s="35" t="s">
        <v>1038</v>
      </c>
      <c r="D63" s="40" t="s">
        <v>1052</v>
      </c>
      <c r="E63" s="39" t="s">
        <v>1053</v>
      </c>
      <c r="F63" s="25">
        <v>2120399</v>
      </c>
      <c r="G63" s="27">
        <v>10</v>
      </c>
      <c r="H63" s="25" t="s">
        <v>942</v>
      </c>
      <c r="I63" s="27">
        <v>0.3</v>
      </c>
      <c r="J63" s="25" t="s">
        <v>943</v>
      </c>
      <c r="K63" s="31"/>
    </row>
    <row r="64" s="2" customFormat="1" ht="16" customHeight="1" spans="1:11">
      <c r="A64" s="34">
        <v>9</v>
      </c>
      <c r="B64" s="27">
        <v>410004</v>
      </c>
      <c r="C64" s="35" t="s">
        <v>1038</v>
      </c>
      <c r="D64" s="40" t="s">
        <v>1054</v>
      </c>
      <c r="E64" s="39" t="s">
        <v>1055</v>
      </c>
      <c r="F64" s="25">
        <v>2120399</v>
      </c>
      <c r="G64" s="27"/>
      <c r="H64" s="25" t="s">
        <v>942</v>
      </c>
      <c r="I64" s="34">
        <v>0.1</v>
      </c>
      <c r="J64" s="25" t="s">
        <v>943</v>
      </c>
      <c r="K64" s="31"/>
    </row>
    <row r="65" s="2" customFormat="1" ht="16" customHeight="1" spans="1:11">
      <c r="A65" s="34">
        <v>10</v>
      </c>
      <c r="B65" s="27">
        <v>410004</v>
      </c>
      <c r="C65" s="35" t="s">
        <v>1038</v>
      </c>
      <c r="D65" s="40" t="s">
        <v>1056</v>
      </c>
      <c r="E65" s="39" t="s">
        <v>1057</v>
      </c>
      <c r="F65" s="25">
        <v>2120399</v>
      </c>
      <c r="G65" s="27">
        <v>30</v>
      </c>
      <c r="H65" s="25" t="s">
        <v>942</v>
      </c>
      <c r="I65" s="27">
        <v>0.24</v>
      </c>
      <c r="J65" s="25" t="s">
        <v>943</v>
      </c>
      <c r="K65" s="31"/>
    </row>
    <row r="66" s="2" customFormat="1" ht="16" customHeight="1" spans="1:11">
      <c r="A66" s="34">
        <v>11</v>
      </c>
      <c r="B66" s="27">
        <v>410004</v>
      </c>
      <c r="C66" s="35" t="s">
        <v>1038</v>
      </c>
      <c r="D66" s="41" t="s">
        <v>1058</v>
      </c>
      <c r="E66" s="27" t="s">
        <v>1059</v>
      </c>
      <c r="F66" s="25">
        <v>2120399</v>
      </c>
      <c r="G66" s="27"/>
      <c r="H66" s="25" t="s">
        <v>956</v>
      </c>
      <c r="I66" s="27">
        <v>0.3</v>
      </c>
      <c r="J66" s="25" t="s">
        <v>943</v>
      </c>
      <c r="K66" s="31"/>
    </row>
    <row r="67" s="3" customFormat="1" ht="16" customHeight="1" spans="1:11">
      <c r="A67" s="27">
        <v>1</v>
      </c>
      <c r="B67" s="27">
        <v>410005</v>
      </c>
      <c r="C67" s="27" t="s">
        <v>1060</v>
      </c>
      <c r="D67" s="27" t="s">
        <v>939</v>
      </c>
      <c r="E67" s="27" t="s">
        <v>940</v>
      </c>
      <c r="F67" s="25">
        <v>2120399</v>
      </c>
      <c r="G67" s="27">
        <v>1</v>
      </c>
      <c r="H67" s="25" t="s">
        <v>942</v>
      </c>
      <c r="I67" s="29">
        <v>0.398</v>
      </c>
      <c r="J67" s="25" t="s">
        <v>943</v>
      </c>
      <c r="K67" s="25"/>
    </row>
    <row r="68" s="3" customFormat="1" ht="16" customHeight="1" spans="1:11">
      <c r="A68" s="27">
        <v>2</v>
      </c>
      <c r="B68" s="27">
        <v>410005</v>
      </c>
      <c r="C68" s="27" t="s">
        <v>1060</v>
      </c>
      <c r="D68" s="27" t="s">
        <v>1061</v>
      </c>
      <c r="E68" s="27" t="s">
        <v>1062</v>
      </c>
      <c r="F68" s="25">
        <v>2120399</v>
      </c>
      <c r="G68" s="27">
        <v>1</v>
      </c>
      <c r="H68" s="25" t="s">
        <v>942</v>
      </c>
      <c r="I68" s="29">
        <v>1</v>
      </c>
      <c r="J68" s="25" t="s">
        <v>943</v>
      </c>
      <c r="K68" s="26"/>
    </row>
    <row r="69" s="3" customFormat="1" ht="16" customHeight="1" spans="1:11">
      <c r="A69" s="27">
        <v>3</v>
      </c>
      <c r="B69" s="27">
        <v>410005</v>
      </c>
      <c r="C69" s="27" t="s">
        <v>1060</v>
      </c>
      <c r="D69" s="27" t="s">
        <v>1063</v>
      </c>
      <c r="E69" s="27" t="s">
        <v>981</v>
      </c>
      <c r="F69" s="25">
        <v>2120399</v>
      </c>
      <c r="G69" s="27">
        <v>1</v>
      </c>
      <c r="H69" s="25" t="s">
        <v>942</v>
      </c>
      <c r="I69" s="29">
        <v>0.4</v>
      </c>
      <c r="J69" s="25" t="s">
        <v>943</v>
      </c>
      <c r="K69" s="25"/>
    </row>
    <row r="70" s="3" customFormat="1" ht="16" customHeight="1" spans="1:11">
      <c r="A70" s="27">
        <v>4</v>
      </c>
      <c r="B70" s="27">
        <v>410005</v>
      </c>
      <c r="C70" s="27" t="s">
        <v>1060</v>
      </c>
      <c r="D70" s="27" t="s">
        <v>1064</v>
      </c>
      <c r="E70" s="27" t="s">
        <v>981</v>
      </c>
      <c r="F70" s="25">
        <v>2120399</v>
      </c>
      <c r="G70" s="27">
        <v>1</v>
      </c>
      <c r="H70" s="25" t="s">
        <v>942</v>
      </c>
      <c r="I70" s="29">
        <v>0.6</v>
      </c>
      <c r="J70" s="25" t="s">
        <v>943</v>
      </c>
      <c r="K70" s="25"/>
    </row>
    <row r="71" s="3" customFormat="1" ht="16" customHeight="1" spans="1:11">
      <c r="A71" s="27">
        <v>5</v>
      </c>
      <c r="B71" s="27">
        <v>410005</v>
      </c>
      <c r="C71" s="27" t="s">
        <v>1060</v>
      </c>
      <c r="D71" s="27" t="s">
        <v>950</v>
      </c>
      <c r="E71" s="33" t="s">
        <v>951</v>
      </c>
      <c r="F71" s="25">
        <v>2120399</v>
      </c>
      <c r="G71" s="27">
        <v>500</v>
      </c>
      <c r="H71" s="25" t="s">
        <v>942</v>
      </c>
      <c r="I71" s="29">
        <v>4.5</v>
      </c>
      <c r="J71" s="25" t="s">
        <v>943</v>
      </c>
      <c r="K71" s="25"/>
    </row>
    <row r="72" s="3" customFormat="1" ht="16" customHeight="1" spans="1:11">
      <c r="A72" s="27">
        <v>6</v>
      </c>
      <c r="B72" s="27">
        <v>410005</v>
      </c>
      <c r="C72" s="27" t="s">
        <v>1060</v>
      </c>
      <c r="D72" s="27" t="s">
        <v>957</v>
      </c>
      <c r="E72" s="27" t="s">
        <v>958</v>
      </c>
      <c r="F72" s="25">
        <v>2120399</v>
      </c>
      <c r="G72" s="27">
        <v>300</v>
      </c>
      <c r="H72" s="25" t="s">
        <v>956</v>
      </c>
      <c r="I72" s="29">
        <v>0.4</v>
      </c>
      <c r="J72" s="25" t="s">
        <v>943</v>
      </c>
      <c r="K72" s="25"/>
    </row>
    <row r="73" s="3" customFormat="1" ht="16" customHeight="1" spans="1:11">
      <c r="A73" s="27">
        <v>7</v>
      </c>
      <c r="B73" s="27">
        <v>410005</v>
      </c>
      <c r="C73" s="27" t="s">
        <v>1060</v>
      </c>
      <c r="D73" s="35" t="s">
        <v>1017</v>
      </c>
      <c r="E73" s="27" t="s">
        <v>1018</v>
      </c>
      <c r="F73" s="25">
        <v>2120399</v>
      </c>
      <c r="G73" s="27">
        <v>3</v>
      </c>
      <c r="H73" s="25" t="s">
        <v>956</v>
      </c>
      <c r="I73" s="29">
        <v>0.3</v>
      </c>
      <c r="J73" s="25" t="s">
        <v>943</v>
      </c>
      <c r="K73" s="25"/>
    </row>
    <row r="74" s="3" customFormat="1" ht="16" customHeight="1" spans="1:11">
      <c r="A74" s="27">
        <v>8</v>
      </c>
      <c r="B74" s="27">
        <v>410005</v>
      </c>
      <c r="C74" s="27" t="s">
        <v>1060</v>
      </c>
      <c r="D74" s="35" t="s">
        <v>1019</v>
      </c>
      <c r="E74" s="27" t="s">
        <v>1020</v>
      </c>
      <c r="F74" s="25">
        <v>2120399</v>
      </c>
      <c r="G74" s="27">
        <v>30</v>
      </c>
      <c r="H74" s="25" t="s">
        <v>956</v>
      </c>
      <c r="I74" s="29">
        <v>1.5</v>
      </c>
      <c r="J74" s="25" t="s">
        <v>943</v>
      </c>
      <c r="K74" s="25"/>
    </row>
    <row r="75" s="3" customFormat="1" ht="16" customHeight="1" spans="1:11">
      <c r="A75" s="27">
        <v>9</v>
      </c>
      <c r="B75" s="27">
        <v>410005</v>
      </c>
      <c r="C75" s="27" t="s">
        <v>1060</v>
      </c>
      <c r="D75" s="27" t="s">
        <v>944</v>
      </c>
      <c r="E75" s="27" t="s">
        <v>1065</v>
      </c>
      <c r="F75" s="25">
        <v>2120399</v>
      </c>
      <c r="G75" s="27">
        <v>1</v>
      </c>
      <c r="H75" s="25" t="s">
        <v>942</v>
      </c>
      <c r="I75" s="29">
        <v>0.035</v>
      </c>
      <c r="J75" s="25" t="s">
        <v>943</v>
      </c>
      <c r="K75" s="25"/>
    </row>
    <row r="76" s="3" customFormat="1" ht="16" customHeight="1" spans="1:11">
      <c r="A76" s="27">
        <v>10</v>
      </c>
      <c r="B76" s="27">
        <v>410005</v>
      </c>
      <c r="C76" s="27" t="s">
        <v>1060</v>
      </c>
      <c r="D76" s="35" t="s">
        <v>1014</v>
      </c>
      <c r="E76" s="42" t="s">
        <v>1015</v>
      </c>
      <c r="F76" s="25">
        <v>2120399</v>
      </c>
      <c r="G76" s="27">
        <v>1</v>
      </c>
      <c r="H76" s="25" t="s">
        <v>956</v>
      </c>
      <c r="I76" s="29">
        <v>0.6</v>
      </c>
      <c r="J76" s="25" t="s">
        <v>943</v>
      </c>
      <c r="K76" s="25"/>
    </row>
    <row r="77" s="2" customFormat="1" ht="16" customHeight="1" spans="1:11">
      <c r="A77" s="25">
        <v>1</v>
      </c>
      <c r="B77" s="25">
        <v>410006</v>
      </c>
      <c r="C77" s="26" t="s">
        <v>1066</v>
      </c>
      <c r="D77" s="27" t="s">
        <v>1067</v>
      </c>
      <c r="E77" s="27" t="s">
        <v>940</v>
      </c>
      <c r="F77" s="30" t="s">
        <v>298</v>
      </c>
      <c r="G77" s="27">
        <v>3</v>
      </c>
      <c r="H77" s="30" t="s">
        <v>942</v>
      </c>
      <c r="I77" s="27">
        <v>1.5</v>
      </c>
      <c r="J77" s="25" t="s">
        <v>943</v>
      </c>
      <c r="K77" s="25"/>
    </row>
    <row r="78" s="2" customFormat="1" ht="16" customHeight="1" spans="1:11">
      <c r="A78" s="25">
        <v>2</v>
      </c>
      <c r="B78" s="25">
        <v>410006</v>
      </c>
      <c r="C78" s="26" t="s">
        <v>1066</v>
      </c>
      <c r="D78" s="27" t="s">
        <v>950</v>
      </c>
      <c r="E78" s="27" t="s">
        <v>1011</v>
      </c>
      <c r="F78" s="30" t="s">
        <v>298</v>
      </c>
      <c r="G78" s="27">
        <v>3</v>
      </c>
      <c r="H78" s="30" t="s">
        <v>942</v>
      </c>
      <c r="I78" s="27">
        <v>0.06</v>
      </c>
      <c r="J78" s="25" t="s">
        <v>943</v>
      </c>
      <c r="K78" s="26"/>
    </row>
    <row r="79" s="2" customFormat="1" ht="16" customHeight="1" spans="1:11">
      <c r="A79" s="25">
        <v>3</v>
      </c>
      <c r="B79" s="25">
        <v>410006</v>
      </c>
      <c r="C79" s="26" t="s">
        <v>1066</v>
      </c>
      <c r="D79" s="27" t="s">
        <v>950</v>
      </c>
      <c r="E79" s="27" t="s">
        <v>1068</v>
      </c>
      <c r="F79" s="30" t="s">
        <v>298</v>
      </c>
      <c r="G79" s="27">
        <v>18</v>
      </c>
      <c r="H79" s="30" t="s">
        <v>942</v>
      </c>
      <c r="I79" s="27">
        <v>0.063</v>
      </c>
      <c r="J79" s="25" t="s">
        <v>943</v>
      </c>
      <c r="K79" s="25"/>
    </row>
    <row r="80" s="2" customFormat="1" ht="16" customHeight="1" spans="1:11">
      <c r="A80" s="25">
        <v>4</v>
      </c>
      <c r="B80" s="25">
        <v>410006</v>
      </c>
      <c r="C80" s="26" t="s">
        <v>1066</v>
      </c>
      <c r="D80" s="27" t="s">
        <v>950</v>
      </c>
      <c r="E80" s="27" t="s">
        <v>1069</v>
      </c>
      <c r="F80" s="30" t="s">
        <v>298</v>
      </c>
      <c r="G80" s="27">
        <v>6</v>
      </c>
      <c r="H80" s="30" t="s">
        <v>942</v>
      </c>
      <c r="I80" s="27">
        <v>0.228</v>
      </c>
      <c r="J80" s="25" t="s">
        <v>943</v>
      </c>
      <c r="K80" s="25"/>
    </row>
    <row r="81" s="2" customFormat="1" ht="16" customHeight="1" spans="1:11">
      <c r="A81" s="25">
        <v>5</v>
      </c>
      <c r="B81" s="25">
        <v>410006</v>
      </c>
      <c r="C81" s="26" t="s">
        <v>1066</v>
      </c>
      <c r="D81" s="27" t="s">
        <v>950</v>
      </c>
      <c r="E81" s="27" t="s">
        <v>1070</v>
      </c>
      <c r="F81" s="30" t="s">
        <v>298</v>
      </c>
      <c r="G81" s="27">
        <v>10</v>
      </c>
      <c r="H81" s="30" t="s">
        <v>942</v>
      </c>
      <c r="I81" s="27">
        <v>0.04</v>
      </c>
      <c r="J81" s="25" t="s">
        <v>943</v>
      </c>
      <c r="K81" s="25"/>
    </row>
    <row r="82" s="2" customFormat="1" ht="16" customHeight="1" spans="1:11">
      <c r="A82" s="25">
        <v>6</v>
      </c>
      <c r="B82" s="25">
        <v>410006</v>
      </c>
      <c r="C82" s="26" t="s">
        <v>1066</v>
      </c>
      <c r="D82" s="27" t="s">
        <v>950</v>
      </c>
      <c r="E82" s="27" t="s">
        <v>1051</v>
      </c>
      <c r="F82" s="30" t="s">
        <v>298</v>
      </c>
      <c r="G82" s="27">
        <v>10</v>
      </c>
      <c r="H82" s="30" t="s">
        <v>942</v>
      </c>
      <c r="I82" s="27">
        <v>0.05</v>
      </c>
      <c r="J82" s="25" t="s">
        <v>943</v>
      </c>
      <c r="K82" s="25"/>
    </row>
    <row r="83" s="2" customFormat="1" ht="16" customHeight="1" spans="1:11">
      <c r="A83" s="25">
        <v>7</v>
      </c>
      <c r="B83" s="25">
        <v>410006</v>
      </c>
      <c r="C83" s="26" t="s">
        <v>1066</v>
      </c>
      <c r="D83" s="27" t="s">
        <v>950</v>
      </c>
      <c r="E83" s="27" t="s">
        <v>1071</v>
      </c>
      <c r="F83" s="30" t="s">
        <v>298</v>
      </c>
      <c r="G83" s="27"/>
      <c r="H83" s="30" t="s">
        <v>942</v>
      </c>
      <c r="I83" s="27">
        <v>0.03</v>
      </c>
      <c r="J83" s="25" t="s">
        <v>943</v>
      </c>
      <c r="K83" s="29"/>
    </row>
    <row r="84" s="2" customFormat="1" ht="16" customHeight="1" spans="1:11">
      <c r="A84" s="25">
        <v>8</v>
      </c>
      <c r="B84" s="25">
        <v>410006</v>
      </c>
      <c r="C84" s="26" t="s">
        <v>1066</v>
      </c>
      <c r="D84" s="27" t="s">
        <v>950</v>
      </c>
      <c r="E84" s="27" t="s">
        <v>1047</v>
      </c>
      <c r="F84" s="30" t="s">
        <v>298</v>
      </c>
      <c r="G84" s="27">
        <v>16</v>
      </c>
      <c r="H84" s="30" t="s">
        <v>942</v>
      </c>
      <c r="I84" s="27">
        <v>0.016</v>
      </c>
      <c r="J84" s="25" t="s">
        <v>943</v>
      </c>
      <c r="K84" s="29"/>
    </row>
    <row r="85" s="2" customFormat="1" ht="16" customHeight="1" spans="1:11">
      <c r="A85" s="25">
        <v>9</v>
      </c>
      <c r="B85" s="25">
        <v>410006</v>
      </c>
      <c r="C85" s="26" t="s">
        <v>1066</v>
      </c>
      <c r="D85" s="27" t="s">
        <v>950</v>
      </c>
      <c r="E85" s="27" t="s">
        <v>1072</v>
      </c>
      <c r="F85" s="30" t="s">
        <v>298</v>
      </c>
      <c r="G85" s="27">
        <v>10</v>
      </c>
      <c r="H85" s="30" t="s">
        <v>942</v>
      </c>
      <c r="I85" s="27">
        <v>0.01</v>
      </c>
      <c r="J85" s="25" t="s">
        <v>943</v>
      </c>
      <c r="K85" s="29"/>
    </row>
    <row r="86" s="2" customFormat="1" ht="16" customHeight="1" spans="1:11">
      <c r="A86" s="25">
        <v>10</v>
      </c>
      <c r="B86" s="25">
        <v>410006</v>
      </c>
      <c r="C86" s="26" t="s">
        <v>1066</v>
      </c>
      <c r="D86" s="27" t="s">
        <v>950</v>
      </c>
      <c r="E86" s="27" t="s">
        <v>1057</v>
      </c>
      <c r="F86" s="30" t="s">
        <v>298</v>
      </c>
      <c r="G86" s="27">
        <v>20</v>
      </c>
      <c r="H86" s="30" t="s">
        <v>942</v>
      </c>
      <c r="I86" s="27">
        <v>0.18</v>
      </c>
      <c r="J86" s="25" t="s">
        <v>943</v>
      </c>
      <c r="K86" s="29"/>
    </row>
    <row r="87" s="2" customFormat="1" ht="16" customHeight="1" spans="1:11">
      <c r="A87" s="25">
        <v>11</v>
      </c>
      <c r="B87" s="25">
        <v>410006</v>
      </c>
      <c r="C87" s="26" t="s">
        <v>1066</v>
      </c>
      <c r="D87" s="27" t="s">
        <v>950</v>
      </c>
      <c r="E87" s="27" t="s">
        <v>1049</v>
      </c>
      <c r="F87" s="30" t="s">
        <v>298</v>
      </c>
      <c r="G87" s="27">
        <v>6</v>
      </c>
      <c r="H87" s="30" t="s">
        <v>942</v>
      </c>
      <c r="I87" s="27">
        <v>0.09</v>
      </c>
      <c r="J87" s="25" t="s">
        <v>943</v>
      </c>
      <c r="K87" s="29"/>
    </row>
    <row r="88" s="2" customFormat="1" ht="16" customHeight="1" spans="1:11">
      <c r="A88" s="25">
        <v>12</v>
      </c>
      <c r="B88" s="25">
        <v>410006</v>
      </c>
      <c r="C88" s="26" t="s">
        <v>1066</v>
      </c>
      <c r="D88" s="27" t="s">
        <v>1073</v>
      </c>
      <c r="E88" s="27" t="s">
        <v>1074</v>
      </c>
      <c r="F88" s="30" t="s">
        <v>298</v>
      </c>
      <c r="G88" s="27"/>
      <c r="H88" s="30" t="s">
        <v>942</v>
      </c>
      <c r="I88" s="27">
        <v>4</v>
      </c>
      <c r="J88" s="25" t="s">
        <v>943</v>
      </c>
      <c r="K88" s="29"/>
    </row>
    <row r="89" s="2" customFormat="1" ht="16" customHeight="1" spans="1:11">
      <c r="A89" s="25">
        <v>13</v>
      </c>
      <c r="B89" s="25">
        <v>410006</v>
      </c>
      <c r="C89" s="26" t="s">
        <v>1066</v>
      </c>
      <c r="D89" s="27" t="s">
        <v>1073</v>
      </c>
      <c r="E89" s="27" t="s">
        <v>1075</v>
      </c>
      <c r="F89" s="30" t="s">
        <v>298</v>
      </c>
      <c r="G89" s="27"/>
      <c r="H89" s="30" t="s">
        <v>942</v>
      </c>
      <c r="I89" s="27">
        <v>12</v>
      </c>
      <c r="J89" s="25" t="s">
        <v>943</v>
      </c>
      <c r="K89" s="29"/>
    </row>
    <row r="90" s="2" customFormat="1" ht="16" customHeight="1" spans="1:11">
      <c r="A90" s="25">
        <v>14</v>
      </c>
      <c r="B90" s="25">
        <v>410006</v>
      </c>
      <c r="C90" s="26" t="s">
        <v>1066</v>
      </c>
      <c r="D90" s="27" t="s">
        <v>1073</v>
      </c>
      <c r="E90" s="27" t="s">
        <v>1076</v>
      </c>
      <c r="F90" s="30" t="s">
        <v>298</v>
      </c>
      <c r="G90" s="27"/>
      <c r="H90" s="30" t="s">
        <v>942</v>
      </c>
      <c r="I90" s="27">
        <v>3</v>
      </c>
      <c r="J90" s="25" t="s">
        <v>943</v>
      </c>
      <c r="K90" s="29"/>
    </row>
    <row r="91" s="2" customFormat="1" ht="16" customHeight="1" spans="1:11">
      <c r="A91" s="25">
        <v>15</v>
      </c>
      <c r="B91" s="25">
        <v>410006</v>
      </c>
      <c r="C91" s="26" t="s">
        <v>1066</v>
      </c>
      <c r="D91" s="27" t="s">
        <v>1073</v>
      </c>
      <c r="E91" s="27" t="s">
        <v>1077</v>
      </c>
      <c r="F91" s="30" t="s">
        <v>298</v>
      </c>
      <c r="G91" s="27"/>
      <c r="H91" s="30" t="s">
        <v>942</v>
      </c>
      <c r="I91" s="27">
        <v>1.9</v>
      </c>
      <c r="J91" s="25" t="s">
        <v>943</v>
      </c>
      <c r="K91" s="29"/>
    </row>
    <row r="92" s="2" customFormat="1" ht="16" customHeight="1" spans="1:11">
      <c r="A92" s="25">
        <v>16</v>
      </c>
      <c r="B92" s="25">
        <v>410006</v>
      </c>
      <c r="C92" s="26" t="s">
        <v>1066</v>
      </c>
      <c r="D92" s="27" t="s">
        <v>1073</v>
      </c>
      <c r="E92" s="27" t="s">
        <v>1078</v>
      </c>
      <c r="F92" s="30" t="s">
        <v>298</v>
      </c>
      <c r="G92" s="27"/>
      <c r="H92" s="30" t="s">
        <v>942</v>
      </c>
      <c r="I92" s="27">
        <v>10</v>
      </c>
      <c r="J92" s="25" t="s">
        <v>943</v>
      </c>
      <c r="K92" s="29"/>
    </row>
    <row r="93" s="2" customFormat="1" ht="16" customHeight="1" spans="1:11">
      <c r="A93" s="25">
        <v>17</v>
      </c>
      <c r="B93" s="25">
        <v>410006</v>
      </c>
      <c r="C93" s="26" t="s">
        <v>1066</v>
      </c>
      <c r="D93" s="27" t="s">
        <v>1073</v>
      </c>
      <c r="E93" s="27" t="s">
        <v>1079</v>
      </c>
      <c r="F93" s="30" t="s">
        <v>298</v>
      </c>
      <c r="G93" s="27"/>
      <c r="H93" s="30" t="s">
        <v>942</v>
      </c>
      <c r="I93" s="27">
        <v>10</v>
      </c>
      <c r="J93" s="25" t="s">
        <v>943</v>
      </c>
      <c r="K93" s="29"/>
    </row>
    <row r="94" s="2" customFormat="1" ht="16" customHeight="1" spans="1:11">
      <c r="A94" s="25">
        <v>18</v>
      </c>
      <c r="B94" s="25">
        <v>410006</v>
      </c>
      <c r="C94" s="26" t="s">
        <v>1066</v>
      </c>
      <c r="D94" s="27" t="s">
        <v>1073</v>
      </c>
      <c r="E94" s="27" t="s">
        <v>1080</v>
      </c>
      <c r="F94" s="30" t="s">
        <v>298</v>
      </c>
      <c r="G94" s="27"/>
      <c r="H94" s="30" t="s">
        <v>942</v>
      </c>
      <c r="I94" s="27">
        <v>12</v>
      </c>
      <c r="J94" s="25" t="s">
        <v>943</v>
      </c>
      <c r="K94" s="29"/>
    </row>
    <row r="95" s="2" customFormat="1" ht="16" customHeight="1" spans="1:11">
      <c r="A95" s="25">
        <v>19</v>
      </c>
      <c r="B95" s="25">
        <v>410006</v>
      </c>
      <c r="C95" s="26" t="s">
        <v>1066</v>
      </c>
      <c r="D95" s="27" t="s">
        <v>1073</v>
      </c>
      <c r="E95" s="27" t="s">
        <v>1081</v>
      </c>
      <c r="F95" s="30" t="s">
        <v>298</v>
      </c>
      <c r="G95" s="27"/>
      <c r="H95" s="29" t="s">
        <v>942</v>
      </c>
      <c r="I95" s="27">
        <v>0.3</v>
      </c>
      <c r="J95" s="25" t="s">
        <v>943</v>
      </c>
      <c r="K95" s="29"/>
    </row>
    <row r="96" s="2" customFormat="1" ht="16" customHeight="1" spans="1:11">
      <c r="A96" s="25">
        <v>20</v>
      </c>
      <c r="B96" s="25">
        <v>410006</v>
      </c>
      <c r="C96" s="26" t="s">
        <v>1066</v>
      </c>
      <c r="D96" s="27" t="s">
        <v>1073</v>
      </c>
      <c r="E96" s="27" t="s">
        <v>1082</v>
      </c>
      <c r="F96" s="30" t="s">
        <v>298</v>
      </c>
      <c r="G96" s="27"/>
      <c r="H96" s="29" t="s">
        <v>942</v>
      </c>
      <c r="I96" s="27">
        <v>1</v>
      </c>
      <c r="J96" s="25" t="s">
        <v>943</v>
      </c>
      <c r="K96" s="29"/>
    </row>
    <row r="97" s="2" customFormat="1" ht="16" customHeight="1" spans="1:11">
      <c r="A97" s="25">
        <v>21</v>
      </c>
      <c r="B97" s="25">
        <v>410006</v>
      </c>
      <c r="C97" s="26" t="s">
        <v>1066</v>
      </c>
      <c r="D97" s="27" t="s">
        <v>1083</v>
      </c>
      <c r="E97" s="27" t="s">
        <v>1084</v>
      </c>
      <c r="F97" s="30" t="s">
        <v>298</v>
      </c>
      <c r="G97" s="27">
        <v>2</v>
      </c>
      <c r="H97" s="29" t="s">
        <v>956</v>
      </c>
      <c r="I97" s="27">
        <v>3.4</v>
      </c>
      <c r="J97" s="25" t="s">
        <v>943</v>
      </c>
      <c r="K97" s="29"/>
    </row>
    <row r="98" s="2" customFormat="1" ht="16" customHeight="1" spans="1:11">
      <c r="A98" s="25">
        <v>22</v>
      </c>
      <c r="B98" s="25">
        <v>410006</v>
      </c>
      <c r="C98" s="26" t="s">
        <v>1066</v>
      </c>
      <c r="D98" s="27" t="s">
        <v>1083</v>
      </c>
      <c r="E98" s="27" t="s">
        <v>1085</v>
      </c>
      <c r="F98" s="30" t="s">
        <v>298</v>
      </c>
      <c r="G98" s="27">
        <v>10</v>
      </c>
      <c r="H98" s="29" t="s">
        <v>956</v>
      </c>
      <c r="I98" s="27">
        <v>0.75</v>
      </c>
      <c r="J98" s="25" t="s">
        <v>943</v>
      </c>
      <c r="K98" s="29"/>
    </row>
    <row r="99" s="2" customFormat="1" ht="16" customHeight="1" spans="1:11">
      <c r="A99" s="25">
        <v>23</v>
      </c>
      <c r="B99" s="25">
        <v>410006</v>
      </c>
      <c r="C99" s="26" t="s">
        <v>1066</v>
      </c>
      <c r="D99" s="27" t="s">
        <v>1086</v>
      </c>
      <c r="E99" s="27" t="s">
        <v>1087</v>
      </c>
      <c r="F99" s="30" t="s">
        <v>298</v>
      </c>
      <c r="G99" s="27">
        <v>21</v>
      </c>
      <c r="H99" s="43" t="s">
        <v>956</v>
      </c>
      <c r="I99" s="27">
        <v>3.55</v>
      </c>
      <c r="J99" s="25" t="s">
        <v>943</v>
      </c>
      <c r="K99" s="29"/>
    </row>
    <row r="100" s="2" customFormat="1" ht="16" customHeight="1" spans="1:11">
      <c r="A100" s="25">
        <v>24</v>
      </c>
      <c r="B100" s="25">
        <v>410006</v>
      </c>
      <c r="C100" s="26" t="s">
        <v>1066</v>
      </c>
      <c r="D100" s="27" t="s">
        <v>1088</v>
      </c>
      <c r="E100" s="27" t="s">
        <v>1089</v>
      </c>
      <c r="F100" s="30" t="s">
        <v>298</v>
      </c>
      <c r="G100" s="27"/>
      <c r="H100" s="29" t="s">
        <v>956</v>
      </c>
      <c r="I100" s="27">
        <v>0.7</v>
      </c>
      <c r="J100" s="25" t="s">
        <v>943</v>
      </c>
      <c r="K100" s="29"/>
    </row>
    <row r="101" s="2" customFormat="1" ht="16" customHeight="1" spans="1:11">
      <c r="A101" s="25">
        <v>25</v>
      </c>
      <c r="B101" s="25">
        <v>410006</v>
      </c>
      <c r="C101" s="26" t="s">
        <v>1066</v>
      </c>
      <c r="D101" s="35" t="s">
        <v>954</v>
      </c>
      <c r="E101" s="27" t="s">
        <v>1040</v>
      </c>
      <c r="F101" s="30" t="s">
        <v>298</v>
      </c>
      <c r="G101" s="27"/>
      <c r="H101" s="29" t="s">
        <v>956</v>
      </c>
      <c r="I101" s="27">
        <v>0.2</v>
      </c>
      <c r="J101" s="25" t="s">
        <v>943</v>
      </c>
      <c r="K101" s="29"/>
    </row>
    <row r="102" s="2" customFormat="1" ht="16" customHeight="1" spans="1:11">
      <c r="A102" s="25">
        <v>26</v>
      </c>
      <c r="B102" s="25">
        <v>410006</v>
      </c>
      <c r="C102" s="26" t="s">
        <v>1066</v>
      </c>
      <c r="D102" s="35" t="s">
        <v>954</v>
      </c>
      <c r="E102" s="27" t="s">
        <v>1042</v>
      </c>
      <c r="F102" s="30" t="s">
        <v>298</v>
      </c>
      <c r="G102" s="27"/>
      <c r="H102" s="29" t="s">
        <v>956</v>
      </c>
      <c r="I102" s="27">
        <v>0.1</v>
      </c>
      <c r="J102" s="25" t="s">
        <v>943</v>
      </c>
      <c r="K102" s="29"/>
    </row>
    <row r="103" s="2" customFormat="1" ht="16" customHeight="1" spans="1:11">
      <c r="A103" s="25">
        <v>27</v>
      </c>
      <c r="B103" s="25">
        <v>410006</v>
      </c>
      <c r="C103" s="26" t="s">
        <v>1066</v>
      </c>
      <c r="D103" s="35" t="s">
        <v>954</v>
      </c>
      <c r="E103" s="27" t="s">
        <v>1018</v>
      </c>
      <c r="F103" s="30" t="s">
        <v>298</v>
      </c>
      <c r="G103" s="27"/>
      <c r="H103" s="29" t="s">
        <v>956</v>
      </c>
      <c r="I103" s="27">
        <v>8</v>
      </c>
      <c r="J103" s="25" t="s">
        <v>943</v>
      </c>
      <c r="K103" s="29"/>
    </row>
    <row r="104" s="2" customFormat="1" ht="16" customHeight="1" spans="1:11">
      <c r="A104" s="25">
        <v>28</v>
      </c>
      <c r="B104" s="25">
        <v>410006</v>
      </c>
      <c r="C104" s="26" t="s">
        <v>1066</v>
      </c>
      <c r="D104" s="35" t="s">
        <v>954</v>
      </c>
      <c r="E104" s="27" t="s">
        <v>1020</v>
      </c>
      <c r="F104" s="30" t="s">
        <v>298</v>
      </c>
      <c r="G104" s="27"/>
      <c r="H104" s="29" t="s">
        <v>956</v>
      </c>
      <c r="I104" s="27">
        <v>6</v>
      </c>
      <c r="J104" s="25" t="s">
        <v>943</v>
      </c>
      <c r="K104" s="29"/>
    </row>
    <row r="105" s="2" customFormat="1" ht="16" customHeight="1" spans="1:11">
      <c r="A105" s="25">
        <v>29</v>
      </c>
      <c r="B105" s="29">
        <v>410006</v>
      </c>
      <c r="C105" s="26" t="s">
        <v>1066</v>
      </c>
      <c r="D105" s="35" t="s">
        <v>954</v>
      </c>
      <c r="E105" s="27" t="s">
        <v>1090</v>
      </c>
      <c r="F105" s="30" t="s">
        <v>298</v>
      </c>
      <c r="G105" s="27"/>
      <c r="H105" s="29" t="s">
        <v>956</v>
      </c>
      <c r="I105" s="27">
        <v>10</v>
      </c>
      <c r="J105" s="25" t="s">
        <v>943</v>
      </c>
      <c r="K105" s="29"/>
    </row>
    <row r="106" s="2" customFormat="1" ht="16" customHeight="1" spans="1:11">
      <c r="A106" s="30">
        <v>1</v>
      </c>
      <c r="B106" s="30">
        <v>410007</v>
      </c>
      <c r="C106" s="36" t="s">
        <v>721</v>
      </c>
      <c r="D106" s="35" t="s">
        <v>1091</v>
      </c>
      <c r="E106" s="30" t="s">
        <v>1092</v>
      </c>
      <c r="F106" s="30">
        <v>2120501</v>
      </c>
      <c r="G106" s="30" t="s">
        <v>1093</v>
      </c>
      <c r="H106" s="30" t="s">
        <v>956</v>
      </c>
      <c r="I106" s="30">
        <v>258.8</v>
      </c>
      <c r="J106" s="30" t="s">
        <v>964</v>
      </c>
      <c r="K106" s="31"/>
    </row>
    <row r="107" s="2" customFormat="1" ht="16" customHeight="1" spans="1:11">
      <c r="A107" s="30">
        <v>2</v>
      </c>
      <c r="B107" s="30">
        <v>410007</v>
      </c>
      <c r="C107" s="36" t="s">
        <v>721</v>
      </c>
      <c r="D107" s="35" t="s">
        <v>1094</v>
      </c>
      <c r="E107" s="30" t="s">
        <v>1095</v>
      </c>
      <c r="F107" s="30">
        <v>2120501</v>
      </c>
      <c r="G107" s="30" t="s">
        <v>1096</v>
      </c>
      <c r="H107" s="30" t="s">
        <v>956</v>
      </c>
      <c r="I107" s="30">
        <v>463.51</v>
      </c>
      <c r="J107" s="30" t="s">
        <v>964</v>
      </c>
      <c r="K107" s="32"/>
    </row>
    <row r="108" s="2" customFormat="1" ht="16" customHeight="1" spans="1:11">
      <c r="A108" s="30">
        <v>3</v>
      </c>
      <c r="B108" s="30">
        <v>410007</v>
      </c>
      <c r="C108" s="36" t="s">
        <v>721</v>
      </c>
      <c r="D108" s="35" t="s">
        <v>1097</v>
      </c>
      <c r="E108" s="30" t="s">
        <v>1095</v>
      </c>
      <c r="F108" s="30">
        <v>2120501</v>
      </c>
      <c r="G108" s="30" t="s">
        <v>1098</v>
      </c>
      <c r="H108" s="30" t="s">
        <v>956</v>
      </c>
      <c r="I108" s="30">
        <v>536.33</v>
      </c>
      <c r="J108" s="30" t="s">
        <v>964</v>
      </c>
      <c r="K108" s="31"/>
    </row>
    <row r="109" s="2" customFormat="1" ht="16" customHeight="1" spans="1:11">
      <c r="A109" s="30">
        <v>4</v>
      </c>
      <c r="B109" s="30">
        <v>410007</v>
      </c>
      <c r="C109" s="36" t="s">
        <v>721</v>
      </c>
      <c r="D109" s="35" t="s">
        <v>1099</v>
      </c>
      <c r="E109" s="30" t="s">
        <v>1100</v>
      </c>
      <c r="F109" s="30">
        <v>2120501</v>
      </c>
      <c r="G109" s="30" t="s">
        <v>1101</v>
      </c>
      <c r="H109" s="30" t="s">
        <v>956</v>
      </c>
      <c r="I109" s="30">
        <v>1003.36</v>
      </c>
      <c r="J109" s="30" t="s">
        <v>964</v>
      </c>
      <c r="K109" s="31"/>
    </row>
    <row r="110" s="2" customFormat="1" ht="16" customHeight="1" spans="1:11">
      <c r="A110" s="30">
        <v>5</v>
      </c>
      <c r="B110" s="30">
        <v>410007</v>
      </c>
      <c r="C110" s="36" t="s">
        <v>721</v>
      </c>
      <c r="D110" s="35" t="s">
        <v>1102</v>
      </c>
      <c r="E110" s="44" t="s">
        <v>1100</v>
      </c>
      <c r="F110" s="30">
        <v>2120501</v>
      </c>
      <c r="G110" s="44" t="s">
        <v>1103</v>
      </c>
      <c r="H110" s="30" t="s">
        <v>956</v>
      </c>
      <c r="I110" s="44">
        <v>167</v>
      </c>
      <c r="J110" s="30" t="s">
        <v>964</v>
      </c>
      <c r="K110" s="31"/>
    </row>
    <row r="111" s="2" customFormat="1" ht="16" customHeight="1" spans="1:11">
      <c r="A111" s="30">
        <v>6</v>
      </c>
      <c r="B111" s="30">
        <v>410007</v>
      </c>
      <c r="C111" s="36" t="s">
        <v>721</v>
      </c>
      <c r="D111" s="35" t="s">
        <v>1104</v>
      </c>
      <c r="E111" s="44" t="s">
        <v>1100</v>
      </c>
      <c r="F111" s="30">
        <v>2120501</v>
      </c>
      <c r="G111" s="30" t="s">
        <v>1093</v>
      </c>
      <c r="H111" s="30" t="s">
        <v>956</v>
      </c>
      <c r="I111" s="44">
        <v>457.5</v>
      </c>
      <c r="J111" s="30" t="s">
        <v>964</v>
      </c>
      <c r="K111" s="31"/>
    </row>
    <row r="112" s="2" customFormat="1" ht="16" customHeight="1" spans="1:11">
      <c r="A112" s="30">
        <v>7</v>
      </c>
      <c r="B112" s="30">
        <v>410007</v>
      </c>
      <c r="C112" s="36" t="s">
        <v>721</v>
      </c>
      <c r="D112" s="35" t="s">
        <v>965</v>
      </c>
      <c r="E112" s="44" t="s">
        <v>1100</v>
      </c>
      <c r="F112" s="30">
        <v>2120501</v>
      </c>
      <c r="G112" s="30" t="s">
        <v>1105</v>
      </c>
      <c r="H112" s="30" t="s">
        <v>956</v>
      </c>
      <c r="I112" s="44">
        <v>48.86</v>
      </c>
      <c r="J112" s="30" t="s">
        <v>964</v>
      </c>
      <c r="K112" s="31"/>
    </row>
    <row r="113" s="2" customFormat="1" ht="16" customHeight="1" spans="1:11">
      <c r="A113" s="30">
        <v>8</v>
      </c>
      <c r="B113" s="30">
        <v>410007</v>
      </c>
      <c r="C113" s="36" t="s">
        <v>721</v>
      </c>
      <c r="D113" s="35" t="s">
        <v>1106</v>
      </c>
      <c r="E113" s="30" t="s">
        <v>1095</v>
      </c>
      <c r="F113" s="30">
        <v>2120501</v>
      </c>
      <c r="G113" s="30" t="s">
        <v>1107</v>
      </c>
      <c r="H113" s="30" t="s">
        <v>956</v>
      </c>
      <c r="I113" s="44">
        <v>91.99</v>
      </c>
      <c r="J113" s="30" t="s">
        <v>964</v>
      </c>
      <c r="K113" s="25"/>
    </row>
    <row r="114" s="3" customFormat="1" ht="16" customHeight="1" spans="1:11">
      <c r="A114" s="27">
        <v>1</v>
      </c>
      <c r="B114" s="27">
        <v>410008</v>
      </c>
      <c r="C114" s="27" t="s">
        <v>876</v>
      </c>
      <c r="D114" s="27" t="s">
        <v>939</v>
      </c>
      <c r="E114" s="27" t="s">
        <v>940</v>
      </c>
      <c r="F114" s="25">
        <v>2120501</v>
      </c>
      <c r="G114" s="27">
        <v>10</v>
      </c>
      <c r="H114" s="25" t="s">
        <v>942</v>
      </c>
      <c r="I114" s="29">
        <v>6</v>
      </c>
      <c r="J114" s="25" t="s">
        <v>943</v>
      </c>
      <c r="K114" s="25"/>
    </row>
    <row r="115" s="3" customFormat="1" ht="16" customHeight="1" spans="1:11">
      <c r="A115" s="27">
        <v>2</v>
      </c>
      <c r="B115" s="27">
        <v>410008</v>
      </c>
      <c r="C115" s="27" t="s">
        <v>876</v>
      </c>
      <c r="D115" s="27" t="s">
        <v>974</v>
      </c>
      <c r="E115" s="27" t="s">
        <v>975</v>
      </c>
      <c r="F115" s="25">
        <v>2120501</v>
      </c>
      <c r="G115" s="27">
        <v>1</v>
      </c>
      <c r="H115" s="25" t="s">
        <v>942</v>
      </c>
      <c r="I115" s="29">
        <v>1.2</v>
      </c>
      <c r="J115" s="25" t="s">
        <v>943</v>
      </c>
      <c r="K115" s="26"/>
    </row>
    <row r="116" s="3" customFormat="1" ht="16" customHeight="1" spans="1:11">
      <c r="A116" s="27">
        <v>3</v>
      </c>
      <c r="B116" s="27">
        <v>410008</v>
      </c>
      <c r="C116" s="27" t="s">
        <v>876</v>
      </c>
      <c r="D116" s="27" t="s">
        <v>1108</v>
      </c>
      <c r="E116" s="27" t="s">
        <v>1109</v>
      </c>
      <c r="F116" s="25">
        <v>2120501</v>
      </c>
      <c r="G116" s="27">
        <v>5</v>
      </c>
      <c r="H116" s="25" t="s">
        <v>942</v>
      </c>
      <c r="I116" s="29">
        <v>0.875</v>
      </c>
      <c r="J116" s="25" t="s">
        <v>943</v>
      </c>
      <c r="K116" s="25"/>
    </row>
    <row r="117" s="3" customFormat="1" ht="16" customHeight="1" spans="1:11">
      <c r="A117" s="27">
        <v>4</v>
      </c>
      <c r="B117" s="27">
        <v>410008</v>
      </c>
      <c r="C117" s="27" t="s">
        <v>876</v>
      </c>
      <c r="D117" s="27" t="s">
        <v>1110</v>
      </c>
      <c r="E117" s="27" t="s">
        <v>1011</v>
      </c>
      <c r="F117" s="25">
        <v>2120501</v>
      </c>
      <c r="G117" s="27">
        <v>10</v>
      </c>
      <c r="H117" s="25" t="s">
        <v>942</v>
      </c>
      <c r="I117" s="29">
        <v>0.085</v>
      </c>
      <c r="J117" s="25" t="s">
        <v>943</v>
      </c>
      <c r="K117" s="25"/>
    </row>
    <row r="118" s="3" customFormat="1" ht="16" customHeight="1" spans="1:11">
      <c r="A118" s="27">
        <v>5</v>
      </c>
      <c r="B118" s="27">
        <v>410008</v>
      </c>
      <c r="C118" s="27" t="s">
        <v>876</v>
      </c>
      <c r="D118" s="27" t="s">
        <v>957</v>
      </c>
      <c r="E118" s="27" t="s">
        <v>1016</v>
      </c>
      <c r="F118" s="25">
        <v>2120501</v>
      </c>
      <c r="G118" s="27">
        <v>1</v>
      </c>
      <c r="H118" s="25" t="s">
        <v>956</v>
      </c>
      <c r="I118" s="29">
        <v>5</v>
      </c>
      <c r="J118" s="25" t="s">
        <v>943</v>
      </c>
      <c r="K118" s="25"/>
    </row>
    <row r="119" s="3" customFormat="1" ht="16" customHeight="1" spans="1:11">
      <c r="A119" s="27">
        <v>6</v>
      </c>
      <c r="B119" s="27">
        <v>410008</v>
      </c>
      <c r="C119" s="27" t="s">
        <v>876</v>
      </c>
      <c r="D119" s="27" t="s">
        <v>1111</v>
      </c>
      <c r="E119" s="27" t="s">
        <v>1018</v>
      </c>
      <c r="F119" s="25">
        <v>2120501</v>
      </c>
      <c r="G119" s="27">
        <v>16</v>
      </c>
      <c r="H119" s="25" t="s">
        <v>956</v>
      </c>
      <c r="I119" s="29">
        <v>5</v>
      </c>
      <c r="J119" s="25" t="s">
        <v>943</v>
      </c>
      <c r="K119" s="25"/>
    </row>
    <row r="120" s="3" customFormat="1" ht="16" customHeight="1" spans="1:11">
      <c r="A120" s="27">
        <v>7</v>
      </c>
      <c r="B120" s="27">
        <v>410008</v>
      </c>
      <c r="C120" s="27" t="s">
        <v>876</v>
      </c>
      <c r="D120" s="34" t="s">
        <v>1112</v>
      </c>
      <c r="E120" s="27" t="s">
        <v>1020</v>
      </c>
      <c r="F120" s="25">
        <v>2120501</v>
      </c>
      <c r="G120" s="34">
        <v>1</v>
      </c>
      <c r="H120" s="25" t="s">
        <v>942</v>
      </c>
      <c r="I120" s="29">
        <v>9</v>
      </c>
      <c r="J120" s="30" t="s">
        <v>964</v>
      </c>
      <c r="K120" s="25"/>
    </row>
    <row r="121" s="3" customFormat="1" ht="16" customHeight="1" spans="1:11">
      <c r="A121" s="27">
        <v>8</v>
      </c>
      <c r="B121" s="27">
        <v>410008</v>
      </c>
      <c r="C121" s="27" t="s">
        <v>876</v>
      </c>
      <c r="D121" s="34" t="s">
        <v>1113</v>
      </c>
      <c r="E121" s="27" t="s">
        <v>1114</v>
      </c>
      <c r="F121" s="25">
        <v>2120501</v>
      </c>
      <c r="G121" s="34">
        <v>6</v>
      </c>
      <c r="H121" s="25" t="s">
        <v>942</v>
      </c>
      <c r="I121" s="29">
        <v>0.6</v>
      </c>
      <c r="J121" s="30" t="s">
        <v>964</v>
      </c>
      <c r="K121" s="25"/>
    </row>
    <row r="122" s="3" customFormat="1" ht="16" customHeight="1" spans="1:11">
      <c r="A122" s="27">
        <v>9</v>
      </c>
      <c r="B122" s="27">
        <v>410008</v>
      </c>
      <c r="C122" s="27" t="s">
        <v>876</v>
      </c>
      <c r="D122" s="34" t="s">
        <v>1115</v>
      </c>
      <c r="E122" s="27" t="s">
        <v>1116</v>
      </c>
      <c r="F122" s="25">
        <v>2120501</v>
      </c>
      <c r="G122" s="34">
        <v>3</v>
      </c>
      <c r="H122" s="25" t="s">
        <v>942</v>
      </c>
      <c r="I122" s="29">
        <v>1.05</v>
      </c>
      <c r="J122" s="30" t="s">
        <v>964</v>
      </c>
      <c r="K122" s="25"/>
    </row>
    <row r="123" s="3" customFormat="1" ht="16" customHeight="1" spans="1:11">
      <c r="A123" s="27">
        <v>10</v>
      </c>
      <c r="B123" s="27">
        <v>410008</v>
      </c>
      <c r="C123" s="27" t="s">
        <v>876</v>
      </c>
      <c r="D123" s="27" t="s">
        <v>1117</v>
      </c>
      <c r="E123" s="27" t="s">
        <v>1114</v>
      </c>
      <c r="F123" s="25">
        <v>2120501</v>
      </c>
      <c r="G123" s="27">
        <v>2</v>
      </c>
      <c r="H123" s="25" t="s">
        <v>942</v>
      </c>
      <c r="I123" s="29">
        <v>0.6</v>
      </c>
      <c r="J123" s="30" t="s">
        <v>964</v>
      </c>
      <c r="K123" s="25"/>
    </row>
    <row r="124" spans="1:11">
      <c r="A124" s="45" t="s">
        <v>137</v>
      </c>
      <c r="B124" s="45"/>
      <c r="C124" s="45"/>
      <c r="D124" s="45"/>
      <c r="E124" s="45"/>
      <c r="F124" s="45"/>
      <c r="G124" s="45"/>
      <c r="H124" s="45"/>
      <c r="I124" s="46">
        <f>SUM(I5:I123)</f>
        <v>8962.233</v>
      </c>
      <c r="J124" s="45"/>
      <c r="K124" s="45"/>
    </row>
  </sheetData>
  <mergeCells count="6">
    <mergeCell ref="S1:T1"/>
    <mergeCell ref="V1:W1"/>
    <mergeCell ref="A2:K2"/>
    <mergeCell ref="A3:E3"/>
    <mergeCell ref="L3:M3"/>
    <mergeCell ref="S3:T3"/>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3" sqref="A3:F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7"/>
      <c r="H1" s="64" t="s">
        <v>31</v>
      </c>
    </row>
    <row r="2" ht="24.2" customHeight="1" spans="1:8">
      <c r="A2" s="133" t="s">
        <v>7</v>
      </c>
      <c r="B2" s="133"/>
      <c r="C2" s="133"/>
      <c r="D2" s="133"/>
      <c r="E2" s="133"/>
      <c r="F2" s="133"/>
      <c r="G2" s="133"/>
      <c r="H2" s="133"/>
    </row>
    <row r="3" ht="17.25" customHeight="1" spans="1:8">
      <c r="A3" s="66" t="s">
        <v>32</v>
      </c>
      <c r="B3" s="66"/>
      <c r="C3" s="66"/>
      <c r="D3" s="66"/>
      <c r="E3" s="66"/>
      <c r="F3" s="66"/>
      <c r="G3" s="67" t="s">
        <v>33</v>
      </c>
      <c r="H3" s="67"/>
    </row>
    <row r="4" ht="17.85" customHeight="1" spans="1:8">
      <c r="A4" s="68" t="s">
        <v>34</v>
      </c>
      <c r="B4" s="68"/>
      <c r="C4" s="68" t="s">
        <v>35</v>
      </c>
      <c r="D4" s="68"/>
      <c r="E4" s="68"/>
      <c r="F4" s="68"/>
      <c r="G4" s="68"/>
      <c r="H4" s="68"/>
    </row>
    <row r="5" ht="22.35" customHeight="1" spans="1:8">
      <c r="A5" s="68" t="s">
        <v>36</v>
      </c>
      <c r="B5" s="68" t="s">
        <v>37</v>
      </c>
      <c r="C5" s="68" t="s">
        <v>38</v>
      </c>
      <c r="D5" s="68" t="s">
        <v>37</v>
      </c>
      <c r="E5" s="68" t="s">
        <v>39</v>
      </c>
      <c r="F5" s="68" t="s">
        <v>37</v>
      </c>
      <c r="G5" s="68" t="s">
        <v>40</v>
      </c>
      <c r="H5" s="68" t="s">
        <v>37</v>
      </c>
    </row>
    <row r="6" ht="16.35" customHeight="1" spans="1:8">
      <c r="A6" s="78" t="s">
        <v>41</v>
      </c>
      <c r="B6" s="72">
        <v>10529.606746</v>
      </c>
      <c r="C6" s="109" t="s">
        <v>42</v>
      </c>
      <c r="D6" s="84">
        <v>10.0536</v>
      </c>
      <c r="E6" s="78" t="s">
        <v>43</v>
      </c>
      <c r="F6" s="70">
        <v>3823.256746</v>
      </c>
      <c r="G6" s="109" t="s">
        <v>44</v>
      </c>
      <c r="H6" s="72">
        <v>2065.167626</v>
      </c>
    </row>
    <row r="7" ht="16.35" customHeight="1" spans="1:8">
      <c r="A7" s="109" t="s">
        <v>45</v>
      </c>
      <c r="B7" s="72">
        <v>10529.606746</v>
      </c>
      <c r="C7" s="109" t="s">
        <v>46</v>
      </c>
      <c r="D7" s="84"/>
      <c r="E7" s="109" t="s">
        <v>47</v>
      </c>
      <c r="F7" s="72">
        <v>3345.590446</v>
      </c>
      <c r="G7" s="109" t="s">
        <v>48</v>
      </c>
      <c r="H7" s="72">
        <v>2344.7005</v>
      </c>
    </row>
    <row r="8" ht="16.35" customHeight="1" spans="1:8">
      <c r="A8" s="78" t="s">
        <v>49</v>
      </c>
      <c r="B8" s="72"/>
      <c r="C8" s="109" t="s">
        <v>50</v>
      </c>
      <c r="D8" s="84"/>
      <c r="E8" s="109" t="s">
        <v>51</v>
      </c>
      <c r="F8" s="72">
        <v>466.2303</v>
      </c>
      <c r="G8" s="109" t="s">
        <v>52</v>
      </c>
      <c r="H8" s="72"/>
    </row>
    <row r="9" ht="16.35" customHeight="1" spans="1:8">
      <c r="A9" s="109" t="s">
        <v>53</v>
      </c>
      <c r="B9" s="72"/>
      <c r="C9" s="109" t="s">
        <v>54</v>
      </c>
      <c r="D9" s="84"/>
      <c r="E9" s="109" t="s">
        <v>55</v>
      </c>
      <c r="F9" s="72">
        <v>11.436</v>
      </c>
      <c r="G9" s="109" t="s">
        <v>56</v>
      </c>
      <c r="H9" s="72">
        <v>153</v>
      </c>
    </row>
    <row r="10" ht="16.35" customHeight="1" spans="1:8">
      <c r="A10" s="109" t="s">
        <v>57</v>
      </c>
      <c r="B10" s="72"/>
      <c r="C10" s="109" t="s">
        <v>58</v>
      </c>
      <c r="D10" s="84"/>
      <c r="E10" s="78" t="s">
        <v>59</v>
      </c>
      <c r="F10" s="70">
        <v>6706.35</v>
      </c>
      <c r="G10" s="109" t="s">
        <v>60</v>
      </c>
      <c r="H10" s="72">
        <v>5955.30262</v>
      </c>
    </row>
    <row r="11" ht="16.35" customHeight="1" spans="1:8">
      <c r="A11" s="109" t="s">
        <v>61</v>
      </c>
      <c r="B11" s="72"/>
      <c r="C11" s="109" t="s">
        <v>62</v>
      </c>
      <c r="D11" s="84"/>
      <c r="E11" s="109" t="s">
        <v>63</v>
      </c>
      <c r="F11" s="72"/>
      <c r="G11" s="109" t="s">
        <v>64</v>
      </c>
      <c r="H11" s="72"/>
    </row>
    <row r="12" ht="16.35" customHeight="1" spans="1:8">
      <c r="A12" s="109" t="s">
        <v>65</v>
      </c>
      <c r="B12" s="72"/>
      <c r="C12" s="109" t="s">
        <v>66</v>
      </c>
      <c r="D12" s="84"/>
      <c r="E12" s="109" t="s">
        <v>67</v>
      </c>
      <c r="F12" s="72">
        <v>6553.35</v>
      </c>
      <c r="G12" s="109" t="s">
        <v>68</v>
      </c>
      <c r="H12" s="72"/>
    </row>
    <row r="13" ht="16.35" customHeight="1" spans="1:8">
      <c r="A13" s="109" t="s">
        <v>69</v>
      </c>
      <c r="B13" s="72"/>
      <c r="C13" s="109" t="s">
        <v>70</v>
      </c>
      <c r="D13" s="84">
        <v>501.310442</v>
      </c>
      <c r="E13" s="109" t="s">
        <v>71</v>
      </c>
      <c r="F13" s="72"/>
      <c r="G13" s="109" t="s">
        <v>72</v>
      </c>
      <c r="H13" s="72"/>
    </row>
    <row r="14" ht="16.35" customHeight="1" spans="1:8">
      <c r="A14" s="109" t="s">
        <v>73</v>
      </c>
      <c r="B14" s="72"/>
      <c r="C14" s="109" t="s">
        <v>74</v>
      </c>
      <c r="D14" s="84"/>
      <c r="E14" s="109" t="s">
        <v>75</v>
      </c>
      <c r="F14" s="72"/>
      <c r="G14" s="109" t="s">
        <v>76</v>
      </c>
      <c r="H14" s="72">
        <v>11.436</v>
      </c>
    </row>
    <row r="15" ht="16.35" customHeight="1" spans="1:8">
      <c r="A15" s="109" t="s">
        <v>77</v>
      </c>
      <c r="B15" s="72"/>
      <c r="C15" s="109" t="s">
        <v>78</v>
      </c>
      <c r="D15" s="84">
        <v>169.831552</v>
      </c>
      <c r="E15" s="109" t="s">
        <v>79</v>
      </c>
      <c r="F15" s="72">
        <v>153</v>
      </c>
      <c r="G15" s="109" t="s">
        <v>80</v>
      </c>
      <c r="H15" s="72"/>
    </row>
    <row r="16" ht="16.35" customHeight="1" spans="1:8">
      <c r="A16" s="109" t="s">
        <v>81</v>
      </c>
      <c r="B16" s="72"/>
      <c r="C16" s="109" t="s">
        <v>82</v>
      </c>
      <c r="D16" s="84"/>
      <c r="E16" s="109" t="s">
        <v>83</v>
      </c>
      <c r="F16" s="72"/>
      <c r="G16" s="109" t="s">
        <v>84</v>
      </c>
      <c r="H16" s="72"/>
    </row>
    <row r="17" ht="16.35" customHeight="1" spans="1:8">
      <c r="A17" s="109" t="s">
        <v>85</v>
      </c>
      <c r="B17" s="72"/>
      <c r="C17" s="109" t="s">
        <v>86</v>
      </c>
      <c r="D17" s="84">
        <v>9614.160736</v>
      </c>
      <c r="E17" s="109" t="s">
        <v>87</v>
      </c>
      <c r="F17" s="72"/>
      <c r="G17" s="109" t="s">
        <v>88</v>
      </c>
      <c r="H17" s="72"/>
    </row>
    <row r="18" ht="16.35" customHeight="1" spans="1:8">
      <c r="A18" s="109" t="s">
        <v>89</v>
      </c>
      <c r="B18" s="72"/>
      <c r="C18" s="109" t="s">
        <v>90</v>
      </c>
      <c r="D18" s="84"/>
      <c r="E18" s="109" t="s">
        <v>91</v>
      </c>
      <c r="F18" s="72"/>
      <c r="G18" s="109" t="s">
        <v>92</v>
      </c>
      <c r="H18" s="72"/>
    </row>
    <row r="19" ht="16.35" customHeight="1" spans="1:8">
      <c r="A19" s="109" t="s">
        <v>93</v>
      </c>
      <c r="B19" s="72"/>
      <c r="C19" s="109" t="s">
        <v>94</v>
      </c>
      <c r="D19" s="84"/>
      <c r="E19" s="109" t="s">
        <v>95</v>
      </c>
      <c r="F19" s="72"/>
      <c r="G19" s="109" t="s">
        <v>96</v>
      </c>
      <c r="H19" s="72"/>
    </row>
    <row r="20" ht="16.35" customHeight="1" spans="1:8">
      <c r="A20" s="78" t="s">
        <v>97</v>
      </c>
      <c r="B20" s="70"/>
      <c r="C20" s="109" t="s">
        <v>98</v>
      </c>
      <c r="D20" s="84"/>
      <c r="E20" s="109" t="s">
        <v>99</v>
      </c>
      <c r="F20" s="72"/>
      <c r="G20" s="109"/>
      <c r="H20" s="72"/>
    </row>
    <row r="21" ht="16.35" customHeight="1" spans="1:8">
      <c r="A21" s="78" t="s">
        <v>100</v>
      </c>
      <c r="B21" s="70"/>
      <c r="C21" s="109" t="s">
        <v>101</v>
      </c>
      <c r="D21" s="84"/>
      <c r="E21" s="78" t="s">
        <v>102</v>
      </c>
      <c r="F21" s="70"/>
      <c r="G21" s="109"/>
      <c r="H21" s="72"/>
    </row>
    <row r="22" ht="16.35" customHeight="1" spans="1:8">
      <c r="A22" s="78" t="s">
        <v>103</v>
      </c>
      <c r="B22" s="70"/>
      <c r="C22" s="109" t="s">
        <v>104</v>
      </c>
      <c r="D22" s="84"/>
      <c r="E22" s="109"/>
      <c r="F22" s="54"/>
      <c r="G22" s="109"/>
      <c r="H22" s="72"/>
    </row>
    <row r="23" ht="16.35" customHeight="1" spans="1:8">
      <c r="A23" s="78" t="s">
        <v>105</v>
      </c>
      <c r="B23" s="70"/>
      <c r="C23" s="109" t="s">
        <v>106</v>
      </c>
      <c r="D23" s="84"/>
      <c r="E23" s="109"/>
      <c r="F23" s="54"/>
      <c r="G23" s="109"/>
      <c r="H23" s="72"/>
    </row>
    <row r="24" ht="16.35" customHeight="1" spans="1:8">
      <c r="A24" s="78" t="s">
        <v>107</v>
      </c>
      <c r="B24" s="70"/>
      <c r="C24" s="109" t="s">
        <v>108</v>
      </c>
      <c r="D24" s="84"/>
      <c r="E24" s="109"/>
      <c r="F24" s="54"/>
      <c r="G24" s="109"/>
      <c r="H24" s="72"/>
    </row>
    <row r="25" ht="16.35" customHeight="1" spans="1:8">
      <c r="A25" s="109" t="s">
        <v>109</v>
      </c>
      <c r="B25" s="72"/>
      <c r="C25" s="109" t="s">
        <v>110</v>
      </c>
      <c r="D25" s="84">
        <v>234.250416</v>
      </c>
      <c r="E25" s="109"/>
      <c r="F25" s="54"/>
      <c r="G25" s="109"/>
      <c r="H25" s="72"/>
    </row>
    <row r="26" ht="16.35" customHeight="1" spans="1:8">
      <c r="A26" s="109" t="s">
        <v>111</v>
      </c>
      <c r="B26" s="72"/>
      <c r="C26" s="109" t="s">
        <v>112</v>
      </c>
      <c r="D26" s="84"/>
      <c r="E26" s="109"/>
      <c r="F26" s="54"/>
      <c r="G26" s="109"/>
      <c r="H26" s="72"/>
    </row>
    <row r="27" ht="16.35" customHeight="1" spans="1:8">
      <c r="A27" s="109" t="s">
        <v>113</v>
      </c>
      <c r="B27" s="72"/>
      <c r="C27" s="109" t="s">
        <v>114</v>
      </c>
      <c r="D27" s="84"/>
      <c r="E27" s="109"/>
      <c r="F27" s="54"/>
      <c r="G27" s="109"/>
      <c r="H27" s="72"/>
    </row>
    <row r="28" ht="16.35" customHeight="1" spans="1:8">
      <c r="A28" s="78" t="s">
        <v>115</v>
      </c>
      <c r="B28" s="70"/>
      <c r="C28" s="109" t="s">
        <v>116</v>
      </c>
      <c r="D28" s="84"/>
      <c r="E28" s="109"/>
      <c r="F28" s="54"/>
      <c r="G28" s="109"/>
      <c r="H28" s="72"/>
    </row>
    <row r="29" ht="16.35" customHeight="1" spans="1:8">
      <c r="A29" s="78" t="s">
        <v>117</v>
      </c>
      <c r="B29" s="70"/>
      <c r="C29" s="109" t="s">
        <v>118</v>
      </c>
      <c r="D29" s="84"/>
      <c r="E29" s="109"/>
      <c r="F29" s="54"/>
      <c r="G29" s="109"/>
      <c r="H29" s="72"/>
    </row>
    <row r="30" ht="16.35" customHeight="1" spans="1:8">
      <c r="A30" s="78" t="s">
        <v>119</v>
      </c>
      <c r="B30" s="70"/>
      <c r="C30" s="109" t="s">
        <v>120</v>
      </c>
      <c r="D30" s="84"/>
      <c r="E30" s="109"/>
      <c r="F30" s="54"/>
      <c r="G30" s="109"/>
      <c r="H30" s="72"/>
    </row>
    <row r="31" ht="16.35" customHeight="1" spans="1:8">
      <c r="A31" s="78" t="s">
        <v>121</v>
      </c>
      <c r="B31" s="70"/>
      <c r="C31" s="109" t="s">
        <v>122</v>
      </c>
      <c r="D31" s="84"/>
      <c r="E31" s="109"/>
      <c r="F31" s="54"/>
      <c r="G31" s="109"/>
      <c r="H31" s="72"/>
    </row>
    <row r="32" ht="16.35" customHeight="1" spans="1:8">
      <c r="A32" s="78" t="s">
        <v>123</v>
      </c>
      <c r="B32" s="70"/>
      <c r="C32" s="109" t="s">
        <v>124</v>
      </c>
      <c r="D32" s="84"/>
      <c r="E32" s="109"/>
      <c r="F32" s="54"/>
      <c r="G32" s="109"/>
      <c r="H32" s="72"/>
    </row>
    <row r="33" ht="16.35" customHeight="1" spans="1:8">
      <c r="A33" s="109"/>
      <c r="B33" s="54"/>
      <c r="C33" s="109" t="s">
        <v>125</v>
      </c>
      <c r="D33" s="84"/>
      <c r="E33" s="109"/>
      <c r="F33" s="54"/>
      <c r="G33" s="109"/>
      <c r="H33" s="54"/>
    </row>
    <row r="34" ht="16.35" customHeight="1" spans="1:8">
      <c r="A34" s="109"/>
      <c r="B34" s="54"/>
      <c r="C34" s="109" t="s">
        <v>126</v>
      </c>
      <c r="D34" s="84"/>
      <c r="E34" s="109"/>
      <c r="F34" s="54"/>
      <c r="G34" s="109"/>
      <c r="H34" s="54"/>
    </row>
    <row r="35" ht="16.35" customHeight="1" spans="1:8">
      <c r="A35" s="109"/>
      <c r="B35" s="54"/>
      <c r="C35" s="109" t="s">
        <v>127</v>
      </c>
      <c r="D35" s="84"/>
      <c r="E35" s="109"/>
      <c r="F35" s="54"/>
      <c r="G35" s="109"/>
      <c r="H35" s="54"/>
    </row>
    <row r="36" ht="16.35" customHeight="1" spans="1:8">
      <c r="A36" s="109"/>
      <c r="B36" s="70">
        <v>10529.606746</v>
      </c>
      <c r="C36" s="109"/>
      <c r="D36" s="70">
        <v>10529.606746</v>
      </c>
      <c r="E36" s="109"/>
      <c r="F36" s="70">
        <v>10529.606746</v>
      </c>
      <c r="G36" s="109"/>
      <c r="H36" s="70">
        <v>10529.606746</v>
      </c>
    </row>
    <row r="37" ht="16.35" customHeight="1" spans="1:8">
      <c r="A37" s="78" t="s">
        <v>128</v>
      </c>
      <c r="B37" s="70"/>
      <c r="C37" s="78" t="s">
        <v>129</v>
      </c>
      <c r="D37" s="70"/>
      <c r="E37" s="78" t="s">
        <v>129</v>
      </c>
      <c r="F37" s="70"/>
      <c r="G37" s="78" t="s">
        <v>129</v>
      </c>
      <c r="H37" s="70"/>
    </row>
    <row r="38" ht="16.35" customHeight="1" spans="1:8">
      <c r="A38" s="78" t="s">
        <v>130</v>
      </c>
      <c r="B38" s="72"/>
      <c r="C38" s="78" t="s">
        <v>131</v>
      </c>
      <c r="D38" s="72"/>
      <c r="E38" s="78" t="s">
        <v>131</v>
      </c>
      <c r="F38" s="70"/>
      <c r="G38" s="78" t="s">
        <v>131</v>
      </c>
      <c r="H38" s="70"/>
    </row>
    <row r="39" ht="16.35" customHeight="1" spans="1:8">
      <c r="A39" s="109"/>
      <c r="B39" s="70">
        <v>10529.606746</v>
      </c>
      <c r="C39" s="109"/>
      <c r="D39" s="70">
        <v>10529.606746</v>
      </c>
      <c r="E39" s="78"/>
      <c r="F39" s="70">
        <v>10529.606746</v>
      </c>
      <c r="G39" s="78"/>
      <c r="H39" s="70">
        <v>10529.606746</v>
      </c>
    </row>
    <row r="40" ht="16.35" customHeight="1" spans="1:8">
      <c r="A40" s="78" t="s">
        <v>132</v>
      </c>
      <c r="B40" s="79"/>
      <c r="C40" s="78" t="s">
        <v>133</v>
      </c>
      <c r="D40" s="79"/>
      <c r="E40" s="78" t="s">
        <v>133</v>
      </c>
      <c r="F40" s="79"/>
      <c r="G40" s="78" t="s">
        <v>133</v>
      </c>
      <c r="H40" s="79"/>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zoomScale="130" zoomScaleNormal="130" workbookViewId="0">
      <selection activeCell="A3" sqref="A3:W3"/>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7"/>
      <c r="X1" s="64" t="s">
        <v>134</v>
      </c>
      <c r="Y1" s="64"/>
    </row>
    <row r="2" ht="33.6" customHeight="1" spans="1:25">
      <c r="A2" s="75" t="s">
        <v>8</v>
      </c>
      <c r="B2" s="75"/>
      <c r="C2" s="75"/>
      <c r="D2" s="75"/>
      <c r="E2" s="75"/>
      <c r="F2" s="75"/>
      <c r="G2" s="75"/>
      <c r="H2" s="75"/>
      <c r="I2" s="75"/>
      <c r="J2" s="75"/>
      <c r="K2" s="75"/>
      <c r="L2" s="75"/>
      <c r="M2" s="75"/>
      <c r="N2" s="75"/>
      <c r="O2" s="75"/>
      <c r="P2" s="75"/>
      <c r="Q2" s="75"/>
      <c r="R2" s="75"/>
      <c r="S2" s="75"/>
      <c r="T2" s="75"/>
      <c r="U2" s="75"/>
      <c r="V2" s="75"/>
      <c r="W2" s="75"/>
      <c r="X2" s="75"/>
      <c r="Y2" s="75"/>
    </row>
    <row r="3" ht="22.35" customHeight="1" spans="1:25">
      <c r="A3" s="16" t="s">
        <v>32</v>
      </c>
      <c r="B3" s="16"/>
      <c r="C3" s="16"/>
      <c r="D3" s="16"/>
      <c r="E3" s="16"/>
      <c r="F3" s="16"/>
      <c r="G3" s="16"/>
      <c r="H3" s="16"/>
      <c r="I3" s="16"/>
      <c r="J3" s="16"/>
      <c r="K3" s="16"/>
      <c r="L3" s="16"/>
      <c r="M3" s="16"/>
      <c r="N3" s="16"/>
      <c r="O3" s="16"/>
      <c r="P3" s="16"/>
      <c r="Q3" s="16"/>
      <c r="R3" s="16"/>
      <c r="S3" s="16"/>
      <c r="T3" s="16"/>
      <c r="U3" s="16"/>
      <c r="V3" s="16"/>
      <c r="W3" s="16"/>
      <c r="X3" s="67" t="s">
        <v>33</v>
      </c>
      <c r="Y3" s="67"/>
    </row>
    <row r="4" ht="22.35" customHeight="1" spans="1:25">
      <c r="A4" s="49" t="s">
        <v>135</v>
      </c>
      <c r="B4" s="49" t="s">
        <v>136</v>
      </c>
      <c r="C4" s="49" t="s">
        <v>137</v>
      </c>
      <c r="D4" s="49" t="s">
        <v>138</v>
      </c>
      <c r="E4" s="49"/>
      <c r="F4" s="49"/>
      <c r="G4" s="49"/>
      <c r="H4" s="49"/>
      <c r="I4" s="49"/>
      <c r="J4" s="49"/>
      <c r="K4" s="49"/>
      <c r="L4" s="49"/>
      <c r="M4" s="49"/>
      <c r="N4" s="49"/>
      <c r="O4" s="49"/>
      <c r="P4" s="49"/>
      <c r="Q4" s="49"/>
      <c r="R4" s="49"/>
      <c r="S4" s="49" t="s">
        <v>130</v>
      </c>
      <c r="T4" s="49"/>
      <c r="U4" s="49"/>
      <c r="V4" s="49"/>
      <c r="W4" s="49"/>
      <c r="X4" s="49"/>
      <c r="Y4" s="49"/>
    </row>
    <row r="5" ht="22.35" customHeight="1" spans="1:25">
      <c r="A5" s="49"/>
      <c r="B5" s="49"/>
      <c r="C5" s="49"/>
      <c r="D5" s="49" t="s">
        <v>139</v>
      </c>
      <c r="E5" s="49" t="s">
        <v>140</v>
      </c>
      <c r="F5" s="49" t="s">
        <v>141</v>
      </c>
      <c r="G5" s="49" t="s">
        <v>142</v>
      </c>
      <c r="H5" s="49" t="s">
        <v>143</v>
      </c>
      <c r="I5" s="49" t="s">
        <v>144</v>
      </c>
      <c r="J5" s="49" t="s">
        <v>145</v>
      </c>
      <c r="K5" s="49"/>
      <c r="L5" s="49"/>
      <c r="M5" s="49"/>
      <c r="N5" s="49" t="s">
        <v>146</v>
      </c>
      <c r="O5" s="49" t="s">
        <v>147</v>
      </c>
      <c r="P5" s="49" t="s">
        <v>148</v>
      </c>
      <c r="Q5" s="49" t="s">
        <v>149</v>
      </c>
      <c r="R5" s="49" t="s">
        <v>150</v>
      </c>
      <c r="S5" s="49" t="s">
        <v>139</v>
      </c>
      <c r="T5" s="49" t="s">
        <v>140</v>
      </c>
      <c r="U5" s="49" t="s">
        <v>141</v>
      </c>
      <c r="V5" s="49" t="s">
        <v>142</v>
      </c>
      <c r="W5" s="49" t="s">
        <v>143</v>
      </c>
      <c r="X5" s="49" t="s">
        <v>144</v>
      </c>
      <c r="Y5" s="49" t="s">
        <v>151</v>
      </c>
    </row>
    <row r="6" ht="22.35" customHeight="1" spans="1:25">
      <c r="A6" s="49"/>
      <c r="B6" s="49"/>
      <c r="C6" s="49"/>
      <c r="D6" s="49"/>
      <c r="E6" s="49"/>
      <c r="F6" s="49"/>
      <c r="G6" s="49"/>
      <c r="H6" s="49"/>
      <c r="I6" s="49"/>
      <c r="J6" s="49" t="s">
        <v>152</v>
      </c>
      <c r="K6" s="49" t="s">
        <v>153</v>
      </c>
      <c r="L6" s="49" t="s">
        <v>154</v>
      </c>
      <c r="M6" s="49" t="s">
        <v>143</v>
      </c>
      <c r="N6" s="49"/>
      <c r="O6" s="49"/>
      <c r="P6" s="49"/>
      <c r="Q6" s="49"/>
      <c r="R6" s="49"/>
      <c r="S6" s="49"/>
      <c r="T6" s="49"/>
      <c r="U6" s="49"/>
      <c r="V6" s="49"/>
      <c r="W6" s="49"/>
      <c r="X6" s="49"/>
      <c r="Y6" s="49"/>
    </row>
    <row r="7" s="47" customFormat="1" ht="22.9" customHeight="1" spans="1:25">
      <c r="A7" s="71"/>
      <c r="B7" s="71" t="s">
        <v>137</v>
      </c>
      <c r="C7" s="86">
        <v>10529.606746</v>
      </c>
      <c r="D7" s="86">
        <v>10529.606746</v>
      </c>
      <c r="E7" s="86">
        <v>10529.606746</v>
      </c>
      <c r="F7" s="86"/>
      <c r="G7" s="86"/>
      <c r="H7" s="86"/>
      <c r="I7" s="86"/>
      <c r="J7" s="86"/>
      <c r="K7" s="86"/>
      <c r="L7" s="86"/>
      <c r="M7" s="86"/>
      <c r="N7" s="86"/>
      <c r="O7" s="86"/>
      <c r="P7" s="86"/>
      <c r="Q7" s="86"/>
      <c r="R7" s="86"/>
      <c r="S7" s="86"/>
      <c r="T7" s="86"/>
      <c r="U7" s="86"/>
      <c r="V7" s="86"/>
      <c r="W7" s="86"/>
      <c r="X7" s="86"/>
      <c r="Y7" s="86"/>
    </row>
    <row r="8" s="47" customFormat="1" ht="22.9" customHeight="1" spans="1:25">
      <c r="A8" s="69" t="s">
        <v>155</v>
      </c>
      <c r="B8" s="69" t="s">
        <v>156</v>
      </c>
      <c r="C8" s="86">
        <v>10529.606746</v>
      </c>
      <c r="D8" s="86">
        <v>10529.606746</v>
      </c>
      <c r="E8" s="86">
        <v>10529.606746</v>
      </c>
      <c r="F8" s="86"/>
      <c r="G8" s="86"/>
      <c r="H8" s="86"/>
      <c r="I8" s="86"/>
      <c r="J8" s="86"/>
      <c r="K8" s="86"/>
      <c r="L8" s="86"/>
      <c r="M8" s="86"/>
      <c r="N8" s="86"/>
      <c r="O8" s="86"/>
      <c r="P8" s="86"/>
      <c r="Q8" s="86"/>
      <c r="R8" s="86"/>
      <c r="S8" s="86"/>
      <c r="T8" s="86"/>
      <c r="U8" s="86"/>
      <c r="V8" s="86"/>
      <c r="W8" s="86"/>
      <c r="X8" s="86"/>
      <c r="Y8" s="86"/>
    </row>
    <row r="9" s="47" customFormat="1" ht="22.9" customHeight="1" spans="1:25">
      <c r="A9" s="92" t="s">
        <v>157</v>
      </c>
      <c r="B9" s="92" t="s">
        <v>158</v>
      </c>
      <c r="C9" s="84">
        <v>2089.687606</v>
      </c>
      <c r="D9" s="84">
        <v>2089.687606</v>
      </c>
      <c r="E9" s="72">
        <v>2089.687606</v>
      </c>
      <c r="F9" s="72"/>
      <c r="G9" s="72"/>
      <c r="H9" s="72"/>
      <c r="I9" s="72"/>
      <c r="J9" s="72"/>
      <c r="K9" s="72"/>
      <c r="L9" s="72"/>
      <c r="M9" s="72"/>
      <c r="N9" s="72"/>
      <c r="O9" s="72"/>
      <c r="P9" s="72"/>
      <c r="Q9" s="72"/>
      <c r="R9" s="72"/>
      <c r="S9" s="72"/>
      <c r="T9" s="72"/>
      <c r="U9" s="72"/>
      <c r="V9" s="72"/>
      <c r="W9" s="72"/>
      <c r="X9" s="72"/>
      <c r="Y9" s="72"/>
    </row>
    <row r="10" s="47" customFormat="1" ht="22.9" customHeight="1" spans="1:25">
      <c r="A10" s="92" t="s">
        <v>159</v>
      </c>
      <c r="B10" s="92" t="s">
        <v>160</v>
      </c>
      <c r="C10" s="84">
        <v>1779.108948</v>
      </c>
      <c r="D10" s="84">
        <v>1779.108948</v>
      </c>
      <c r="E10" s="72">
        <v>1779.108948</v>
      </c>
      <c r="F10" s="72"/>
      <c r="G10" s="72"/>
      <c r="H10" s="72"/>
      <c r="I10" s="72"/>
      <c r="J10" s="72"/>
      <c r="K10" s="72"/>
      <c r="L10" s="72"/>
      <c r="M10" s="72"/>
      <c r="N10" s="72"/>
      <c r="O10" s="72"/>
      <c r="P10" s="72"/>
      <c r="Q10" s="72"/>
      <c r="R10" s="72"/>
      <c r="S10" s="72"/>
      <c r="T10" s="72"/>
      <c r="U10" s="72"/>
      <c r="V10" s="72"/>
      <c r="W10" s="72"/>
      <c r="X10" s="72"/>
      <c r="Y10" s="72"/>
    </row>
    <row r="11" s="47" customFormat="1" ht="22.9" customHeight="1" spans="1:25">
      <c r="A11" s="92" t="s">
        <v>161</v>
      </c>
      <c r="B11" s="92" t="s">
        <v>162</v>
      </c>
      <c r="C11" s="84">
        <v>695.655572</v>
      </c>
      <c r="D11" s="84">
        <v>695.655572</v>
      </c>
      <c r="E11" s="72">
        <v>695.655572</v>
      </c>
      <c r="F11" s="72"/>
      <c r="G11" s="72"/>
      <c r="H11" s="72"/>
      <c r="I11" s="72"/>
      <c r="J11" s="72"/>
      <c r="K11" s="72"/>
      <c r="L11" s="72"/>
      <c r="M11" s="72"/>
      <c r="N11" s="72"/>
      <c r="O11" s="72"/>
      <c r="P11" s="72"/>
      <c r="Q11" s="72"/>
      <c r="R11" s="72"/>
      <c r="S11" s="72"/>
      <c r="T11" s="72"/>
      <c r="U11" s="72"/>
      <c r="V11" s="72"/>
      <c r="W11" s="72"/>
      <c r="X11" s="72"/>
      <c r="Y11" s="72"/>
    </row>
    <row r="12" s="47" customFormat="1" ht="22.9" customHeight="1" spans="1:25">
      <c r="A12" s="92" t="s">
        <v>163</v>
      </c>
      <c r="B12" s="92" t="s">
        <v>164</v>
      </c>
      <c r="C12" s="84">
        <v>78.988022</v>
      </c>
      <c r="D12" s="84">
        <v>78.988022</v>
      </c>
      <c r="E12" s="72">
        <v>78.988022</v>
      </c>
      <c r="F12" s="72"/>
      <c r="G12" s="72"/>
      <c r="H12" s="72"/>
      <c r="I12" s="72"/>
      <c r="J12" s="72"/>
      <c r="K12" s="72"/>
      <c r="L12" s="72"/>
      <c r="M12" s="72"/>
      <c r="N12" s="72"/>
      <c r="O12" s="72"/>
      <c r="P12" s="72"/>
      <c r="Q12" s="72"/>
      <c r="R12" s="72"/>
      <c r="S12" s="72"/>
      <c r="T12" s="72"/>
      <c r="U12" s="72"/>
      <c r="V12" s="72"/>
      <c r="W12" s="72"/>
      <c r="X12" s="72"/>
      <c r="Y12" s="72"/>
    </row>
    <row r="13" s="47" customFormat="1" ht="22.9" customHeight="1" spans="1:25">
      <c r="A13" s="92" t="s">
        <v>165</v>
      </c>
      <c r="B13" s="92" t="s">
        <v>166</v>
      </c>
      <c r="C13" s="84">
        <v>244.4091</v>
      </c>
      <c r="D13" s="84">
        <v>244.4091</v>
      </c>
      <c r="E13" s="72">
        <v>244.4091</v>
      </c>
      <c r="F13" s="72"/>
      <c r="G13" s="72"/>
      <c r="H13" s="72"/>
      <c r="I13" s="72"/>
      <c r="J13" s="72"/>
      <c r="K13" s="72"/>
      <c r="L13" s="72"/>
      <c r="M13" s="72"/>
      <c r="N13" s="72"/>
      <c r="O13" s="72"/>
      <c r="P13" s="72"/>
      <c r="Q13" s="72"/>
      <c r="R13" s="72"/>
      <c r="S13" s="72"/>
      <c r="T13" s="72"/>
      <c r="U13" s="72"/>
      <c r="V13" s="72"/>
      <c r="W13" s="72"/>
      <c r="X13" s="72"/>
      <c r="Y13" s="72"/>
    </row>
    <row r="14" s="47" customFormat="1" ht="22.9" customHeight="1" spans="1:25">
      <c r="A14" s="92" t="s">
        <v>167</v>
      </c>
      <c r="B14" s="92" t="s">
        <v>168</v>
      </c>
      <c r="C14" s="84">
        <v>636.25856</v>
      </c>
      <c r="D14" s="84">
        <v>636.25856</v>
      </c>
      <c r="E14" s="72">
        <v>636.25856</v>
      </c>
      <c r="F14" s="72"/>
      <c r="G14" s="72"/>
      <c r="H14" s="72"/>
      <c r="I14" s="72"/>
      <c r="J14" s="72"/>
      <c r="K14" s="72"/>
      <c r="L14" s="72"/>
      <c r="M14" s="72"/>
      <c r="N14" s="72"/>
      <c r="O14" s="72"/>
      <c r="P14" s="72"/>
      <c r="Q14" s="72"/>
      <c r="R14" s="72"/>
      <c r="S14" s="72"/>
      <c r="T14" s="72"/>
      <c r="U14" s="72"/>
      <c r="V14" s="72"/>
      <c r="W14" s="72"/>
      <c r="X14" s="72"/>
      <c r="Y14" s="72"/>
    </row>
    <row r="15" s="47" customFormat="1" ht="22.9" customHeight="1" spans="1:25">
      <c r="A15" s="92" t="s">
        <v>169</v>
      </c>
      <c r="B15" s="92" t="s">
        <v>170</v>
      </c>
      <c r="C15" s="84">
        <v>4463.312448</v>
      </c>
      <c r="D15" s="84">
        <v>4463.312448</v>
      </c>
      <c r="E15" s="72">
        <v>4463.312448</v>
      </c>
      <c r="F15" s="72"/>
      <c r="G15" s="72"/>
      <c r="H15" s="72"/>
      <c r="I15" s="72"/>
      <c r="J15" s="72"/>
      <c r="K15" s="72"/>
      <c r="L15" s="72"/>
      <c r="M15" s="72"/>
      <c r="N15" s="72"/>
      <c r="O15" s="72"/>
      <c r="P15" s="72"/>
      <c r="Q15" s="72"/>
      <c r="R15" s="72"/>
      <c r="S15" s="72"/>
      <c r="T15" s="72"/>
      <c r="U15" s="72"/>
      <c r="V15" s="72"/>
      <c r="W15" s="72"/>
      <c r="X15" s="72"/>
      <c r="Y15" s="72"/>
    </row>
    <row r="16" s="47" customFormat="1" ht="22.9" customHeight="1" spans="1:25">
      <c r="A16" s="92" t="s">
        <v>171</v>
      </c>
      <c r="B16" s="92" t="s">
        <v>172</v>
      </c>
      <c r="C16" s="84">
        <v>542.18649</v>
      </c>
      <c r="D16" s="84">
        <v>542.18649</v>
      </c>
      <c r="E16" s="72">
        <v>542.18649</v>
      </c>
      <c r="F16" s="72"/>
      <c r="G16" s="72"/>
      <c r="H16" s="72"/>
      <c r="I16" s="72"/>
      <c r="J16" s="72"/>
      <c r="K16" s="72"/>
      <c r="L16" s="72"/>
      <c r="M16" s="72"/>
      <c r="N16" s="72"/>
      <c r="O16" s="72"/>
      <c r="P16" s="72"/>
      <c r="Q16" s="72"/>
      <c r="R16" s="72"/>
      <c r="S16" s="72"/>
      <c r="T16" s="72"/>
      <c r="U16" s="72"/>
      <c r="V16" s="72"/>
      <c r="W16" s="72"/>
      <c r="X16" s="72"/>
      <c r="Y16" s="7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0"/>
  <sheetViews>
    <sheetView zoomScale="130" zoomScaleNormal="130" workbookViewId="0">
      <selection activeCell="A3" sqref="A3:J3"/>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7"/>
      <c r="D1" s="121"/>
      <c r="K1" s="64" t="s">
        <v>173</v>
      </c>
    </row>
    <row r="2" ht="31.9" customHeight="1" spans="1:11">
      <c r="A2" s="75" t="s">
        <v>9</v>
      </c>
      <c r="B2" s="75"/>
      <c r="C2" s="75"/>
      <c r="D2" s="75"/>
      <c r="E2" s="75"/>
      <c r="F2" s="75"/>
      <c r="G2" s="75"/>
      <c r="H2" s="75"/>
      <c r="I2" s="75"/>
      <c r="J2" s="75"/>
      <c r="K2" s="75"/>
    </row>
    <row r="3" ht="24.95" customHeight="1" spans="1:11">
      <c r="A3" s="100" t="s">
        <v>32</v>
      </c>
      <c r="B3" s="100"/>
      <c r="C3" s="100"/>
      <c r="D3" s="100"/>
      <c r="E3" s="100"/>
      <c r="F3" s="100"/>
      <c r="G3" s="100"/>
      <c r="H3" s="100"/>
      <c r="I3" s="100"/>
      <c r="J3" s="100"/>
      <c r="K3" s="67" t="s">
        <v>33</v>
      </c>
    </row>
    <row r="4" ht="27.6" customHeight="1" spans="1:11">
      <c r="A4" s="68" t="s">
        <v>174</v>
      </c>
      <c r="B4" s="68"/>
      <c r="C4" s="68"/>
      <c r="D4" s="68" t="s">
        <v>175</v>
      </c>
      <c r="E4" s="68" t="s">
        <v>176</v>
      </c>
      <c r="F4" s="68" t="s">
        <v>137</v>
      </c>
      <c r="G4" s="68" t="s">
        <v>177</v>
      </c>
      <c r="H4" s="68" t="s">
        <v>178</v>
      </c>
      <c r="I4" s="68" t="s">
        <v>179</v>
      </c>
      <c r="J4" s="68" t="s">
        <v>180</v>
      </c>
      <c r="K4" s="68" t="s">
        <v>181</v>
      </c>
    </row>
    <row r="5" ht="25.9" customHeight="1" spans="1:11">
      <c r="A5" s="68" t="s">
        <v>182</v>
      </c>
      <c r="B5" s="68" t="s">
        <v>183</v>
      </c>
      <c r="C5" s="68" t="s">
        <v>184</v>
      </c>
      <c r="D5" s="68"/>
      <c r="E5" s="68"/>
      <c r="F5" s="68"/>
      <c r="G5" s="68"/>
      <c r="H5" s="68"/>
      <c r="I5" s="68"/>
      <c r="J5" s="68"/>
      <c r="K5" s="68"/>
    </row>
    <row r="6" s="47" customFormat="1" ht="22.9" customHeight="1" spans="1:11">
      <c r="A6" s="85"/>
      <c r="B6" s="85"/>
      <c r="C6" s="85"/>
      <c r="D6" s="122" t="s">
        <v>137</v>
      </c>
      <c r="E6" s="122"/>
      <c r="F6" s="123">
        <v>10529.606746</v>
      </c>
      <c r="G6" s="123">
        <v>3823.256746</v>
      </c>
      <c r="H6" s="123">
        <v>6706.35</v>
      </c>
      <c r="I6" s="123"/>
      <c r="J6" s="122"/>
      <c r="K6" s="122"/>
    </row>
    <row r="7" s="47" customFormat="1" ht="22.9" customHeight="1" spans="1:11">
      <c r="A7" s="124"/>
      <c r="B7" s="124"/>
      <c r="C7" s="124"/>
      <c r="D7" s="125" t="s">
        <v>155</v>
      </c>
      <c r="E7" s="125" t="s">
        <v>156</v>
      </c>
      <c r="F7" s="126">
        <v>10529.606746</v>
      </c>
      <c r="G7" s="123">
        <v>3823.256746</v>
      </c>
      <c r="H7" s="123">
        <v>6706.35</v>
      </c>
      <c r="I7" s="123"/>
      <c r="J7" s="127"/>
      <c r="K7" s="127"/>
    </row>
    <row r="8" s="47" customFormat="1" ht="22.9" customHeight="1" spans="1:11">
      <c r="A8" s="124"/>
      <c r="B8" s="124"/>
      <c r="C8" s="124"/>
      <c r="D8" s="125" t="s">
        <v>157</v>
      </c>
      <c r="E8" s="125" t="s">
        <v>185</v>
      </c>
      <c r="F8" s="126">
        <v>2089.687606</v>
      </c>
      <c r="G8" s="123">
        <v>105.687606</v>
      </c>
      <c r="H8" s="123">
        <v>1984</v>
      </c>
      <c r="I8" s="123"/>
      <c r="J8" s="127"/>
      <c r="K8" s="127"/>
    </row>
    <row r="9" s="47" customFormat="1" ht="20.65" customHeight="1" spans="1:11">
      <c r="A9" s="128" t="s">
        <v>186</v>
      </c>
      <c r="B9" s="129"/>
      <c r="C9" s="129"/>
      <c r="D9" s="125" t="s">
        <v>187</v>
      </c>
      <c r="E9" s="127" t="s">
        <v>188</v>
      </c>
      <c r="F9" s="126">
        <v>0.3058</v>
      </c>
      <c r="G9" s="123">
        <v>0.3058</v>
      </c>
      <c r="H9" s="123"/>
      <c r="I9" s="123"/>
      <c r="J9" s="127"/>
      <c r="K9" s="127"/>
    </row>
    <row r="10" s="47" customFormat="1" ht="24.95" customHeight="1" spans="1:11">
      <c r="A10" s="128" t="s">
        <v>186</v>
      </c>
      <c r="B10" s="128" t="s">
        <v>189</v>
      </c>
      <c r="C10" s="129"/>
      <c r="D10" s="130" t="s">
        <v>190</v>
      </c>
      <c r="E10" s="131" t="s">
        <v>191</v>
      </c>
      <c r="F10" s="132">
        <v>0.3058</v>
      </c>
      <c r="G10" s="123">
        <v>0.3058</v>
      </c>
      <c r="H10" s="123"/>
      <c r="I10" s="123"/>
      <c r="J10" s="131"/>
      <c r="K10" s="131"/>
    </row>
    <row r="11" s="47" customFormat="1" ht="28.5" customHeight="1" spans="1:11">
      <c r="A11" s="128" t="s">
        <v>186</v>
      </c>
      <c r="B11" s="128" t="s">
        <v>189</v>
      </c>
      <c r="C11" s="128" t="s">
        <v>192</v>
      </c>
      <c r="D11" s="130" t="s">
        <v>193</v>
      </c>
      <c r="E11" s="131" t="s">
        <v>194</v>
      </c>
      <c r="F11" s="132">
        <v>0.3058</v>
      </c>
      <c r="G11" s="132">
        <v>0.3058</v>
      </c>
      <c r="H11" s="132"/>
      <c r="I11" s="132"/>
      <c r="J11" s="131"/>
      <c r="K11" s="131"/>
    </row>
    <row r="12" s="47" customFormat="1" ht="20.65" customHeight="1" spans="1:11">
      <c r="A12" s="128" t="s">
        <v>195</v>
      </c>
      <c r="B12" s="129"/>
      <c r="C12" s="129"/>
      <c r="D12" s="125" t="s">
        <v>196</v>
      </c>
      <c r="E12" s="127" t="s">
        <v>197</v>
      </c>
      <c r="F12" s="126">
        <v>13.4238</v>
      </c>
      <c r="G12" s="123">
        <v>13.4238</v>
      </c>
      <c r="H12" s="123"/>
      <c r="I12" s="123"/>
      <c r="J12" s="127"/>
      <c r="K12" s="127"/>
    </row>
    <row r="13" s="47" customFormat="1" ht="24.95" customHeight="1" spans="1:11">
      <c r="A13" s="128" t="s">
        <v>195</v>
      </c>
      <c r="B13" s="128" t="s">
        <v>198</v>
      </c>
      <c r="C13" s="129"/>
      <c r="D13" s="130" t="s">
        <v>199</v>
      </c>
      <c r="E13" s="131" t="s">
        <v>200</v>
      </c>
      <c r="F13" s="132">
        <v>12.886848</v>
      </c>
      <c r="G13" s="123">
        <v>12.886848</v>
      </c>
      <c r="H13" s="123"/>
      <c r="I13" s="123"/>
      <c r="J13" s="131"/>
      <c r="K13" s="131"/>
    </row>
    <row r="14" s="47" customFormat="1" ht="28.5" customHeight="1" spans="1:11">
      <c r="A14" s="128" t="s">
        <v>195</v>
      </c>
      <c r="B14" s="128" t="s">
        <v>198</v>
      </c>
      <c r="C14" s="128" t="s">
        <v>198</v>
      </c>
      <c r="D14" s="130" t="s">
        <v>201</v>
      </c>
      <c r="E14" s="131" t="s">
        <v>202</v>
      </c>
      <c r="F14" s="132">
        <v>8.591232</v>
      </c>
      <c r="G14" s="132">
        <v>8.591232</v>
      </c>
      <c r="H14" s="132"/>
      <c r="I14" s="132"/>
      <c r="J14" s="131"/>
      <c r="K14" s="131"/>
    </row>
    <row r="15" s="47" customFormat="1" ht="28.5" customHeight="1" spans="1:11">
      <c r="A15" s="128" t="s">
        <v>195</v>
      </c>
      <c r="B15" s="128" t="s">
        <v>198</v>
      </c>
      <c r="C15" s="128" t="s">
        <v>192</v>
      </c>
      <c r="D15" s="130" t="s">
        <v>203</v>
      </c>
      <c r="E15" s="131" t="s">
        <v>204</v>
      </c>
      <c r="F15" s="132">
        <v>4.295616</v>
      </c>
      <c r="G15" s="132">
        <v>4.295616</v>
      </c>
      <c r="H15" s="132"/>
      <c r="I15" s="132"/>
      <c r="J15" s="131"/>
      <c r="K15" s="131"/>
    </row>
    <row r="16" s="47" customFormat="1" ht="24.95" customHeight="1" spans="1:11">
      <c r="A16" s="128" t="s">
        <v>195</v>
      </c>
      <c r="B16" s="128" t="s">
        <v>205</v>
      </c>
      <c r="C16" s="129"/>
      <c r="D16" s="130" t="s">
        <v>206</v>
      </c>
      <c r="E16" s="131" t="s">
        <v>207</v>
      </c>
      <c r="F16" s="132">
        <v>0.536952</v>
      </c>
      <c r="G16" s="123">
        <v>0.536952</v>
      </c>
      <c r="H16" s="123"/>
      <c r="I16" s="123"/>
      <c r="J16" s="131"/>
      <c r="K16" s="131"/>
    </row>
    <row r="17" s="47" customFormat="1" ht="28.5" customHeight="1" spans="1:11">
      <c r="A17" s="128" t="s">
        <v>195</v>
      </c>
      <c r="B17" s="128" t="s">
        <v>205</v>
      </c>
      <c r="C17" s="128" t="s">
        <v>205</v>
      </c>
      <c r="D17" s="130" t="s">
        <v>208</v>
      </c>
      <c r="E17" s="131" t="s">
        <v>209</v>
      </c>
      <c r="F17" s="132">
        <v>0.536952</v>
      </c>
      <c r="G17" s="132">
        <v>0.536952</v>
      </c>
      <c r="H17" s="132"/>
      <c r="I17" s="132"/>
      <c r="J17" s="131"/>
      <c r="K17" s="131"/>
    </row>
    <row r="18" s="47" customFormat="1" ht="20.65" customHeight="1" spans="1:11">
      <c r="A18" s="128" t="s">
        <v>210</v>
      </c>
      <c r="B18" s="129"/>
      <c r="C18" s="129"/>
      <c r="D18" s="125" t="s">
        <v>211</v>
      </c>
      <c r="E18" s="127" t="s">
        <v>212</v>
      </c>
      <c r="F18" s="126">
        <v>4.671482</v>
      </c>
      <c r="G18" s="123">
        <v>4.671482</v>
      </c>
      <c r="H18" s="123"/>
      <c r="I18" s="123"/>
      <c r="J18" s="127"/>
      <c r="K18" s="127"/>
    </row>
    <row r="19" s="47" customFormat="1" ht="24.95" customHeight="1" spans="1:11">
      <c r="A19" s="128" t="s">
        <v>210</v>
      </c>
      <c r="B19" s="128" t="s">
        <v>213</v>
      </c>
      <c r="C19" s="129"/>
      <c r="D19" s="130" t="s">
        <v>214</v>
      </c>
      <c r="E19" s="131" t="s">
        <v>215</v>
      </c>
      <c r="F19" s="132">
        <v>4.671482</v>
      </c>
      <c r="G19" s="123">
        <v>4.671482</v>
      </c>
      <c r="H19" s="123"/>
      <c r="I19" s="123"/>
      <c r="J19" s="131"/>
      <c r="K19" s="131"/>
    </row>
    <row r="20" s="47" customFormat="1" ht="28.5" customHeight="1" spans="1:11">
      <c r="A20" s="128" t="s">
        <v>210</v>
      </c>
      <c r="B20" s="128" t="s">
        <v>213</v>
      </c>
      <c r="C20" s="128" t="s">
        <v>216</v>
      </c>
      <c r="D20" s="130" t="s">
        <v>217</v>
      </c>
      <c r="E20" s="131" t="s">
        <v>218</v>
      </c>
      <c r="F20" s="132">
        <v>4.671482</v>
      </c>
      <c r="G20" s="132">
        <v>4.671482</v>
      </c>
      <c r="H20" s="132"/>
      <c r="I20" s="132"/>
      <c r="J20" s="131"/>
      <c r="K20" s="131"/>
    </row>
    <row r="21" s="47" customFormat="1" ht="20.65" customHeight="1" spans="1:11">
      <c r="A21" s="128" t="s">
        <v>219</v>
      </c>
      <c r="B21" s="129"/>
      <c r="C21" s="129"/>
      <c r="D21" s="125" t="s">
        <v>220</v>
      </c>
      <c r="E21" s="127" t="s">
        <v>221</v>
      </c>
      <c r="F21" s="126">
        <v>2064.8431</v>
      </c>
      <c r="G21" s="123">
        <v>80.8431</v>
      </c>
      <c r="H21" s="123">
        <v>1984</v>
      </c>
      <c r="I21" s="123"/>
      <c r="J21" s="127"/>
      <c r="K21" s="127"/>
    </row>
    <row r="22" s="47" customFormat="1" ht="24.95" customHeight="1" spans="1:11">
      <c r="A22" s="128" t="s">
        <v>219</v>
      </c>
      <c r="B22" s="128" t="s">
        <v>216</v>
      </c>
      <c r="C22" s="129"/>
      <c r="D22" s="130" t="s">
        <v>222</v>
      </c>
      <c r="E22" s="131" t="s">
        <v>223</v>
      </c>
      <c r="F22" s="132">
        <v>2064.8431</v>
      </c>
      <c r="G22" s="123">
        <v>80.8431</v>
      </c>
      <c r="H22" s="123">
        <v>1984</v>
      </c>
      <c r="I22" s="123"/>
      <c r="J22" s="131"/>
      <c r="K22" s="131"/>
    </row>
    <row r="23" s="47" customFormat="1" ht="28.5" customHeight="1" spans="1:11">
      <c r="A23" s="128" t="s">
        <v>219</v>
      </c>
      <c r="B23" s="128" t="s">
        <v>216</v>
      </c>
      <c r="C23" s="128" t="s">
        <v>216</v>
      </c>
      <c r="D23" s="130" t="s">
        <v>224</v>
      </c>
      <c r="E23" s="131" t="s">
        <v>225</v>
      </c>
      <c r="F23" s="132">
        <v>80.8431</v>
      </c>
      <c r="G23" s="132">
        <v>80.8431</v>
      </c>
      <c r="H23" s="132"/>
      <c r="I23" s="132"/>
      <c r="J23" s="131"/>
      <c r="K23" s="131"/>
    </row>
    <row r="24" s="47" customFormat="1" ht="28.5" customHeight="1" spans="1:11">
      <c r="A24" s="128" t="s">
        <v>219</v>
      </c>
      <c r="B24" s="128" t="s">
        <v>216</v>
      </c>
      <c r="C24" s="128" t="s">
        <v>226</v>
      </c>
      <c r="D24" s="130" t="s">
        <v>227</v>
      </c>
      <c r="E24" s="131" t="s">
        <v>228</v>
      </c>
      <c r="F24" s="132">
        <v>1984</v>
      </c>
      <c r="G24" s="132"/>
      <c r="H24" s="132">
        <v>1984</v>
      </c>
      <c r="I24" s="132"/>
      <c r="J24" s="131"/>
      <c r="K24" s="131"/>
    </row>
    <row r="25" s="47" customFormat="1" ht="20.65" customHeight="1" spans="1:11">
      <c r="A25" s="128" t="s">
        <v>229</v>
      </c>
      <c r="B25" s="129"/>
      <c r="C25" s="129"/>
      <c r="D25" s="125" t="s">
        <v>230</v>
      </c>
      <c r="E25" s="127" t="s">
        <v>231</v>
      </c>
      <c r="F25" s="126">
        <v>6.443424</v>
      </c>
      <c r="G25" s="123">
        <v>6.443424</v>
      </c>
      <c r="H25" s="123"/>
      <c r="I25" s="123"/>
      <c r="J25" s="127"/>
      <c r="K25" s="127"/>
    </row>
    <row r="26" s="47" customFormat="1" ht="24.95" customHeight="1" spans="1:11">
      <c r="A26" s="128" t="s">
        <v>229</v>
      </c>
      <c r="B26" s="128" t="s">
        <v>226</v>
      </c>
      <c r="C26" s="129"/>
      <c r="D26" s="130" t="s">
        <v>232</v>
      </c>
      <c r="E26" s="131" t="s">
        <v>233</v>
      </c>
      <c r="F26" s="132">
        <v>6.443424</v>
      </c>
      <c r="G26" s="123">
        <v>6.443424</v>
      </c>
      <c r="H26" s="123"/>
      <c r="I26" s="123"/>
      <c r="J26" s="131"/>
      <c r="K26" s="131"/>
    </row>
    <row r="27" s="47" customFormat="1" ht="28.5" customHeight="1" spans="1:11">
      <c r="A27" s="128" t="s">
        <v>229</v>
      </c>
      <c r="B27" s="128" t="s">
        <v>226</v>
      </c>
      <c r="C27" s="128" t="s">
        <v>216</v>
      </c>
      <c r="D27" s="130" t="s">
        <v>234</v>
      </c>
      <c r="E27" s="131" t="s">
        <v>235</v>
      </c>
      <c r="F27" s="132">
        <v>6.443424</v>
      </c>
      <c r="G27" s="132">
        <v>6.443424</v>
      </c>
      <c r="H27" s="132"/>
      <c r="I27" s="132"/>
      <c r="J27" s="131"/>
      <c r="K27" s="131"/>
    </row>
    <row r="28" s="47" customFormat="1" ht="22.9" customHeight="1" spans="1:11">
      <c r="A28" s="124"/>
      <c r="B28" s="124"/>
      <c r="C28" s="124"/>
      <c r="D28" s="125" t="s">
        <v>159</v>
      </c>
      <c r="E28" s="125" t="s">
        <v>236</v>
      </c>
      <c r="F28" s="126">
        <v>1779.108948</v>
      </c>
      <c r="G28" s="123">
        <v>1779.108948</v>
      </c>
      <c r="H28" s="123"/>
      <c r="I28" s="123"/>
      <c r="J28" s="127"/>
      <c r="K28" s="127"/>
    </row>
    <row r="29" s="47" customFormat="1" ht="20.65" customHeight="1" spans="1:11">
      <c r="A29" s="128" t="s">
        <v>186</v>
      </c>
      <c r="B29" s="129"/>
      <c r="C29" s="129"/>
      <c r="D29" s="125" t="s">
        <v>187</v>
      </c>
      <c r="E29" s="127" t="s">
        <v>188</v>
      </c>
      <c r="F29" s="126">
        <v>4.4553</v>
      </c>
      <c r="G29" s="123">
        <v>4.4553</v>
      </c>
      <c r="H29" s="123"/>
      <c r="I29" s="123"/>
      <c r="J29" s="127"/>
      <c r="K29" s="127"/>
    </row>
    <row r="30" s="47" customFormat="1" ht="24.95" customHeight="1" spans="1:11">
      <c r="A30" s="128" t="s">
        <v>186</v>
      </c>
      <c r="B30" s="128" t="s">
        <v>189</v>
      </c>
      <c r="C30" s="129"/>
      <c r="D30" s="130" t="s">
        <v>190</v>
      </c>
      <c r="E30" s="131" t="s">
        <v>191</v>
      </c>
      <c r="F30" s="132">
        <v>4.4553</v>
      </c>
      <c r="G30" s="123">
        <v>4.4553</v>
      </c>
      <c r="H30" s="123"/>
      <c r="I30" s="123"/>
      <c r="J30" s="131"/>
      <c r="K30" s="131"/>
    </row>
    <row r="31" s="47" customFormat="1" ht="28.5" customHeight="1" spans="1:11">
      <c r="A31" s="128" t="s">
        <v>186</v>
      </c>
      <c r="B31" s="128" t="s">
        <v>189</v>
      </c>
      <c r="C31" s="128" t="s">
        <v>192</v>
      </c>
      <c r="D31" s="130" t="s">
        <v>193</v>
      </c>
      <c r="E31" s="131" t="s">
        <v>194</v>
      </c>
      <c r="F31" s="132">
        <v>4.4553</v>
      </c>
      <c r="G31" s="132">
        <v>4.4553</v>
      </c>
      <c r="H31" s="132"/>
      <c r="I31" s="132"/>
      <c r="J31" s="131"/>
      <c r="K31" s="131"/>
    </row>
    <row r="32" s="47" customFormat="1" ht="20.65" customHeight="1" spans="1:11">
      <c r="A32" s="128" t="s">
        <v>195</v>
      </c>
      <c r="B32" s="129"/>
      <c r="C32" s="129"/>
      <c r="D32" s="125" t="s">
        <v>196</v>
      </c>
      <c r="E32" s="127" t="s">
        <v>197</v>
      </c>
      <c r="F32" s="126">
        <v>229.81783</v>
      </c>
      <c r="G32" s="123">
        <v>229.81783</v>
      </c>
      <c r="H32" s="123"/>
      <c r="I32" s="123"/>
      <c r="J32" s="127"/>
      <c r="K32" s="127"/>
    </row>
    <row r="33" s="47" customFormat="1" ht="24.95" customHeight="1" spans="1:11">
      <c r="A33" s="128" t="s">
        <v>195</v>
      </c>
      <c r="B33" s="128" t="s">
        <v>198</v>
      </c>
      <c r="C33" s="129"/>
      <c r="D33" s="130" t="s">
        <v>199</v>
      </c>
      <c r="E33" s="131" t="s">
        <v>200</v>
      </c>
      <c r="F33" s="132">
        <v>214.615872</v>
      </c>
      <c r="G33" s="123">
        <v>214.615872</v>
      </c>
      <c r="H33" s="123"/>
      <c r="I33" s="123"/>
      <c r="J33" s="131"/>
      <c r="K33" s="131"/>
    </row>
    <row r="34" s="47" customFormat="1" ht="28.5" customHeight="1" spans="1:11">
      <c r="A34" s="128" t="s">
        <v>195</v>
      </c>
      <c r="B34" s="128" t="s">
        <v>198</v>
      </c>
      <c r="C34" s="128" t="s">
        <v>198</v>
      </c>
      <c r="D34" s="130" t="s">
        <v>201</v>
      </c>
      <c r="E34" s="131" t="s">
        <v>202</v>
      </c>
      <c r="F34" s="132">
        <v>143.077248</v>
      </c>
      <c r="G34" s="132">
        <v>143.077248</v>
      </c>
      <c r="H34" s="132"/>
      <c r="I34" s="132"/>
      <c r="J34" s="131"/>
      <c r="K34" s="131"/>
    </row>
    <row r="35" s="47" customFormat="1" ht="28.5" customHeight="1" spans="1:11">
      <c r="A35" s="128" t="s">
        <v>195</v>
      </c>
      <c r="B35" s="128" t="s">
        <v>198</v>
      </c>
      <c r="C35" s="128" t="s">
        <v>192</v>
      </c>
      <c r="D35" s="130" t="s">
        <v>203</v>
      </c>
      <c r="E35" s="131" t="s">
        <v>204</v>
      </c>
      <c r="F35" s="132">
        <v>71.538624</v>
      </c>
      <c r="G35" s="132">
        <v>71.538624</v>
      </c>
      <c r="H35" s="132"/>
      <c r="I35" s="132"/>
      <c r="J35" s="131"/>
      <c r="K35" s="131"/>
    </row>
    <row r="36" s="47" customFormat="1" ht="24.95" customHeight="1" spans="1:11">
      <c r="A36" s="128" t="s">
        <v>195</v>
      </c>
      <c r="B36" s="128" t="s">
        <v>205</v>
      </c>
      <c r="C36" s="129"/>
      <c r="D36" s="130" t="s">
        <v>206</v>
      </c>
      <c r="E36" s="131" t="s">
        <v>207</v>
      </c>
      <c r="F36" s="132">
        <v>15.201958</v>
      </c>
      <c r="G36" s="123">
        <v>15.201958</v>
      </c>
      <c r="H36" s="123"/>
      <c r="I36" s="123"/>
      <c r="J36" s="131"/>
      <c r="K36" s="131"/>
    </row>
    <row r="37" s="47" customFormat="1" ht="28.5" customHeight="1" spans="1:11">
      <c r="A37" s="128" t="s">
        <v>195</v>
      </c>
      <c r="B37" s="128" t="s">
        <v>205</v>
      </c>
      <c r="C37" s="128" t="s">
        <v>205</v>
      </c>
      <c r="D37" s="130" t="s">
        <v>208</v>
      </c>
      <c r="E37" s="131" t="s">
        <v>209</v>
      </c>
      <c r="F37" s="132">
        <v>15.201958</v>
      </c>
      <c r="G37" s="132">
        <v>15.201958</v>
      </c>
      <c r="H37" s="132"/>
      <c r="I37" s="132"/>
      <c r="J37" s="131"/>
      <c r="K37" s="131"/>
    </row>
    <row r="38" s="47" customFormat="1" ht="20.65" customHeight="1" spans="1:11">
      <c r="A38" s="128" t="s">
        <v>210</v>
      </c>
      <c r="B38" s="129"/>
      <c r="C38" s="129"/>
      <c r="D38" s="125" t="s">
        <v>211</v>
      </c>
      <c r="E38" s="127" t="s">
        <v>212</v>
      </c>
      <c r="F38" s="126">
        <v>77.798254</v>
      </c>
      <c r="G38" s="123">
        <v>77.798254</v>
      </c>
      <c r="H38" s="123"/>
      <c r="I38" s="123"/>
      <c r="J38" s="127"/>
      <c r="K38" s="127"/>
    </row>
    <row r="39" s="47" customFormat="1" ht="24.95" customHeight="1" spans="1:11">
      <c r="A39" s="128" t="s">
        <v>210</v>
      </c>
      <c r="B39" s="128" t="s">
        <v>213</v>
      </c>
      <c r="C39" s="129"/>
      <c r="D39" s="130" t="s">
        <v>214</v>
      </c>
      <c r="E39" s="131" t="s">
        <v>215</v>
      </c>
      <c r="F39" s="132">
        <v>77.798254</v>
      </c>
      <c r="G39" s="123">
        <v>77.798254</v>
      </c>
      <c r="H39" s="123"/>
      <c r="I39" s="123"/>
      <c r="J39" s="131"/>
      <c r="K39" s="131"/>
    </row>
    <row r="40" s="47" customFormat="1" ht="28.5" customHeight="1" spans="1:11">
      <c r="A40" s="128" t="s">
        <v>210</v>
      </c>
      <c r="B40" s="128" t="s">
        <v>213</v>
      </c>
      <c r="C40" s="128" t="s">
        <v>226</v>
      </c>
      <c r="D40" s="130" t="s">
        <v>237</v>
      </c>
      <c r="E40" s="131" t="s">
        <v>238</v>
      </c>
      <c r="F40" s="132">
        <v>77.798254</v>
      </c>
      <c r="G40" s="132">
        <v>77.798254</v>
      </c>
      <c r="H40" s="132"/>
      <c r="I40" s="132"/>
      <c r="J40" s="131"/>
      <c r="K40" s="131"/>
    </row>
    <row r="41" s="47" customFormat="1" ht="20.65" customHeight="1" spans="1:11">
      <c r="A41" s="128" t="s">
        <v>219</v>
      </c>
      <c r="B41" s="129"/>
      <c r="C41" s="129"/>
      <c r="D41" s="125" t="s">
        <v>220</v>
      </c>
      <c r="E41" s="127" t="s">
        <v>221</v>
      </c>
      <c r="F41" s="126">
        <v>1359.729628</v>
      </c>
      <c r="G41" s="123">
        <v>1359.729628</v>
      </c>
      <c r="H41" s="123"/>
      <c r="I41" s="123"/>
      <c r="J41" s="127"/>
      <c r="K41" s="127"/>
    </row>
    <row r="42" s="47" customFormat="1" ht="24.95" customHeight="1" spans="1:11">
      <c r="A42" s="128" t="s">
        <v>219</v>
      </c>
      <c r="B42" s="128" t="s">
        <v>216</v>
      </c>
      <c r="C42" s="129"/>
      <c r="D42" s="130" t="s">
        <v>222</v>
      </c>
      <c r="E42" s="131" t="s">
        <v>223</v>
      </c>
      <c r="F42" s="132">
        <v>1359.729628</v>
      </c>
      <c r="G42" s="123">
        <v>1359.729628</v>
      </c>
      <c r="H42" s="123"/>
      <c r="I42" s="123"/>
      <c r="J42" s="131"/>
      <c r="K42" s="131"/>
    </row>
    <row r="43" s="47" customFormat="1" ht="28.5" customHeight="1" spans="1:11">
      <c r="A43" s="128" t="s">
        <v>219</v>
      </c>
      <c r="B43" s="128" t="s">
        <v>216</v>
      </c>
      <c r="C43" s="128" t="s">
        <v>239</v>
      </c>
      <c r="D43" s="130" t="s">
        <v>240</v>
      </c>
      <c r="E43" s="131" t="s">
        <v>241</v>
      </c>
      <c r="F43" s="132">
        <v>1359.729628</v>
      </c>
      <c r="G43" s="132">
        <v>1359.729628</v>
      </c>
      <c r="H43" s="132"/>
      <c r="I43" s="132"/>
      <c r="J43" s="131"/>
      <c r="K43" s="131"/>
    </row>
    <row r="44" s="47" customFormat="1" ht="20.65" customHeight="1" spans="1:11">
      <c r="A44" s="128" t="s">
        <v>229</v>
      </c>
      <c r="B44" s="129"/>
      <c r="C44" s="129"/>
      <c r="D44" s="125" t="s">
        <v>230</v>
      </c>
      <c r="E44" s="127" t="s">
        <v>231</v>
      </c>
      <c r="F44" s="126">
        <v>107.307936</v>
      </c>
      <c r="G44" s="123">
        <v>107.307936</v>
      </c>
      <c r="H44" s="123"/>
      <c r="I44" s="123"/>
      <c r="J44" s="127"/>
      <c r="K44" s="127"/>
    </row>
    <row r="45" s="47" customFormat="1" ht="24.95" customHeight="1" spans="1:11">
      <c r="A45" s="128" t="s">
        <v>229</v>
      </c>
      <c r="B45" s="128" t="s">
        <v>226</v>
      </c>
      <c r="C45" s="129"/>
      <c r="D45" s="130" t="s">
        <v>232</v>
      </c>
      <c r="E45" s="131" t="s">
        <v>233</v>
      </c>
      <c r="F45" s="132">
        <v>107.307936</v>
      </c>
      <c r="G45" s="123">
        <v>107.307936</v>
      </c>
      <c r="H45" s="123"/>
      <c r="I45" s="123"/>
      <c r="J45" s="131"/>
      <c r="K45" s="131"/>
    </row>
    <row r="46" s="47" customFormat="1" ht="28.5" customHeight="1" spans="1:11">
      <c r="A46" s="128" t="s">
        <v>229</v>
      </c>
      <c r="B46" s="128" t="s">
        <v>226</v>
      </c>
      <c r="C46" s="128" t="s">
        <v>216</v>
      </c>
      <c r="D46" s="130" t="s">
        <v>234</v>
      </c>
      <c r="E46" s="131" t="s">
        <v>235</v>
      </c>
      <c r="F46" s="132">
        <v>107.307936</v>
      </c>
      <c r="G46" s="132">
        <v>107.307936</v>
      </c>
      <c r="H46" s="132"/>
      <c r="I46" s="132"/>
      <c r="J46" s="131"/>
      <c r="K46" s="131"/>
    </row>
    <row r="47" s="47" customFormat="1" ht="22.9" customHeight="1" spans="1:11">
      <c r="A47" s="124"/>
      <c r="B47" s="124"/>
      <c r="C47" s="124"/>
      <c r="D47" s="125" t="s">
        <v>161</v>
      </c>
      <c r="E47" s="125" t="s">
        <v>242</v>
      </c>
      <c r="F47" s="126">
        <v>695.655572</v>
      </c>
      <c r="G47" s="123">
        <v>495.655572</v>
      </c>
      <c r="H47" s="123">
        <v>200</v>
      </c>
      <c r="I47" s="123"/>
      <c r="J47" s="127"/>
      <c r="K47" s="127"/>
    </row>
    <row r="48" s="47" customFormat="1" ht="20.65" customHeight="1" spans="1:11">
      <c r="A48" s="128" t="s">
        <v>186</v>
      </c>
      <c r="B48" s="129"/>
      <c r="C48" s="129"/>
      <c r="D48" s="125" t="s">
        <v>187</v>
      </c>
      <c r="E48" s="127" t="s">
        <v>188</v>
      </c>
      <c r="F48" s="126">
        <v>1.423</v>
      </c>
      <c r="G48" s="123">
        <v>1.423</v>
      </c>
      <c r="H48" s="123"/>
      <c r="I48" s="123"/>
      <c r="J48" s="127"/>
      <c r="K48" s="127"/>
    </row>
    <row r="49" s="47" customFormat="1" ht="24.95" customHeight="1" spans="1:11">
      <c r="A49" s="128" t="s">
        <v>186</v>
      </c>
      <c r="B49" s="128" t="s">
        <v>189</v>
      </c>
      <c r="C49" s="129"/>
      <c r="D49" s="130" t="s">
        <v>190</v>
      </c>
      <c r="E49" s="131" t="s">
        <v>191</v>
      </c>
      <c r="F49" s="132">
        <v>1.423</v>
      </c>
      <c r="G49" s="123">
        <v>1.423</v>
      </c>
      <c r="H49" s="123"/>
      <c r="I49" s="123"/>
      <c r="J49" s="131"/>
      <c r="K49" s="131"/>
    </row>
    <row r="50" s="47" customFormat="1" ht="28.5" customHeight="1" spans="1:11">
      <c r="A50" s="128" t="s">
        <v>186</v>
      </c>
      <c r="B50" s="128" t="s">
        <v>189</v>
      </c>
      <c r="C50" s="128" t="s">
        <v>192</v>
      </c>
      <c r="D50" s="130" t="s">
        <v>193</v>
      </c>
      <c r="E50" s="131" t="s">
        <v>194</v>
      </c>
      <c r="F50" s="132">
        <v>1.423</v>
      </c>
      <c r="G50" s="132">
        <v>1.423</v>
      </c>
      <c r="H50" s="132"/>
      <c r="I50" s="132"/>
      <c r="J50" s="131"/>
      <c r="K50" s="131"/>
    </row>
    <row r="51" s="47" customFormat="1" ht="20.65" customHeight="1" spans="1:11">
      <c r="A51" s="128" t="s">
        <v>195</v>
      </c>
      <c r="B51" s="129"/>
      <c r="C51" s="129"/>
      <c r="D51" s="125" t="s">
        <v>196</v>
      </c>
      <c r="E51" s="127" t="s">
        <v>197</v>
      </c>
      <c r="F51" s="126">
        <v>65.955966</v>
      </c>
      <c r="G51" s="123">
        <v>65.955966</v>
      </c>
      <c r="H51" s="123"/>
      <c r="I51" s="123"/>
      <c r="J51" s="127"/>
      <c r="K51" s="127"/>
    </row>
    <row r="52" s="47" customFormat="1" ht="24.95" customHeight="1" spans="1:11">
      <c r="A52" s="128" t="s">
        <v>195</v>
      </c>
      <c r="B52" s="128" t="s">
        <v>198</v>
      </c>
      <c r="C52" s="129"/>
      <c r="D52" s="130" t="s">
        <v>199</v>
      </c>
      <c r="E52" s="131" t="s">
        <v>200</v>
      </c>
      <c r="F52" s="132">
        <v>61.59312</v>
      </c>
      <c r="G52" s="123">
        <v>61.59312</v>
      </c>
      <c r="H52" s="123"/>
      <c r="I52" s="123"/>
      <c r="J52" s="131"/>
      <c r="K52" s="131"/>
    </row>
    <row r="53" s="47" customFormat="1" ht="28.5" customHeight="1" spans="1:11">
      <c r="A53" s="128" t="s">
        <v>195</v>
      </c>
      <c r="B53" s="128" t="s">
        <v>198</v>
      </c>
      <c r="C53" s="128" t="s">
        <v>198</v>
      </c>
      <c r="D53" s="130" t="s">
        <v>201</v>
      </c>
      <c r="E53" s="131" t="s">
        <v>202</v>
      </c>
      <c r="F53" s="132">
        <v>41.06208</v>
      </c>
      <c r="G53" s="132">
        <v>41.06208</v>
      </c>
      <c r="H53" s="132"/>
      <c r="I53" s="132"/>
      <c r="J53" s="131"/>
      <c r="K53" s="131"/>
    </row>
    <row r="54" s="47" customFormat="1" ht="28.5" customHeight="1" spans="1:11">
      <c r="A54" s="128" t="s">
        <v>195</v>
      </c>
      <c r="B54" s="128" t="s">
        <v>198</v>
      </c>
      <c r="C54" s="128" t="s">
        <v>192</v>
      </c>
      <c r="D54" s="130" t="s">
        <v>203</v>
      </c>
      <c r="E54" s="131" t="s">
        <v>204</v>
      </c>
      <c r="F54" s="132">
        <v>20.53104</v>
      </c>
      <c r="G54" s="132">
        <v>20.53104</v>
      </c>
      <c r="H54" s="132"/>
      <c r="I54" s="132"/>
      <c r="J54" s="131"/>
      <c r="K54" s="131"/>
    </row>
    <row r="55" s="47" customFormat="1" ht="24.95" customHeight="1" spans="1:11">
      <c r="A55" s="128" t="s">
        <v>195</v>
      </c>
      <c r="B55" s="128" t="s">
        <v>205</v>
      </c>
      <c r="C55" s="129"/>
      <c r="D55" s="130" t="s">
        <v>206</v>
      </c>
      <c r="E55" s="131" t="s">
        <v>207</v>
      </c>
      <c r="F55" s="132">
        <v>4.362846</v>
      </c>
      <c r="G55" s="123">
        <v>4.362846</v>
      </c>
      <c r="H55" s="123"/>
      <c r="I55" s="123"/>
      <c r="J55" s="131"/>
      <c r="K55" s="131"/>
    </row>
    <row r="56" s="47" customFormat="1" ht="28.5" customHeight="1" spans="1:11">
      <c r="A56" s="128" t="s">
        <v>195</v>
      </c>
      <c r="B56" s="128" t="s">
        <v>205</v>
      </c>
      <c r="C56" s="128" t="s">
        <v>205</v>
      </c>
      <c r="D56" s="130" t="s">
        <v>208</v>
      </c>
      <c r="E56" s="131" t="s">
        <v>209</v>
      </c>
      <c r="F56" s="132">
        <v>4.362846</v>
      </c>
      <c r="G56" s="132">
        <v>4.362846</v>
      </c>
      <c r="H56" s="132"/>
      <c r="I56" s="132"/>
      <c r="J56" s="131"/>
      <c r="K56" s="131"/>
    </row>
    <row r="57" s="47" customFormat="1" ht="20.65" customHeight="1" spans="1:11">
      <c r="A57" s="128" t="s">
        <v>210</v>
      </c>
      <c r="B57" s="129"/>
      <c r="C57" s="129"/>
      <c r="D57" s="125" t="s">
        <v>211</v>
      </c>
      <c r="E57" s="127" t="s">
        <v>212</v>
      </c>
      <c r="F57" s="126">
        <v>22.327506</v>
      </c>
      <c r="G57" s="123">
        <v>22.327506</v>
      </c>
      <c r="H57" s="123"/>
      <c r="I57" s="123"/>
      <c r="J57" s="127"/>
      <c r="K57" s="127"/>
    </row>
    <row r="58" s="47" customFormat="1" ht="24.95" customHeight="1" spans="1:11">
      <c r="A58" s="128" t="s">
        <v>210</v>
      </c>
      <c r="B58" s="128" t="s">
        <v>213</v>
      </c>
      <c r="C58" s="129"/>
      <c r="D58" s="130" t="s">
        <v>214</v>
      </c>
      <c r="E58" s="131" t="s">
        <v>215</v>
      </c>
      <c r="F58" s="132">
        <v>22.327506</v>
      </c>
      <c r="G58" s="123">
        <v>22.327506</v>
      </c>
      <c r="H58" s="123"/>
      <c r="I58" s="123"/>
      <c r="J58" s="131"/>
      <c r="K58" s="131"/>
    </row>
    <row r="59" s="47" customFormat="1" ht="28.5" customHeight="1" spans="1:11">
      <c r="A59" s="128" t="s">
        <v>210</v>
      </c>
      <c r="B59" s="128" t="s">
        <v>213</v>
      </c>
      <c r="C59" s="128" t="s">
        <v>226</v>
      </c>
      <c r="D59" s="130" t="s">
        <v>237</v>
      </c>
      <c r="E59" s="131" t="s">
        <v>238</v>
      </c>
      <c r="F59" s="132">
        <v>22.327506</v>
      </c>
      <c r="G59" s="132">
        <v>22.327506</v>
      </c>
      <c r="H59" s="132"/>
      <c r="I59" s="132"/>
      <c r="J59" s="131"/>
      <c r="K59" s="131"/>
    </row>
    <row r="60" s="47" customFormat="1" ht="20.65" customHeight="1" spans="1:11">
      <c r="A60" s="128" t="s">
        <v>219</v>
      </c>
      <c r="B60" s="129"/>
      <c r="C60" s="129"/>
      <c r="D60" s="125" t="s">
        <v>220</v>
      </c>
      <c r="E60" s="127" t="s">
        <v>221</v>
      </c>
      <c r="F60" s="126">
        <v>575.15254</v>
      </c>
      <c r="G60" s="123">
        <v>375.15254</v>
      </c>
      <c r="H60" s="123">
        <v>200</v>
      </c>
      <c r="I60" s="123"/>
      <c r="J60" s="127"/>
      <c r="K60" s="127"/>
    </row>
    <row r="61" s="47" customFormat="1" ht="24.95" customHeight="1" spans="1:11">
      <c r="A61" s="128" t="s">
        <v>219</v>
      </c>
      <c r="B61" s="128" t="s">
        <v>198</v>
      </c>
      <c r="C61" s="129"/>
      <c r="D61" s="130" t="s">
        <v>243</v>
      </c>
      <c r="E61" s="131" t="s">
        <v>244</v>
      </c>
      <c r="F61" s="132">
        <v>575.15254</v>
      </c>
      <c r="G61" s="123">
        <v>375.15254</v>
      </c>
      <c r="H61" s="123">
        <v>200</v>
      </c>
      <c r="I61" s="123"/>
      <c r="J61" s="131"/>
      <c r="K61" s="131"/>
    </row>
    <row r="62" s="47" customFormat="1" ht="28.5" customHeight="1" spans="1:11">
      <c r="A62" s="128" t="s">
        <v>219</v>
      </c>
      <c r="B62" s="128" t="s">
        <v>198</v>
      </c>
      <c r="C62" s="128" t="s">
        <v>216</v>
      </c>
      <c r="D62" s="130" t="s">
        <v>245</v>
      </c>
      <c r="E62" s="131" t="s">
        <v>246</v>
      </c>
      <c r="F62" s="132">
        <v>575.15254</v>
      </c>
      <c r="G62" s="132">
        <v>375.15254</v>
      </c>
      <c r="H62" s="132">
        <v>200</v>
      </c>
      <c r="I62" s="132"/>
      <c r="J62" s="131"/>
      <c r="K62" s="131"/>
    </row>
    <row r="63" s="47" customFormat="1" ht="20.65" customHeight="1" spans="1:11">
      <c r="A63" s="128" t="s">
        <v>229</v>
      </c>
      <c r="B63" s="129"/>
      <c r="C63" s="129"/>
      <c r="D63" s="125" t="s">
        <v>230</v>
      </c>
      <c r="E63" s="127" t="s">
        <v>231</v>
      </c>
      <c r="F63" s="126">
        <v>30.79656</v>
      </c>
      <c r="G63" s="123">
        <v>30.79656</v>
      </c>
      <c r="H63" s="123"/>
      <c r="I63" s="123"/>
      <c r="J63" s="127"/>
      <c r="K63" s="127"/>
    </row>
    <row r="64" s="47" customFormat="1" ht="24.95" customHeight="1" spans="1:11">
      <c r="A64" s="128" t="s">
        <v>229</v>
      </c>
      <c r="B64" s="128" t="s">
        <v>226</v>
      </c>
      <c r="C64" s="129"/>
      <c r="D64" s="130" t="s">
        <v>232</v>
      </c>
      <c r="E64" s="131" t="s">
        <v>233</v>
      </c>
      <c r="F64" s="132">
        <v>30.79656</v>
      </c>
      <c r="G64" s="123">
        <v>30.79656</v>
      </c>
      <c r="H64" s="123"/>
      <c r="I64" s="123"/>
      <c r="J64" s="131"/>
      <c r="K64" s="131"/>
    </row>
    <row r="65" s="47" customFormat="1" ht="28.5" customHeight="1" spans="1:11">
      <c r="A65" s="128" t="s">
        <v>229</v>
      </c>
      <c r="B65" s="128" t="s">
        <v>226</v>
      </c>
      <c r="C65" s="128" t="s">
        <v>216</v>
      </c>
      <c r="D65" s="130" t="s">
        <v>234</v>
      </c>
      <c r="E65" s="131" t="s">
        <v>235</v>
      </c>
      <c r="F65" s="132">
        <v>30.79656</v>
      </c>
      <c r="G65" s="132">
        <v>30.79656</v>
      </c>
      <c r="H65" s="132"/>
      <c r="I65" s="132"/>
      <c r="J65" s="131"/>
      <c r="K65" s="131"/>
    </row>
    <row r="66" s="47" customFormat="1" ht="22.9" customHeight="1" spans="1:11">
      <c r="A66" s="124"/>
      <c r="B66" s="124"/>
      <c r="C66" s="124"/>
      <c r="D66" s="125" t="s">
        <v>163</v>
      </c>
      <c r="E66" s="125" t="s">
        <v>247</v>
      </c>
      <c r="F66" s="126">
        <v>78.988022</v>
      </c>
      <c r="G66" s="123">
        <v>78.988022</v>
      </c>
      <c r="H66" s="123"/>
      <c r="I66" s="123"/>
      <c r="J66" s="127"/>
      <c r="K66" s="127"/>
    </row>
    <row r="67" s="47" customFormat="1" ht="20.65" customHeight="1" spans="1:11">
      <c r="A67" s="128" t="s">
        <v>186</v>
      </c>
      <c r="B67" s="129"/>
      <c r="C67" s="129"/>
      <c r="D67" s="125" t="s">
        <v>187</v>
      </c>
      <c r="E67" s="127" t="s">
        <v>188</v>
      </c>
      <c r="F67" s="126">
        <v>0.2077</v>
      </c>
      <c r="G67" s="123">
        <v>0.2077</v>
      </c>
      <c r="H67" s="123"/>
      <c r="I67" s="123"/>
      <c r="J67" s="127"/>
      <c r="K67" s="127"/>
    </row>
    <row r="68" s="47" customFormat="1" ht="24.95" customHeight="1" spans="1:11">
      <c r="A68" s="128" t="s">
        <v>186</v>
      </c>
      <c r="B68" s="128" t="s">
        <v>189</v>
      </c>
      <c r="C68" s="129"/>
      <c r="D68" s="130" t="s">
        <v>190</v>
      </c>
      <c r="E68" s="131" t="s">
        <v>191</v>
      </c>
      <c r="F68" s="132">
        <v>0.2077</v>
      </c>
      <c r="G68" s="123">
        <v>0.2077</v>
      </c>
      <c r="H68" s="123"/>
      <c r="I68" s="123"/>
      <c r="J68" s="131"/>
      <c r="K68" s="131"/>
    </row>
    <row r="69" s="47" customFormat="1" ht="28.5" customHeight="1" spans="1:11">
      <c r="A69" s="128" t="s">
        <v>186</v>
      </c>
      <c r="B69" s="128" t="s">
        <v>189</v>
      </c>
      <c r="C69" s="128" t="s">
        <v>192</v>
      </c>
      <c r="D69" s="130" t="s">
        <v>193</v>
      </c>
      <c r="E69" s="131" t="s">
        <v>194</v>
      </c>
      <c r="F69" s="132">
        <v>0.2077</v>
      </c>
      <c r="G69" s="132">
        <v>0.2077</v>
      </c>
      <c r="H69" s="132"/>
      <c r="I69" s="132"/>
      <c r="J69" s="131"/>
      <c r="K69" s="131"/>
    </row>
    <row r="70" s="47" customFormat="1" ht="20.65" customHeight="1" spans="1:11">
      <c r="A70" s="128" t="s">
        <v>195</v>
      </c>
      <c r="B70" s="129"/>
      <c r="C70" s="129"/>
      <c r="D70" s="125" t="s">
        <v>196</v>
      </c>
      <c r="E70" s="127" t="s">
        <v>197</v>
      </c>
      <c r="F70" s="126">
        <v>10.521683</v>
      </c>
      <c r="G70" s="123">
        <v>10.521683</v>
      </c>
      <c r="H70" s="123"/>
      <c r="I70" s="123"/>
      <c r="J70" s="127"/>
      <c r="K70" s="127"/>
    </row>
    <row r="71" s="47" customFormat="1" ht="24.95" customHeight="1" spans="1:11">
      <c r="A71" s="128" t="s">
        <v>195</v>
      </c>
      <c r="B71" s="128" t="s">
        <v>198</v>
      </c>
      <c r="C71" s="129"/>
      <c r="D71" s="130" t="s">
        <v>199</v>
      </c>
      <c r="E71" s="131" t="s">
        <v>200</v>
      </c>
      <c r="F71" s="132">
        <v>9.825696</v>
      </c>
      <c r="G71" s="123">
        <v>9.825696</v>
      </c>
      <c r="H71" s="123"/>
      <c r="I71" s="123"/>
      <c r="J71" s="131"/>
      <c r="K71" s="131"/>
    </row>
    <row r="72" s="47" customFormat="1" ht="28.5" customHeight="1" spans="1:11">
      <c r="A72" s="128" t="s">
        <v>195</v>
      </c>
      <c r="B72" s="128" t="s">
        <v>198</v>
      </c>
      <c r="C72" s="128" t="s">
        <v>198</v>
      </c>
      <c r="D72" s="130" t="s">
        <v>201</v>
      </c>
      <c r="E72" s="131" t="s">
        <v>202</v>
      </c>
      <c r="F72" s="132">
        <v>6.550464</v>
      </c>
      <c r="G72" s="132">
        <v>6.550464</v>
      </c>
      <c r="H72" s="132"/>
      <c r="I72" s="132"/>
      <c r="J72" s="131"/>
      <c r="K72" s="131"/>
    </row>
    <row r="73" s="47" customFormat="1" ht="28.5" customHeight="1" spans="1:11">
      <c r="A73" s="128" t="s">
        <v>195</v>
      </c>
      <c r="B73" s="128" t="s">
        <v>198</v>
      </c>
      <c r="C73" s="128" t="s">
        <v>192</v>
      </c>
      <c r="D73" s="130" t="s">
        <v>203</v>
      </c>
      <c r="E73" s="131" t="s">
        <v>204</v>
      </c>
      <c r="F73" s="132">
        <v>3.275232</v>
      </c>
      <c r="G73" s="132">
        <v>3.275232</v>
      </c>
      <c r="H73" s="132"/>
      <c r="I73" s="132"/>
      <c r="J73" s="131"/>
      <c r="K73" s="131"/>
    </row>
    <row r="74" s="47" customFormat="1" ht="24.95" customHeight="1" spans="1:11">
      <c r="A74" s="128" t="s">
        <v>195</v>
      </c>
      <c r="B74" s="128" t="s">
        <v>205</v>
      </c>
      <c r="C74" s="129"/>
      <c r="D74" s="130" t="s">
        <v>206</v>
      </c>
      <c r="E74" s="131" t="s">
        <v>207</v>
      </c>
      <c r="F74" s="132">
        <v>0.695987</v>
      </c>
      <c r="G74" s="123">
        <v>0.695987</v>
      </c>
      <c r="H74" s="123"/>
      <c r="I74" s="123"/>
      <c r="J74" s="131"/>
      <c r="K74" s="131"/>
    </row>
    <row r="75" s="47" customFormat="1" ht="28.5" customHeight="1" spans="1:11">
      <c r="A75" s="128" t="s">
        <v>195</v>
      </c>
      <c r="B75" s="128" t="s">
        <v>205</v>
      </c>
      <c r="C75" s="128" t="s">
        <v>205</v>
      </c>
      <c r="D75" s="130" t="s">
        <v>208</v>
      </c>
      <c r="E75" s="131" t="s">
        <v>209</v>
      </c>
      <c r="F75" s="132">
        <v>0.695987</v>
      </c>
      <c r="G75" s="132">
        <v>0.695987</v>
      </c>
      <c r="H75" s="132"/>
      <c r="I75" s="132"/>
      <c r="J75" s="131"/>
      <c r="K75" s="131"/>
    </row>
    <row r="76" s="47" customFormat="1" ht="20.65" customHeight="1" spans="1:11">
      <c r="A76" s="128" t="s">
        <v>210</v>
      </c>
      <c r="B76" s="129"/>
      <c r="C76" s="129"/>
      <c r="D76" s="125" t="s">
        <v>211</v>
      </c>
      <c r="E76" s="127" t="s">
        <v>212</v>
      </c>
      <c r="F76" s="126">
        <v>3.561815</v>
      </c>
      <c r="G76" s="123">
        <v>3.561815</v>
      </c>
      <c r="H76" s="123"/>
      <c r="I76" s="123"/>
      <c r="J76" s="127"/>
      <c r="K76" s="127"/>
    </row>
    <row r="77" s="47" customFormat="1" ht="24.95" customHeight="1" spans="1:11">
      <c r="A77" s="128" t="s">
        <v>210</v>
      </c>
      <c r="B77" s="128" t="s">
        <v>213</v>
      </c>
      <c r="C77" s="129"/>
      <c r="D77" s="130" t="s">
        <v>214</v>
      </c>
      <c r="E77" s="131" t="s">
        <v>215</v>
      </c>
      <c r="F77" s="132">
        <v>3.561815</v>
      </c>
      <c r="G77" s="123">
        <v>3.561815</v>
      </c>
      <c r="H77" s="123"/>
      <c r="I77" s="123"/>
      <c r="J77" s="131"/>
      <c r="K77" s="131"/>
    </row>
    <row r="78" s="47" customFormat="1" ht="28.5" customHeight="1" spans="1:11">
      <c r="A78" s="128" t="s">
        <v>210</v>
      </c>
      <c r="B78" s="128" t="s">
        <v>213</v>
      </c>
      <c r="C78" s="128" t="s">
        <v>226</v>
      </c>
      <c r="D78" s="130" t="s">
        <v>237</v>
      </c>
      <c r="E78" s="131" t="s">
        <v>238</v>
      </c>
      <c r="F78" s="132">
        <v>3.561815</v>
      </c>
      <c r="G78" s="132">
        <v>3.561815</v>
      </c>
      <c r="H78" s="132"/>
      <c r="I78" s="132"/>
      <c r="J78" s="131"/>
      <c r="K78" s="131"/>
    </row>
    <row r="79" s="47" customFormat="1" ht="20.65" customHeight="1" spans="1:11">
      <c r="A79" s="128" t="s">
        <v>219</v>
      </c>
      <c r="B79" s="129"/>
      <c r="C79" s="129"/>
      <c r="D79" s="125" t="s">
        <v>220</v>
      </c>
      <c r="E79" s="127" t="s">
        <v>221</v>
      </c>
      <c r="F79" s="126">
        <v>59.783976</v>
      </c>
      <c r="G79" s="123">
        <v>59.783976</v>
      </c>
      <c r="H79" s="123"/>
      <c r="I79" s="123"/>
      <c r="J79" s="127"/>
      <c r="K79" s="127"/>
    </row>
    <row r="80" s="47" customFormat="1" ht="24.95" customHeight="1" spans="1:11">
      <c r="A80" s="128" t="s">
        <v>219</v>
      </c>
      <c r="B80" s="128" t="s">
        <v>248</v>
      </c>
      <c r="C80" s="129"/>
      <c r="D80" s="130" t="s">
        <v>249</v>
      </c>
      <c r="E80" s="131" t="s">
        <v>250</v>
      </c>
      <c r="F80" s="132">
        <v>59.783976</v>
      </c>
      <c r="G80" s="123">
        <v>59.783976</v>
      </c>
      <c r="H80" s="123"/>
      <c r="I80" s="123"/>
      <c r="J80" s="131"/>
      <c r="K80" s="131"/>
    </row>
    <row r="81" s="47" customFormat="1" ht="28.5" customHeight="1" spans="1:11">
      <c r="A81" s="128" t="s">
        <v>219</v>
      </c>
      <c r="B81" s="128" t="s">
        <v>248</v>
      </c>
      <c r="C81" s="128" t="s">
        <v>205</v>
      </c>
      <c r="D81" s="130" t="s">
        <v>251</v>
      </c>
      <c r="E81" s="131" t="s">
        <v>252</v>
      </c>
      <c r="F81" s="132">
        <v>59.783976</v>
      </c>
      <c r="G81" s="132">
        <v>59.783976</v>
      </c>
      <c r="H81" s="132"/>
      <c r="I81" s="132"/>
      <c r="J81" s="131"/>
      <c r="K81" s="131"/>
    </row>
    <row r="82" s="47" customFormat="1" ht="20.65" customHeight="1" spans="1:11">
      <c r="A82" s="128" t="s">
        <v>229</v>
      </c>
      <c r="B82" s="129"/>
      <c r="C82" s="129"/>
      <c r="D82" s="125" t="s">
        <v>230</v>
      </c>
      <c r="E82" s="127" t="s">
        <v>231</v>
      </c>
      <c r="F82" s="126">
        <v>4.912848</v>
      </c>
      <c r="G82" s="123">
        <v>4.912848</v>
      </c>
      <c r="H82" s="123"/>
      <c r="I82" s="123"/>
      <c r="J82" s="127"/>
      <c r="K82" s="127"/>
    </row>
    <row r="83" s="47" customFormat="1" ht="24.95" customHeight="1" spans="1:11">
      <c r="A83" s="128" t="s">
        <v>229</v>
      </c>
      <c r="B83" s="128" t="s">
        <v>226</v>
      </c>
      <c r="C83" s="129"/>
      <c r="D83" s="130" t="s">
        <v>232</v>
      </c>
      <c r="E83" s="131" t="s">
        <v>233</v>
      </c>
      <c r="F83" s="132">
        <v>4.912848</v>
      </c>
      <c r="G83" s="123">
        <v>4.912848</v>
      </c>
      <c r="H83" s="123"/>
      <c r="I83" s="123"/>
      <c r="J83" s="131"/>
      <c r="K83" s="131"/>
    </row>
    <row r="84" s="47" customFormat="1" ht="28.5" customHeight="1" spans="1:11">
      <c r="A84" s="128" t="s">
        <v>229</v>
      </c>
      <c r="B84" s="128" t="s">
        <v>226</v>
      </c>
      <c r="C84" s="128" t="s">
        <v>216</v>
      </c>
      <c r="D84" s="130" t="s">
        <v>234</v>
      </c>
      <c r="E84" s="131" t="s">
        <v>235</v>
      </c>
      <c r="F84" s="132">
        <v>4.912848</v>
      </c>
      <c r="G84" s="132">
        <v>4.912848</v>
      </c>
      <c r="H84" s="132"/>
      <c r="I84" s="132"/>
      <c r="J84" s="131"/>
      <c r="K84" s="131"/>
    </row>
    <row r="85" s="47" customFormat="1" ht="22.9" customHeight="1" spans="1:11">
      <c r="A85" s="124"/>
      <c r="B85" s="124"/>
      <c r="C85" s="124"/>
      <c r="D85" s="125" t="s">
        <v>165</v>
      </c>
      <c r="E85" s="125" t="s">
        <v>253</v>
      </c>
      <c r="F85" s="126">
        <v>244.4091</v>
      </c>
      <c r="G85" s="123">
        <v>244.4091</v>
      </c>
      <c r="H85" s="123"/>
      <c r="I85" s="123"/>
      <c r="J85" s="127"/>
      <c r="K85" s="127"/>
    </row>
    <row r="86" s="47" customFormat="1" ht="20.65" customHeight="1" spans="1:11">
      <c r="A86" s="128" t="s">
        <v>186</v>
      </c>
      <c r="B86" s="129"/>
      <c r="C86" s="129"/>
      <c r="D86" s="125" t="s">
        <v>187</v>
      </c>
      <c r="E86" s="127" t="s">
        <v>188</v>
      </c>
      <c r="F86" s="126">
        <v>0.6146</v>
      </c>
      <c r="G86" s="123">
        <v>0.6146</v>
      </c>
      <c r="H86" s="123"/>
      <c r="I86" s="123"/>
      <c r="J86" s="127"/>
      <c r="K86" s="127"/>
    </row>
    <row r="87" s="47" customFormat="1" ht="24.95" customHeight="1" spans="1:11">
      <c r="A87" s="128" t="s">
        <v>186</v>
      </c>
      <c r="B87" s="128" t="s">
        <v>189</v>
      </c>
      <c r="C87" s="129"/>
      <c r="D87" s="130" t="s">
        <v>190</v>
      </c>
      <c r="E87" s="131" t="s">
        <v>191</v>
      </c>
      <c r="F87" s="132">
        <v>0.6146</v>
      </c>
      <c r="G87" s="123">
        <v>0.6146</v>
      </c>
      <c r="H87" s="123"/>
      <c r="I87" s="123"/>
      <c r="J87" s="131"/>
      <c r="K87" s="131"/>
    </row>
    <row r="88" s="47" customFormat="1" ht="28.5" customHeight="1" spans="1:11">
      <c r="A88" s="128" t="s">
        <v>186</v>
      </c>
      <c r="B88" s="128" t="s">
        <v>189</v>
      </c>
      <c r="C88" s="128" t="s">
        <v>192</v>
      </c>
      <c r="D88" s="130" t="s">
        <v>193</v>
      </c>
      <c r="E88" s="131" t="s">
        <v>194</v>
      </c>
      <c r="F88" s="132">
        <v>0.6146</v>
      </c>
      <c r="G88" s="132">
        <v>0.6146</v>
      </c>
      <c r="H88" s="132"/>
      <c r="I88" s="132"/>
      <c r="J88" s="131"/>
      <c r="K88" s="131"/>
    </row>
    <row r="89" s="47" customFormat="1" ht="20.65" customHeight="1" spans="1:11">
      <c r="A89" s="128" t="s">
        <v>195</v>
      </c>
      <c r="B89" s="129"/>
      <c r="C89" s="129"/>
      <c r="D89" s="125" t="s">
        <v>196</v>
      </c>
      <c r="E89" s="127" t="s">
        <v>197</v>
      </c>
      <c r="F89" s="126">
        <v>31.68224</v>
      </c>
      <c r="G89" s="123">
        <v>31.68224</v>
      </c>
      <c r="H89" s="123"/>
      <c r="I89" s="123"/>
      <c r="J89" s="127"/>
      <c r="K89" s="127"/>
    </row>
    <row r="90" s="47" customFormat="1" ht="24.95" customHeight="1" spans="1:11">
      <c r="A90" s="128" t="s">
        <v>195</v>
      </c>
      <c r="B90" s="128" t="s">
        <v>198</v>
      </c>
      <c r="C90" s="129"/>
      <c r="D90" s="130" t="s">
        <v>199</v>
      </c>
      <c r="E90" s="131" t="s">
        <v>200</v>
      </c>
      <c r="F90" s="132">
        <v>29.586528</v>
      </c>
      <c r="G90" s="123">
        <v>29.586528</v>
      </c>
      <c r="H90" s="123"/>
      <c r="I90" s="123"/>
      <c r="J90" s="131"/>
      <c r="K90" s="131"/>
    </row>
    <row r="91" s="47" customFormat="1" ht="28.5" customHeight="1" spans="1:11">
      <c r="A91" s="128" t="s">
        <v>195</v>
      </c>
      <c r="B91" s="128" t="s">
        <v>198</v>
      </c>
      <c r="C91" s="128" t="s">
        <v>198</v>
      </c>
      <c r="D91" s="130" t="s">
        <v>201</v>
      </c>
      <c r="E91" s="131" t="s">
        <v>202</v>
      </c>
      <c r="F91" s="132">
        <v>19.724352</v>
      </c>
      <c r="G91" s="132">
        <v>19.724352</v>
      </c>
      <c r="H91" s="132"/>
      <c r="I91" s="132"/>
      <c r="J91" s="131"/>
      <c r="K91" s="131"/>
    </row>
    <row r="92" s="47" customFormat="1" ht="28.5" customHeight="1" spans="1:11">
      <c r="A92" s="128" t="s">
        <v>195</v>
      </c>
      <c r="B92" s="128" t="s">
        <v>198</v>
      </c>
      <c r="C92" s="128" t="s">
        <v>192</v>
      </c>
      <c r="D92" s="130" t="s">
        <v>203</v>
      </c>
      <c r="E92" s="131" t="s">
        <v>204</v>
      </c>
      <c r="F92" s="132">
        <v>9.862176</v>
      </c>
      <c r="G92" s="132">
        <v>9.862176</v>
      </c>
      <c r="H92" s="132"/>
      <c r="I92" s="132"/>
      <c r="J92" s="131"/>
      <c r="K92" s="131"/>
    </row>
    <row r="93" s="47" customFormat="1" ht="24.95" customHeight="1" spans="1:11">
      <c r="A93" s="128" t="s">
        <v>195</v>
      </c>
      <c r="B93" s="128" t="s">
        <v>205</v>
      </c>
      <c r="C93" s="129"/>
      <c r="D93" s="130" t="s">
        <v>206</v>
      </c>
      <c r="E93" s="131" t="s">
        <v>207</v>
      </c>
      <c r="F93" s="132">
        <v>2.095712</v>
      </c>
      <c r="G93" s="123">
        <v>2.095712</v>
      </c>
      <c r="H93" s="123"/>
      <c r="I93" s="123"/>
      <c r="J93" s="131"/>
      <c r="K93" s="131"/>
    </row>
    <row r="94" s="47" customFormat="1" ht="28.5" customHeight="1" spans="1:11">
      <c r="A94" s="128" t="s">
        <v>195</v>
      </c>
      <c r="B94" s="128" t="s">
        <v>205</v>
      </c>
      <c r="C94" s="128" t="s">
        <v>205</v>
      </c>
      <c r="D94" s="130" t="s">
        <v>208</v>
      </c>
      <c r="E94" s="131" t="s">
        <v>209</v>
      </c>
      <c r="F94" s="132">
        <v>2.095712</v>
      </c>
      <c r="G94" s="132">
        <v>2.095712</v>
      </c>
      <c r="H94" s="132"/>
      <c r="I94" s="132"/>
      <c r="J94" s="131"/>
      <c r="K94" s="131"/>
    </row>
    <row r="95" s="47" customFormat="1" ht="20.65" customHeight="1" spans="1:11">
      <c r="A95" s="128" t="s">
        <v>210</v>
      </c>
      <c r="B95" s="129"/>
      <c r="C95" s="129"/>
      <c r="D95" s="125" t="s">
        <v>211</v>
      </c>
      <c r="E95" s="127" t="s">
        <v>212</v>
      </c>
      <c r="F95" s="126">
        <v>10.725116</v>
      </c>
      <c r="G95" s="123">
        <v>10.725116</v>
      </c>
      <c r="H95" s="123"/>
      <c r="I95" s="123"/>
      <c r="J95" s="127"/>
      <c r="K95" s="127"/>
    </row>
    <row r="96" s="47" customFormat="1" ht="24.95" customHeight="1" spans="1:11">
      <c r="A96" s="128" t="s">
        <v>210</v>
      </c>
      <c r="B96" s="128" t="s">
        <v>213</v>
      </c>
      <c r="C96" s="129"/>
      <c r="D96" s="130" t="s">
        <v>214</v>
      </c>
      <c r="E96" s="131" t="s">
        <v>215</v>
      </c>
      <c r="F96" s="132">
        <v>10.725116</v>
      </c>
      <c r="G96" s="123">
        <v>10.725116</v>
      </c>
      <c r="H96" s="123"/>
      <c r="I96" s="123"/>
      <c r="J96" s="131"/>
      <c r="K96" s="131"/>
    </row>
    <row r="97" s="47" customFormat="1" ht="28.5" customHeight="1" spans="1:11">
      <c r="A97" s="128" t="s">
        <v>210</v>
      </c>
      <c r="B97" s="128" t="s">
        <v>213</v>
      </c>
      <c r="C97" s="128" t="s">
        <v>226</v>
      </c>
      <c r="D97" s="130" t="s">
        <v>237</v>
      </c>
      <c r="E97" s="131" t="s">
        <v>238</v>
      </c>
      <c r="F97" s="132">
        <v>10.725116</v>
      </c>
      <c r="G97" s="132">
        <v>10.725116</v>
      </c>
      <c r="H97" s="132"/>
      <c r="I97" s="132"/>
      <c r="J97" s="131"/>
      <c r="K97" s="131"/>
    </row>
    <row r="98" s="47" customFormat="1" ht="20.65" customHeight="1" spans="1:11">
      <c r="A98" s="128" t="s">
        <v>219</v>
      </c>
      <c r="B98" s="129"/>
      <c r="C98" s="129"/>
      <c r="D98" s="125" t="s">
        <v>220</v>
      </c>
      <c r="E98" s="127" t="s">
        <v>221</v>
      </c>
      <c r="F98" s="126">
        <v>186.59388</v>
      </c>
      <c r="G98" s="123">
        <v>186.59388</v>
      </c>
      <c r="H98" s="123"/>
      <c r="I98" s="123"/>
      <c r="J98" s="127"/>
      <c r="K98" s="127"/>
    </row>
    <row r="99" s="47" customFormat="1" ht="24.95" customHeight="1" spans="1:11">
      <c r="A99" s="128" t="s">
        <v>219</v>
      </c>
      <c r="B99" s="128" t="s">
        <v>248</v>
      </c>
      <c r="C99" s="129"/>
      <c r="D99" s="130" t="s">
        <v>249</v>
      </c>
      <c r="E99" s="131" t="s">
        <v>250</v>
      </c>
      <c r="F99" s="132">
        <v>186.59388</v>
      </c>
      <c r="G99" s="123">
        <v>186.59388</v>
      </c>
      <c r="H99" s="123"/>
      <c r="I99" s="123"/>
      <c r="J99" s="131"/>
      <c r="K99" s="131"/>
    </row>
    <row r="100" s="47" customFormat="1" ht="28.5" customHeight="1" spans="1:11">
      <c r="A100" s="128" t="s">
        <v>219</v>
      </c>
      <c r="B100" s="128" t="s">
        <v>248</v>
      </c>
      <c r="C100" s="128" t="s">
        <v>205</v>
      </c>
      <c r="D100" s="130" t="s">
        <v>251</v>
      </c>
      <c r="E100" s="131" t="s">
        <v>252</v>
      </c>
      <c r="F100" s="132">
        <v>186.59388</v>
      </c>
      <c r="G100" s="132">
        <v>186.59388</v>
      </c>
      <c r="H100" s="132"/>
      <c r="I100" s="132"/>
      <c r="J100" s="131"/>
      <c r="K100" s="131"/>
    </row>
    <row r="101" s="47" customFormat="1" ht="20.65" customHeight="1" spans="1:11">
      <c r="A101" s="128" t="s">
        <v>229</v>
      </c>
      <c r="B101" s="129"/>
      <c r="C101" s="129"/>
      <c r="D101" s="125" t="s">
        <v>230</v>
      </c>
      <c r="E101" s="127" t="s">
        <v>231</v>
      </c>
      <c r="F101" s="126">
        <v>14.793264</v>
      </c>
      <c r="G101" s="123">
        <v>14.793264</v>
      </c>
      <c r="H101" s="123"/>
      <c r="I101" s="123"/>
      <c r="J101" s="127"/>
      <c r="K101" s="127"/>
    </row>
    <row r="102" s="47" customFormat="1" ht="24.95" customHeight="1" spans="1:11">
      <c r="A102" s="128" t="s">
        <v>229</v>
      </c>
      <c r="B102" s="128" t="s">
        <v>226</v>
      </c>
      <c r="C102" s="129"/>
      <c r="D102" s="130" t="s">
        <v>232</v>
      </c>
      <c r="E102" s="131" t="s">
        <v>233</v>
      </c>
      <c r="F102" s="132">
        <v>14.793264</v>
      </c>
      <c r="G102" s="123">
        <v>14.793264</v>
      </c>
      <c r="H102" s="123"/>
      <c r="I102" s="123"/>
      <c r="J102" s="131"/>
      <c r="K102" s="131"/>
    </row>
    <row r="103" s="47" customFormat="1" ht="28.5" customHeight="1" spans="1:11">
      <c r="A103" s="128" t="s">
        <v>229</v>
      </c>
      <c r="B103" s="128" t="s">
        <v>226</v>
      </c>
      <c r="C103" s="128" t="s">
        <v>216</v>
      </c>
      <c r="D103" s="130" t="s">
        <v>234</v>
      </c>
      <c r="E103" s="131" t="s">
        <v>235</v>
      </c>
      <c r="F103" s="132">
        <v>14.793264</v>
      </c>
      <c r="G103" s="132">
        <v>14.793264</v>
      </c>
      <c r="H103" s="132"/>
      <c r="I103" s="132"/>
      <c r="J103" s="131"/>
      <c r="K103" s="131"/>
    </row>
    <row r="104" s="47" customFormat="1" ht="22.9" customHeight="1" spans="1:11">
      <c r="A104" s="124"/>
      <c r="B104" s="124"/>
      <c r="C104" s="124"/>
      <c r="D104" s="125" t="s">
        <v>167</v>
      </c>
      <c r="E104" s="125" t="s">
        <v>254</v>
      </c>
      <c r="F104" s="126">
        <v>636.25856</v>
      </c>
      <c r="G104" s="123">
        <v>166.25856</v>
      </c>
      <c r="H104" s="123">
        <v>470</v>
      </c>
      <c r="I104" s="123"/>
      <c r="J104" s="127"/>
      <c r="K104" s="127"/>
    </row>
    <row r="105" s="47" customFormat="1" ht="20.65" customHeight="1" spans="1:11">
      <c r="A105" s="128" t="s">
        <v>186</v>
      </c>
      <c r="B105" s="129"/>
      <c r="C105" s="129"/>
      <c r="D105" s="125" t="s">
        <v>187</v>
      </c>
      <c r="E105" s="127" t="s">
        <v>188</v>
      </c>
      <c r="F105" s="126">
        <v>0.5227</v>
      </c>
      <c r="G105" s="123">
        <v>0.5227</v>
      </c>
      <c r="H105" s="123"/>
      <c r="I105" s="123"/>
      <c r="J105" s="127"/>
      <c r="K105" s="127"/>
    </row>
    <row r="106" s="47" customFormat="1" ht="24.95" customHeight="1" spans="1:11">
      <c r="A106" s="128" t="s">
        <v>186</v>
      </c>
      <c r="B106" s="128" t="s">
        <v>189</v>
      </c>
      <c r="C106" s="129"/>
      <c r="D106" s="130" t="s">
        <v>190</v>
      </c>
      <c r="E106" s="131" t="s">
        <v>191</v>
      </c>
      <c r="F106" s="132">
        <v>0.5227</v>
      </c>
      <c r="G106" s="123">
        <v>0.5227</v>
      </c>
      <c r="H106" s="123"/>
      <c r="I106" s="123"/>
      <c r="J106" s="131"/>
      <c r="K106" s="131"/>
    </row>
    <row r="107" s="47" customFormat="1" ht="28.5" customHeight="1" spans="1:11">
      <c r="A107" s="128" t="s">
        <v>186</v>
      </c>
      <c r="B107" s="128" t="s">
        <v>189</v>
      </c>
      <c r="C107" s="128" t="s">
        <v>192</v>
      </c>
      <c r="D107" s="130" t="s">
        <v>193</v>
      </c>
      <c r="E107" s="131" t="s">
        <v>194</v>
      </c>
      <c r="F107" s="132">
        <v>0.5227</v>
      </c>
      <c r="G107" s="132">
        <v>0.5227</v>
      </c>
      <c r="H107" s="132"/>
      <c r="I107" s="132"/>
      <c r="J107" s="131"/>
      <c r="K107" s="131"/>
    </row>
    <row r="108" s="47" customFormat="1" ht="20.65" customHeight="1" spans="1:11">
      <c r="A108" s="128" t="s">
        <v>195</v>
      </c>
      <c r="B108" s="129"/>
      <c r="C108" s="129"/>
      <c r="D108" s="125" t="s">
        <v>196</v>
      </c>
      <c r="E108" s="127" t="s">
        <v>197</v>
      </c>
      <c r="F108" s="126">
        <v>21.621616</v>
      </c>
      <c r="G108" s="123">
        <v>21.621616</v>
      </c>
      <c r="H108" s="123"/>
      <c r="I108" s="123"/>
      <c r="J108" s="127"/>
      <c r="K108" s="127"/>
    </row>
    <row r="109" s="47" customFormat="1" ht="24.95" customHeight="1" spans="1:11">
      <c r="A109" s="128" t="s">
        <v>195</v>
      </c>
      <c r="B109" s="128" t="s">
        <v>198</v>
      </c>
      <c r="C109" s="129"/>
      <c r="D109" s="130" t="s">
        <v>199</v>
      </c>
      <c r="E109" s="131" t="s">
        <v>200</v>
      </c>
      <c r="F109" s="132">
        <v>20.191392</v>
      </c>
      <c r="G109" s="123">
        <v>20.191392</v>
      </c>
      <c r="H109" s="123"/>
      <c r="I109" s="123"/>
      <c r="J109" s="131"/>
      <c r="K109" s="131"/>
    </row>
    <row r="110" s="47" customFormat="1" ht="28.5" customHeight="1" spans="1:11">
      <c r="A110" s="128" t="s">
        <v>195</v>
      </c>
      <c r="B110" s="128" t="s">
        <v>198</v>
      </c>
      <c r="C110" s="128" t="s">
        <v>198</v>
      </c>
      <c r="D110" s="130" t="s">
        <v>201</v>
      </c>
      <c r="E110" s="131" t="s">
        <v>202</v>
      </c>
      <c r="F110" s="132">
        <v>13.460928</v>
      </c>
      <c r="G110" s="132">
        <v>13.460928</v>
      </c>
      <c r="H110" s="132"/>
      <c r="I110" s="132"/>
      <c r="J110" s="131"/>
      <c r="K110" s="131"/>
    </row>
    <row r="111" s="47" customFormat="1" ht="28.5" customHeight="1" spans="1:11">
      <c r="A111" s="128" t="s">
        <v>195</v>
      </c>
      <c r="B111" s="128" t="s">
        <v>198</v>
      </c>
      <c r="C111" s="128" t="s">
        <v>192</v>
      </c>
      <c r="D111" s="130" t="s">
        <v>203</v>
      </c>
      <c r="E111" s="131" t="s">
        <v>204</v>
      </c>
      <c r="F111" s="132">
        <v>6.730464</v>
      </c>
      <c r="G111" s="132">
        <v>6.730464</v>
      </c>
      <c r="H111" s="132"/>
      <c r="I111" s="132"/>
      <c r="J111" s="131"/>
      <c r="K111" s="131"/>
    </row>
    <row r="112" s="47" customFormat="1" ht="24.95" customHeight="1" spans="1:11">
      <c r="A112" s="128" t="s">
        <v>195</v>
      </c>
      <c r="B112" s="128" t="s">
        <v>205</v>
      </c>
      <c r="C112" s="129"/>
      <c r="D112" s="130" t="s">
        <v>206</v>
      </c>
      <c r="E112" s="131" t="s">
        <v>207</v>
      </c>
      <c r="F112" s="132">
        <v>1.430224</v>
      </c>
      <c r="G112" s="123">
        <v>1.430224</v>
      </c>
      <c r="H112" s="123"/>
      <c r="I112" s="123"/>
      <c r="J112" s="131"/>
      <c r="K112" s="131"/>
    </row>
    <row r="113" s="47" customFormat="1" ht="28.5" customHeight="1" spans="1:11">
      <c r="A113" s="128" t="s">
        <v>195</v>
      </c>
      <c r="B113" s="128" t="s">
        <v>205</v>
      </c>
      <c r="C113" s="128" t="s">
        <v>205</v>
      </c>
      <c r="D113" s="130" t="s">
        <v>208</v>
      </c>
      <c r="E113" s="131" t="s">
        <v>209</v>
      </c>
      <c r="F113" s="132">
        <v>1.430224</v>
      </c>
      <c r="G113" s="132">
        <v>1.430224</v>
      </c>
      <c r="H113" s="132"/>
      <c r="I113" s="132"/>
      <c r="J113" s="131"/>
      <c r="K113" s="131"/>
    </row>
    <row r="114" s="47" customFormat="1" ht="20.65" customHeight="1" spans="1:11">
      <c r="A114" s="128" t="s">
        <v>210</v>
      </c>
      <c r="B114" s="129"/>
      <c r="C114" s="129"/>
      <c r="D114" s="125" t="s">
        <v>211</v>
      </c>
      <c r="E114" s="127" t="s">
        <v>212</v>
      </c>
      <c r="F114" s="126">
        <v>7.31938</v>
      </c>
      <c r="G114" s="123">
        <v>7.31938</v>
      </c>
      <c r="H114" s="123"/>
      <c r="I114" s="123"/>
      <c r="J114" s="127"/>
      <c r="K114" s="127"/>
    </row>
    <row r="115" s="47" customFormat="1" ht="24.95" customHeight="1" spans="1:11">
      <c r="A115" s="128" t="s">
        <v>210</v>
      </c>
      <c r="B115" s="128" t="s">
        <v>213</v>
      </c>
      <c r="C115" s="129"/>
      <c r="D115" s="130" t="s">
        <v>214</v>
      </c>
      <c r="E115" s="131" t="s">
        <v>215</v>
      </c>
      <c r="F115" s="132">
        <v>7.31938</v>
      </c>
      <c r="G115" s="123">
        <v>7.31938</v>
      </c>
      <c r="H115" s="123"/>
      <c r="I115" s="123"/>
      <c r="J115" s="131"/>
      <c r="K115" s="131"/>
    </row>
    <row r="116" s="47" customFormat="1" ht="28.5" customHeight="1" spans="1:11">
      <c r="A116" s="128" t="s">
        <v>210</v>
      </c>
      <c r="B116" s="128" t="s">
        <v>213</v>
      </c>
      <c r="C116" s="128" t="s">
        <v>226</v>
      </c>
      <c r="D116" s="130" t="s">
        <v>237</v>
      </c>
      <c r="E116" s="131" t="s">
        <v>238</v>
      </c>
      <c r="F116" s="132">
        <v>7.31938</v>
      </c>
      <c r="G116" s="132">
        <v>7.31938</v>
      </c>
      <c r="H116" s="132"/>
      <c r="I116" s="132"/>
      <c r="J116" s="131"/>
      <c r="K116" s="131"/>
    </row>
    <row r="117" s="47" customFormat="1" ht="20.65" customHeight="1" spans="1:11">
      <c r="A117" s="128" t="s">
        <v>219</v>
      </c>
      <c r="B117" s="129"/>
      <c r="C117" s="129"/>
      <c r="D117" s="125" t="s">
        <v>220</v>
      </c>
      <c r="E117" s="127" t="s">
        <v>221</v>
      </c>
      <c r="F117" s="126">
        <v>596.699168</v>
      </c>
      <c r="G117" s="123">
        <v>126.699168</v>
      </c>
      <c r="H117" s="123">
        <v>470</v>
      </c>
      <c r="I117" s="123"/>
      <c r="J117" s="127"/>
      <c r="K117" s="127"/>
    </row>
    <row r="118" s="47" customFormat="1" ht="24.95" customHeight="1" spans="1:11">
      <c r="A118" s="128" t="s">
        <v>219</v>
      </c>
      <c r="B118" s="128" t="s">
        <v>248</v>
      </c>
      <c r="C118" s="129"/>
      <c r="D118" s="130" t="s">
        <v>249</v>
      </c>
      <c r="E118" s="131" t="s">
        <v>250</v>
      </c>
      <c r="F118" s="132">
        <v>596.699168</v>
      </c>
      <c r="G118" s="123">
        <v>126.699168</v>
      </c>
      <c r="H118" s="123">
        <v>470</v>
      </c>
      <c r="I118" s="123"/>
      <c r="J118" s="131"/>
      <c r="K118" s="131"/>
    </row>
    <row r="119" s="47" customFormat="1" ht="28.5" customHeight="1" spans="1:11">
      <c r="A119" s="128" t="s">
        <v>219</v>
      </c>
      <c r="B119" s="128" t="s">
        <v>248</v>
      </c>
      <c r="C119" s="128" t="s">
        <v>248</v>
      </c>
      <c r="D119" s="130" t="s">
        <v>255</v>
      </c>
      <c r="E119" s="131" t="s">
        <v>256</v>
      </c>
      <c r="F119" s="132">
        <v>596.699168</v>
      </c>
      <c r="G119" s="132">
        <v>126.699168</v>
      </c>
      <c r="H119" s="132">
        <v>470</v>
      </c>
      <c r="I119" s="132"/>
      <c r="J119" s="131"/>
      <c r="K119" s="131"/>
    </row>
    <row r="120" s="47" customFormat="1" ht="20.65" customHeight="1" spans="1:11">
      <c r="A120" s="128" t="s">
        <v>229</v>
      </c>
      <c r="B120" s="129"/>
      <c r="C120" s="129"/>
      <c r="D120" s="125" t="s">
        <v>230</v>
      </c>
      <c r="E120" s="127" t="s">
        <v>231</v>
      </c>
      <c r="F120" s="126">
        <v>10.095696</v>
      </c>
      <c r="G120" s="123">
        <v>10.095696</v>
      </c>
      <c r="H120" s="123"/>
      <c r="I120" s="123"/>
      <c r="J120" s="127"/>
      <c r="K120" s="127"/>
    </row>
    <row r="121" s="47" customFormat="1" ht="24.95" customHeight="1" spans="1:11">
      <c r="A121" s="128" t="s">
        <v>229</v>
      </c>
      <c r="B121" s="128" t="s">
        <v>226</v>
      </c>
      <c r="C121" s="129"/>
      <c r="D121" s="130" t="s">
        <v>232</v>
      </c>
      <c r="E121" s="131" t="s">
        <v>233</v>
      </c>
      <c r="F121" s="132">
        <v>10.095696</v>
      </c>
      <c r="G121" s="123">
        <v>10.095696</v>
      </c>
      <c r="H121" s="123"/>
      <c r="I121" s="123"/>
      <c r="J121" s="131"/>
      <c r="K121" s="131"/>
    </row>
    <row r="122" s="47" customFormat="1" ht="28.5" customHeight="1" spans="1:11">
      <c r="A122" s="128" t="s">
        <v>229</v>
      </c>
      <c r="B122" s="128" t="s">
        <v>226</v>
      </c>
      <c r="C122" s="128" t="s">
        <v>216</v>
      </c>
      <c r="D122" s="130" t="s">
        <v>234</v>
      </c>
      <c r="E122" s="131" t="s">
        <v>235</v>
      </c>
      <c r="F122" s="132">
        <v>10.095696</v>
      </c>
      <c r="G122" s="132">
        <v>10.095696</v>
      </c>
      <c r="H122" s="132"/>
      <c r="I122" s="132"/>
      <c r="J122" s="131"/>
      <c r="K122" s="131"/>
    </row>
    <row r="123" s="47" customFormat="1" ht="22.9" customHeight="1" spans="1:11">
      <c r="A123" s="124"/>
      <c r="B123" s="124"/>
      <c r="C123" s="124"/>
      <c r="D123" s="125" t="s">
        <v>169</v>
      </c>
      <c r="E123" s="125" t="s">
        <v>257</v>
      </c>
      <c r="F123" s="126">
        <v>4463.312448</v>
      </c>
      <c r="G123" s="123">
        <v>635.962448</v>
      </c>
      <c r="H123" s="123">
        <v>3827.35</v>
      </c>
      <c r="I123" s="123"/>
      <c r="J123" s="127"/>
      <c r="K123" s="127"/>
    </row>
    <row r="124" s="47" customFormat="1" ht="20.65" customHeight="1" spans="1:11">
      <c r="A124" s="128" t="s">
        <v>186</v>
      </c>
      <c r="B124" s="129"/>
      <c r="C124" s="129"/>
      <c r="D124" s="125" t="s">
        <v>187</v>
      </c>
      <c r="E124" s="127" t="s">
        <v>188</v>
      </c>
      <c r="F124" s="126">
        <v>2.4504</v>
      </c>
      <c r="G124" s="123">
        <v>2.4504</v>
      </c>
      <c r="H124" s="123"/>
      <c r="I124" s="123"/>
      <c r="J124" s="127"/>
      <c r="K124" s="127"/>
    </row>
    <row r="125" s="47" customFormat="1" ht="24.95" customHeight="1" spans="1:11">
      <c r="A125" s="128" t="s">
        <v>186</v>
      </c>
      <c r="B125" s="128" t="s">
        <v>189</v>
      </c>
      <c r="C125" s="129"/>
      <c r="D125" s="130" t="s">
        <v>190</v>
      </c>
      <c r="E125" s="131" t="s">
        <v>191</v>
      </c>
      <c r="F125" s="132">
        <v>2.4504</v>
      </c>
      <c r="G125" s="123">
        <v>2.4504</v>
      </c>
      <c r="H125" s="123"/>
      <c r="I125" s="123"/>
      <c r="J125" s="131"/>
      <c r="K125" s="131"/>
    </row>
    <row r="126" s="47" customFormat="1" ht="28.5" customHeight="1" spans="1:11">
      <c r="A126" s="128" t="s">
        <v>186</v>
      </c>
      <c r="B126" s="128" t="s">
        <v>189</v>
      </c>
      <c r="C126" s="128" t="s">
        <v>192</v>
      </c>
      <c r="D126" s="130" t="s">
        <v>193</v>
      </c>
      <c r="E126" s="131" t="s">
        <v>194</v>
      </c>
      <c r="F126" s="132">
        <v>2.4504</v>
      </c>
      <c r="G126" s="132">
        <v>2.4504</v>
      </c>
      <c r="H126" s="132"/>
      <c r="I126" s="132"/>
      <c r="J126" s="131"/>
      <c r="K126" s="131"/>
    </row>
    <row r="127" s="47" customFormat="1" ht="20.65" customHeight="1" spans="1:11">
      <c r="A127" s="128" t="s">
        <v>195</v>
      </c>
      <c r="B127" s="129"/>
      <c r="C127" s="129"/>
      <c r="D127" s="125" t="s">
        <v>196</v>
      </c>
      <c r="E127" s="127" t="s">
        <v>197</v>
      </c>
      <c r="F127" s="126">
        <v>87.072114</v>
      </c>
      <c r="G127" s="123">
        <v>87.072114</v>
      </c>
      <c r="H127" s="123"/>
      <c r="I127" s="123"/>
      <c r="J127" s="127"/>
      <c r="K127" s="127"/>
    </row>
    <row r="128" s="47" customFormat="1" ht="24.95" customHeight="1" spans="1:11">
      <c r="A128" s="128" t="s">
        <v>195</v>
      </c>
      <c r="B128" s="128" t="s">
        <v>198</v>
      </c>
      <c r="C128" s="129"/>
      <c r="D128" s="130" t="s">
        <v>199</v>
      </c>
      <c r="E128" s="131" t="s">
        <v>200</v>
      </c>
      <c r="F128" s="132">
        <v>81.31248</v>
      </c>
      <c r="G128" s="123">
        <v>81.31248</v>
      </c>
      <c r="H128" s="123"/>
      <c r="I128" s="123"/>
      <c r="J128" s="131"/>
      <c r="K128" s="131"/>
    </row>
    <row r="129" s="47" customFormat="1" ht="28.5" customHeight="1" spans="1:11">
      <c r="A129" s="128" t="s">
        <v>195</v>
      </c>
      <c r="B129" s="128" t="s">
        <v>198</v>
      </c>
      <c r="C129" s="128" t="s">
        <v>198</v>
      </c>
      <c r="D129" s="130" t="s">
        <v>201</v>
      </c>
      <c r="E129" s="131" t="s">
        <v>202</v>
      </c>
      <c r="F129" s="132">
        <v>54.20832</v>
      </c>
      <c r="G129" s="132">
        <v>54.20832</v>
      </c>
      <c r="H129" s="132"/>
      <c r="I129" s="132"/>
      <c r="J129" s="131"/>
      <c r="K129" s="131"/>
    </row>
    <row r="130" s="47" customFormat="1" ht="28.5" customHeight="1" spans="1:11">
      <c r="A130" s="128" t="s">
        <v>195</v>
      </c>
      <c r="B130" s="128" t="s">
        <v>198</v>
      </c>
      <c r="C130" s="128" t="s">
        <v>192</v>
      </c>
      <c r="D130" s="130" t="s">
        <v>203</v>
      </c>
      <c r="E130" s="131" t="s">
        <v>204</v>
      </c>
      <c r="F130" s="132">
        <v>27.10416</v>
      </c>
      <c r="G130" s="132">
        <v>27.10416</v>
      </c>
      <c r="H130" s="132"/>
      <c r="I130" s="132"/>
      <c r="J130" s="131"/>
      <c r="K130" s="131"/>
    </row>
    <row r="131" s="47" customFormat="1" ht="24.95" customHeight="1" spans="1:11">
      <c r="A131" s="128" t="s">
        <v>195</v>
      </c>
      <c r="B131" s="128" t="s">
        <v>205</v>
      </c>
      <c r="C131" s="129"/>
      <c r="D131" s="130" t="s">
        <v>206</v>
      </c>
      <c r="E131" s="131" t="s">
        <v>207</v>
      </c>
      <c r="F131" s="132">
        <v>5.759634</v>
      </c>
      <c r="G131" s="123">
        <v>5.759634</v>
      </c>
      <c r="H131" s="123"/>
      <c r="I131" s="123"/>
      <c r="J131" s="131"/>
      <c r="K131" s="131"/>
    </row>
    <row r="132" s="47" customFormat="1" ht="28.5" customHeight="1" spans="1:11">
      <c r="A132" s="128" t="s">
        <v>195</v>
      </c>
      <c r="B132" s="128" t="s">
        <v>205</v>
      </c>
      <c r="C132" s="128" t="s">
        <v>205</v>
      </c>
      <c r="D132" s="130" t="s">
        <v>208</v>
      </c>
      <c r="E132" s="131" t="s">
        <v>209</v>
      </c>
      <c r="F132" s="132">
        <v>5.759634</v>
      </c>
      <c r="G132" s="132">
        <v>5.759634</v>
      </c>
      <c r="H132" s="132"/>
      <c r="I132" s="132"/>
      <c r="J132" s="131"/>
      <c r="K132" s="131"/>
    </row>
    <row r="133" s="47" customFormat="1" ht="20.65" customHeight="1" spans="1:11">
      <c r="A133" s="128" t="s">
        <v>210</v>
      </c>
      <c r="B133" s="129"/>
      <c r="C133" s="129"/>
      <c r="D133" s="125" t="s">
        <v>211</v>
      </c>
      <c r="E133" s="127" t="s">
        <v>212</v>
      </c>
      <c r="F133" s="126">
        <v>29.475774</v>
      </c>
      <c r="G133" s="123">
        <v>29.475774</v>
      </c>
      <c r="H133" s="123"/>
      <c r="I133" s="123"/>
      <c r="J133" s="127"/>
      <c r="K133" s="127"/>
    </row>
    <row r="134" s="47" customFormat="1" ht="24.95" customHeight="1" spans="1:11">
      <c r="A134" s="128" t="s">
        <v>210</v>
      </c>
      <c r="B134" s="128" t="s">
        <v>213</v>
      </c>
      <c r="C134" s="129"/>
      <c r="D134" s="130" t="s">
        <v>214</v>
      </c>
      <c r="E134" s="131" t="s">
        <v>215</v>
      </c>
      <c r="F134" s="132">
        <v>29.475774</v>
      </c>
      <c r="G134" s="123">
        <v>29.475774</v>
      </c>
      <c r="H134" s="123"/>
      <c r="I134" s="123"/>
      <c r="J134" s="131"/>
      <c r="K134" s="131"/>
    </row>
    <row r="135" s="47" customFormat="1" ht="28.5" customHeight="1" spans="1:11">
      <c r="A135" s="128" t="s">
        <v>210</v>
      </c>
      <c r="B135" s="128" t="s">
        <v>213</v>
      </c>
      <c r="C135" s="128" t="s">
        <v>226</v>
      </c>
      <c r="D135" s="130" t="s">
        <v>237</v>
      </c>
      <c r="E135" s="131" t="s">
        <v>238</v>
      </c>
      <c r="F135" s="132">
        <v>29.475774</v>
      </c>
      <c r="G135" s="132">
        <v>29.475774</v>
      </c>
      <c r="H135" s="132"/>
      <c r="I135" s="132"/>
      <c r="J135" s="131"/>
      <c r="K135" s="131"/>
    </row>
    <row r="136" s="47" customFormat="1" ht="20.65" customHeight="1" spans="1:11">
      <c r="A136" s="128" t="s">
        <v>219</v>
      </c>
      <c r="B136" s="129"/>
      <c r="C136" s="129"/>
      <c r="D136" s="125" t="s">
        <v>220</v>
      </c>
      <c r="E136" s="127" t="s">
        <v>221</v>
      </c>
      <c r="F136" s="126">
        <v>4303.65792</v>
      </c>
      <c r="G136" s="123">
        <v>476.30792</v>
      </c>
      <c r="H136" s="123">
        <v>3827.35</v>
      </c>
      <c r="I136" s="123"/>
      <c r="J136" s="127"/>
      <c r="K136" s="127"/>
    </row>
    <row r="137" s="47" customFormat="1" ht="24.95" customHeight="1" spans="1:11">
      <c r="A137" s="128" t="s">
        <v>219</v>
      </c>
      <c r="B137" s="128" t="s">
        <v>198</v>
      </c>
      <c r="C137" s="129"/>
      <c r="D137" s="130" t="s">
        <v>243</v>
      </c>
      <c r="E137" s="131" t="s">
        <v>244</v>
      </c>
      <c r="F137" s="132">
        <v>4303.65792</v>
      </c>
      <c r="G137" s="123">
        <v>476.30792</v>
      </c>
      <c r="H137" s="123">
        <v>3827.35</v>
      </c>
      <c r="I137" s="123"/>
      <c r="J137" s="131"/>
      <c r="K137" s="131"/>
    </row>
    <row r="138" s="47" customFormat="1" ht="28.5" customHeight="1" spans="1:11">
      <c r="A138" s="128" t="s">
        <v>219</v>
      </c>
      <c r="B138" s="128" t="s">
        <v>198</v>
      </c>
      <c r="C138" s="128" t="s">
        <v>216</v>
      </c>
      <c r="D138" s="130" t="s">
        <v>245</v>
      </c>
      <c r="E138" s="131" t="s">
        <v>246</v>
      </c>
      <c r="F138" s="132">
        <v>4303.65792</v>
      </c>
      <c r="G138" s="132">
        <v>476.30792</v>
      </c>
      <c r="H138" s="132">
        <v>3827.35</v>
      </c>
      <c r="I138" s="132"/>
      <c r="J138" s="131"/>
      <c r="K138" s="131"/>
    </row>
    <row r="139" s="47" customFormat="1" ht="20.65" customHeight="1" spans="1:11">
      <c r="A139" s="128" t="s">
        <v>229</v>
      </c>
      <c r="B139" s="129"/>
      <c r="C139" s="129"/>
      <c r="D139" s="125" t="s">
        <v>230</v>
      </c>
      <c r="E139" s="127" t="s">
        <v>231</v>
      </c>
      <c r="F139" s="126">
        <v>40.65624</v>
      </c>
      <c r="G139" s="123">
        <v>40.65624</v>
      </c>
      <c r="H139" s="123"/>
      <c r="I139" s="123"/>
      <c r="J139" s="127"/>
      <c r="K139" s="127"/>
    </row>
    <row r="140" s="47" customFormat="1" ht="24.95" customHeight="1" spans="1:11">
      <c r="A140" s="128" t="s">
        <v>229</v>
      </c>
      <c r="B140" s="128" t="s">
        <v>226</v>
      </c>
      <c r="C140" s="129"/>
      <c r="D140" s="130" t="s">
        <v>232</v>
      </c>
      <c r="E140" s="131" t="s">
        <v>233</v>
      </c>
      <c r="F140" s="132">
        <v>40.65624</v>
      </c>
      <c r="G140" s="123">
        <v>40.65624</v>
      </c>
      <c r="H140" s="123"/>
      <c r="I140" s="123"/>
      <c r="J140" s="131"/>
      <c r="K140" s="131"/>
    </row>
    <row r="141" s="47" customFormat="1" ht="28.5" customHeight="1" spans="1:11">
      <c r="A141" s="128" t="s">
        <v>229</v>
      </c>
      <c r="B141" s="128" t="s">
        <v>226</v>
      </c>
      <c r="C141" s="128" t="s">
        <v>216</v>
      </c>
      <c r="D141" s="130" t="s">
        <v>234</v>
      </c>
      <c r="E141" s="131" t="s">
        <v>235</v>
      </c>
      <c r="F141" s="132">
        <v>40.65624</v>
      </c>
      <c r="G141" s="132">
        <v>40.65624</v>
      </c>
      <c r="H141" s="132"/>
      <c r="I141" s="132"/>
      <c r="J141" s="131"/>
      <c r="K141" s="131"/>
    </row>
    <row r="142" s="47" customFormat="1" ht="22.9" customHeight="1" spans="1:11">
      <c r="A142" s="124"/>
      <c r="B142" s="124"/>
      <c r="C142" s="124"/>
      <c r="D142" s="125" t="s">
        <v>171</v>
      </c>
      <c r="E142" s="125" t="s">
        <v>258</v>
      </c>
      <c r="F142" s="126">
        <v>542.18649</v>
      </c>
      <c r="G142" s="123">
        <v>317.18649</v>
      </c>
      <c r="H142" s="123">
        <v>225</v>
      </c>
      <c r="I142" s="123"/>
      <c r="J142" s="127"/>
      <c r="K142" s="127"/>
    </row>
    <row r="143" s="47" customFormat="1" ht="20.65" customHeight="1" spans="1:11">
      <c r="A143" s="128" t="s">
        <v>186</v>
      </c>
      <c r="B143" s="129"/>
      <c r="C143" s="129"/>
      <c r="D143" s="125" t="s">
        <v>187</v>
      </c>
      <c r="E143" s="127" t="s">
        <v>188</v>
      </c>
      <c r="F143" s="126">
        <v>0.0741</v>
      </c>
      <c r="G143" s="123">
        <v>0.0741</v>
      </c>
      <c r="H143" s="123"/>
      <c r="I143" s="123"/>
      <c r="J143" s="127"/>
      <c r="K143" s="127"/>
    </row>
    <row r="144" s="47" customFormat="1" ht="24.95" customHeight="1" spans="1:11">
      <c r="A144" s="128" t="s">
        <v>186</v>
      </c>
      <c r="B144" s="128" t="s">
        <v>189</v>
      </c>
      <c r="C144" s="129"/>
      <c r="D144" s="130" t="s">
        <v>190</v>
      </c>
      <c r="E144" s="131" t="s">
        <v>191</v>
      </c>
      <c r="F144" s="132">
        <v>0.0741</v>
      </c>
      <c r="G144" s="123">
        <v>0.0741</v>
      </c>
      <c r="H144" s="123"/>
      <c r="I144" s="123"/>
      <c r="J144" s="131"/>
      <c r="K144" s="131"/>
    </row>
    <row r="145" s="47" customFormat="1" ht="28.5" customHeight="1" spans="1:11">
      <c r="A145" s="128" t="s">
        <v>186</v>
      </c>
      <c r="B145" s="128" t="s">
        <v>189</v>
      </c>
      <c r="C145" s="128" t="s">
        <v>192</v>
      </c>
      <c r="D145" s="130" t="s">
        <v>193</v>
      </c>
      <c r="E145" s="131" t="s">
        <v>194</v>
      </c>
      <c r="F145" s="132">
        <v>0.0741</v>
      </c>
      <c r="G145" s="132">
        <v>0.0741</v>
      </c>
      <c r="H145" s="132"/>
      <c r="I145" s="132"/>
      <c r="J145" s="131"/>
      <c r="K145" s="131"/>
    </row>
    <row r="146" s="47" customFormat="1" ht="20.65" customHeight="1" spans="1:11">
      <c r="A146" s="128" t="s">
        <v>195</v>
      </c>
      <c r="B146" s="129"/>
      <c r="C146" s="129"/>
      <c r="D146" s="125" t="s">
        <v>196</v>
      </c>
      <c r="E146" s="127" t="s">
        <v>197</v>
      </c>
      <c r="F146" s="126">
        <v>41.215193</v>
      </c>
      <c r="G146" s="123">
        <v>41.215193</v>
      </c>
      <c r="H146" s="123"/>
      <c r="I146" s="123"/>
      <c r="J146" s="127"/>
      <c r="K146" s="127"/>
    </row>
    <row r="147" s="47" customFormat="1" ht="24.95" customHeight="1" spans="1:11">
      <c r="A147" s="128" t="s">
        <v>195</v>
      </c>
      <c r="B147" s="128" t="s">
        <v>198</v>
      </c>
      <c r="C147" s="129"/>
      <c r="D147" s="130" t="s">
        <v>199</v>
      </c>
      <c r="E147" s="131" t="s">
        <v>200</v>
      </c>
      <c r="F147" s="132">
        <v>38.488896</v>
      </c>
      <c r="G147" s="123">
        <v>38.488896</v>
      </c>
      <c r="H147" s="123"/>
      <c r="I147" s="123"/>
      <c r="J147" s="131"/>
      <c r="K147" s="131"/>
    </row>
    <row r="148" s="47" customFormat="1" ht="28.5" customHeight="1" spans="1:11">
      <c r="A148" s="128" t="s">
        <v>195</v>
      </c>
      <c r="B148" s="128" t="s">
        <v>198</v>
      </c>
      <c r="C148" s="128" t="s">
        <v>198</v>
      </c>
      <c r="D148" s="130" t="s">
        <v>201</v>
      </c>
      <c r="E148" s="131" t="s">
        <v>202</v>
      </c>
      <c r="F148" s="132">
        <v>25.659264</v>
      </c>
      <c r="G148" s="132">
        <v>25.659264</v>
      </c>
      <c r="H148" s="132"/>
      <c r="I148" s="132"/>
      <c r="J148" s="131"/>
      <c r="K148" s="131"/>
    </row>
    <row r="149" s="47" customFormat="1" ht="28.5" customHeight="1" spans="1:11">
      <c r="A149" s="128" t="s">
        <v>195</v>
      </c>
      <c r="B149" s="128" t="s">
        <v>198</v>
      </c>
      <c r="C149" s="128" t="s">
        <v>192</v>
      </c>
      <c r="D149" s="130" t="s">
        <v>203</v>
      </c>
      <c r="E149" s="131" t="s">
        <v>204</v>
      </c>
      <c r="F149" s="132">
        <v>12.829632</v>
      </c>
      <c r="G149" s="132">
        <v>12.829632</v>
      </c>
      <c r="H149" s="132"/>
      <c r="I149" s="132"/>
      <c r="J149" s="131"/>
      <c r="K149" s="131"/>
    </row>
    <row r="150" s="47" customFormat="1" ht="24.95" customHeight="1" spans="1:11">
      <c r="A150" s="128" t="s">
        <v>195</v>
      </c>
      <c r="B150" s="128" t="s">
        <v>205</v>
      </c>
      <c r="C150" s="129"/>
      <c r="D150" s="130" t="s">
        <v>206</v>
      </c>
      <c r="E150" s="131" t="s">
        <v>207</v>
      </c>
      <c r="F150" s="132">
        <v>2.726297</v>
      </c>
      <c r="G150" s="123">
        <v>2.726297</v>
      </c>
      <c r="H150" s="123"/>
      <c r="I150" s="123"/>
      <c r="J150" s="131"/>
      <c r="K150" s="131"/>
    </row>
    <row r="151" s="47" customFormat="1" ht="28.5" customHeight="1" spans="1:11">
      <c r="A151" s="128" t="s">
        <v>195</v>
      </c>
      <c r="B151" s="128" t="s">
        <v>205</v>
      </c>
      <c r="C151" s="128" t="s">
        <v>205</v>
      </c>
      <c r="D151" s="130" t="s">
        <v>208</v>
      </c>
      <c r="E151" s="131" t="s">
        <v>209</v>
      </c>
      <c r="F151" s="132">
        <v>2.726297</v>
      </c>
      <c r="G151" s="132">
        <v>2.726297</v>
      </c>
      <c r="H151" s="132"/>
      <c r="I151" s="132"/>
      <c r="J151" s="131"/>
      <c r="K151" s="131"/>
    </row>
    <row r="152" s="47" customFormat="1" ht="20.65" customHeight="1" spans="1:11">
      <c r="A152" s="128" t="s">
        <v>210</v>
      </c>
      <c r="B152" s="129"/>
      <c r="C152" s="129"/>
      <c r="D152" s="125" t="s">
        <v>211</v>
      </c>
      <c r="E152" s="127" t="s">
        <v>212</v>
      </c>
      <c r="F152" s="126">
        <v>13.952225</v>
      </c>
      <c r="G152" s="123">
        <v>13.952225</v>
      </c>
      <c r="H152" s="123"/>
      <c r="I152" s="123"/>
      <c r="J152" s="127"/>
      <c r="K152" s="127"/>
    </row>
    <row r="153" s="47" customFormat="1" ht="24.95" customHeight="1" spans="1:11">
      <c r="A153" s="128" t="s">
        <v>210</v>
      </c>
      <c r="B153" s="128" t="s">
        <v>213</v>
      </c>
      <c r="C153" s="129"/>
      <c r="D153" s="130" t="s">
        <v>214</v>
      </c>
      <c r="E153" s="131" t="s">
        <v>215</v>
      </c>
      <c r="F153" s="132">
        <v>13.952225</v>
      </c>
      <c r="G153" s="123">
        <v>13.952225</v>
      </c>
      <c r="H153" s="123"/>
      <c r="I153" s="123"/>
      <c r="J153" s="131"/>
      <c r="K153" s="131"/>
    </row>
    <row r="154" s="47" customFormat="1" ht="28.5" customHeight="1" spans="1:11">
      <c r="A154" s="128" t="s">
        <v>210</v>
      </c>
      <c r="B154" s="128" t="s">
        <v>213</v>
      </c>
      <c r="C154" s="128" t="s">
        <v>226</v>
      </c>
      <c r="D154" s="130" t="s">
        <v>237</v>
      </c>
      <c r="E154" s="131" t="s">
        <v>238</v>
      </c>
      <c r="F154" s="132">
        <v>13.952225</v>
      </c>
      <c r="G154" s="132">
        <v>13.952225</v>
      </c>
      <c r="H154" s="132"/>
      <c r="I154" s="132"/>
      <c r="J154" s="131"/>
      <c r="K154" s="131"/>
    </row>
    <row r="155" s="47" customFormat="1" ht="20.65" customHeight="1" spans="1:11">
      <c r="A155" s="128" t="s">
        <v>219</v>
      </c>
      <c r="B155" s="129"/>
      <c r="C155" s="129"/>
      <c r="D155" s="125" t="s">
        <v>220</v>
      </c>
      <c r="E155" s="127" t="s">
        <v>221</v>
      </c>
      <c r="F155" s="126">
        <v>467.700524</v>
      </c>
      <c r="G155" s="123">
        <v>242.700524</v>
      </c>
      <c r="H155" s="123">
        <v>225</v>
      </c>
      <c r="I155" s="123"/>
      <c r="J155" s="127"/>
      <c r="K155" s="127"/>
    </row>
    <row r="156" s="47" customFormat="1" ht="24.95" customHeight="1" spans="1:11">
      <c r="A156" s="128" t="s">
        <v>219</v>
      </c>
      <c r="B156" s="128" t="s">
        <v>198</v>
      </c>
      <c r="C156" s="129"/>
      <c r="D156" s="130" t="s">
        <v>243</v>
      </c>
      <c r="E156" s="131" t="s">
        <v>244</v>
      </c>
      <c r="F156" s="132">
        <v>467.700524</v>
      </c>
      <c r="G156" s="123">
        <v>242.700524</v>
      </c>
      <c r="H156" s="123">
        <v>225</v>
      </c>
      <c r="I156" s="123"/>
      <c r="J156" s="131"/>
      <c r="K156" s="131"/>
    </row>
    <row r="157" s="47" customFormat="1" ht="28.5" customHeight="1" spans="1:11">
      <c r="A157" s="128" t="s">
        <v>219</v>
      </c>
      <c r="B157" s="128" t="s">
        <v>198</v>
      </c>
      <c r="C157" s="128" t="s">
        <v>216</v>
      </c>
      <c r="D157" s="130" t="s">
        <v>245</v>
      </c>
      <c r="E157" s="131" t="s">
        <v>246</v>
      </c>
      <c r="F157" s="132">
        <v>467.700524</v>
      </c>
      <c r="G157" s="132">
        <v>242.700524</v>
      </c>
      <c r="H157" s="132">
        <v>225</v>
      </c>
      <c r="I157" s="132"/>
      <c r="J157" s="131"/>
      <c r="K157" s="131"/>
    </row>
    <row r="158" s="47" customFormat="1" ht="20.65" customHeight="1" spans="1:11">
      <c r="A158" s="128" t="s">
        <v>229</v>
      </c>
      <c r="B158" s="129"/>
      <c r="C158" s="129"/>
      <c r="D158" s="125" t="s">
        <v>230</v>
      </c>
      <c r="E158" s="127" t="s">
        <v>231</v>
      </c>
      <c r="F158" s="126">
        <v>19.244448</v>
      </c>
      <c r="G158" s="123">
        <v>19.244448</v>
      </c>
      <c r="H158" s="123"/>
      <c r="I158" s="123"/>
      <c r="J158" s="127"/>
      <c r="K158" s="127"/>
    </row>
    <row r="159" s="47" customFormat="1" ht="24.95" customHeight="1" spans="1:11">
      <c r="A159" s="128" t="s">
        <v>229</v>
      </c>
      <c r="B159" s="128" t="s">
        <v>226</v>
      </c>
      <c r="C159" s="129"/>
      <c r="D159" s="130" t="s">
        <v>232</v>
      </c>
      <c r="E159" s="131" t="s">
        <v>233</v>
      </c>
      <c r="F159" s="132">
        <v>19.244448</v>
      </c>
      <c r="G159" s="123">
        <v>19.244448</v>
      </c>
      <c r="H159" s="123"/>
      <c r="I159" s="123"/>
      <c r="J159" s="131"/>
      <c r="K159" s="131"/>
    </row>
    <row r="160" s="47" customFormat="1" ht="28.5" customHeight="1" spans="1:11">
      <c r="A160" s="128" t="s">
        <v>229</v>
      </c>
      <c r="B160" s="128" t="s">
        <v>226</v>
      </c>
      <c r="C160" s="128" t="s">
        <v>216</v>
      </c>
      <c r="D160" s="130" t="s">
        <v>234</v>
      </c>
      <c r="E160" s="131" t="s">
        <v>235</v>
      </c>
      <c r="F160" s="132">
        <v>19.244448</v>
      </c>
      <c r="G160" s="132">
        <v>19.244448</v>
      </c>
      <c r="H160" s="132"/>
      <c r="I160" s="132"/>
      <c r="J160" s="131"/>
      <c r="K160" s="13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0"/>
  <sheetViews>
    <sheetView zoomScale="130" zoomScaleNormal="130" workbookViewId="0">
      <selection activeCell="E69" sqref="E69"/>
    </sheetView>
  </sheetViews>
  <sheetFormatPr defaultColWidth="10" defaultRowHeight="13.5"/>
  <cols>
    <col min="1" max="1" width="3.625" customWidth="1"/>
    <col min="2" max="2" width="4.75" customWidth="1"/>
    <col min="3" max="3" width="4.625" customWidth="1"/>
    <col min="4" max="4" width="9.125" customWidth="1"/>
    <col min="5" max="5" width="16.9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7"/>
      <c r="S1" s="64" t="s">
        <v>259</v>
      </c>
      <c r="T1" s="64"/>
    </row>
    <row r="2" ht="42.2" customHeight="1" spans="1:20">
      <c r="A2" s="75" t="s">
        <v>10</v>
      </c>
      <c r="B2" s="75"/>
      <c r="C2" s="75"/>
      <c r="D2" s="75"/>
      <c r="E2" s="75"/>
      <c r="F2" s="75"/>
      <c r="G2" s="75"/>
      <c r="H2" s="75"/>
      <c r="I2" s="75"/>
      <c r="J2" s="75"/>
      <c r="K2" s="75"/>
      <c r="L2" s="75"/>
      <c r="M2" s="75"/>
      <c r="N2" s="75"/>
      <c r="O2" s="75"/>
      <c r="P2" s="75"/>
      <c r="Q2" s="75"/>
      <c r="R2" s="75"/>
      <c r="S2" s="75"/>
      <c r="T2" s="75"/>
    </row>
    <row r="3" ht="19.9" customHeight="1" spans="1:20">
      <c r="A3" s="66" t="s">
        <v>32</v>
      </c>
      <c r="B3" s="66"/>
      <c r="C3" s="66"/>
      <c r="D3" s="66"/>
      <c r="E3" s="66"/>
      <c r="F3" s="66"/>
      <c r="G3" s="66"/>
      <c r="H3" s="66"/>
      <c r="I3" s="66"/>
      <c r="J3" s="66"/>
      <c r="K3" s="66"/>
      <c r="L3" s="66"/>
      <c r="M3" s="66"/>
      <c r="N3" s="66"/>
      <c r="O3" s="66"/>
      <c r="P3" s="66"/>
      <c r="Q3" s="66"/>
      <c r="R3" s="66"/>
      <c r="S3" s="67" t="s">
        <v>33</v>
      </c>
      <c r="T3" s="67"/>
    </row>
    <row r="4" ht="19.9" customHeight="1" spans="1:20">
      <c r="A4" s="49" t="s">
        <v>174</v>
      </c>
      <c r="B4" s="49"/>
      <c r="C4" s="49"/>
      <c r="D4" s="49" t="s">
        <v>260</v>
      </c>
      <c r="E4" s="49" t="s">
        <v>261</v>
      </c>
      <c r="F4" s="49" t="s">
        <v>262</v>
      </c>
      <c r="G4" s="49" t="s">
        <v>263</v>
      </c>
      <c r="H4" s="49" t="s">
        <v>264</v>
      </c>
      <c r="I4" s="49" t="s">
        <v>265</v>
      </c>
      <c r="J4" s="49" t="s">
        <v>266</v>
      </c>
      <c r="K4" s="49" t="s">
        <v>267</v>
      </c>
      <c r="L4" s="49" t="s">
        <v>268</v>
      </c>
      <c r="M4" s="49" t="s">
        <v>269</v>
      </c>
      <c r="N4" s="49" t="s">
        <v>270</v>
      </c>
      <c r="O4" s="49" t="s">
        <v>271</v>
      </c>
      <c r="P4" s="49" t="s">
        <v>272</v>
      </c>
      <c r="Q4" s="49" t="s">
        <v>273</v>
      </c>
      <c r="R4" s="49" t="s">
        <v>274</v>
      </c>
      <c r="S4" s="49" t="s">
        <v>275</v>
      </c>
      <c r="T4" s="49" t="s">
        <v>276</v>
      </c>
    </row>
    <row r="5" ht="20.65" customHeight="1" spans="1:20">
      <c r="A5" s="49" t="s">
        <v>182</v>
      </c>
      <c r="B5" s="49" t="s">
        <v>183</v>
      </c>
      <c r="C5" s="49" t="s">
        <v>184</v>
      </c>
      <c r="D5" s="49"/>
      <c r="E5" s="49"/>
      <c r="F5" s="49"/>
      <c r="G5" s="49"/>
      <c r="H5" s="49"/>
      <c r="I5" s="49"/>
      <c r="J5" s="49"/>
      <c r="K5" s="49"/>
      <c r="L5" s="49"/>
      <c r="M5" s="49"/>
      <c r="N5" s="49"/>
      <c r="O5" s="49"/>
      <c r="P5" s="49"/>
      <c r="Q5" s="49"/>
      <c r="R5" s="49"/>
      <c r="S5" s="49"/>
      <c r="T5" s="49"/>
    </row>
    <row r="6" ht="22.9" customHeight="1" spans="1:20">
      <c r="A6" s="78"/>
      <c r="B6" s="78"/>
      <c r="C6" s="78"/>
      <c r="D6" s="78"/>
      <c r="E6" s="78" t="s">
        <v>137</v>
      </c>
      <c r="F6" s="79"/>
      <c r="G6" s="79"/>
      <c r="H6" s="79"/>
      <c r="I6" s="79"/>
      <c r="J6" s="79"/>
      <c r="K6" s="79"/>
      <c r="L6" s="79"/>
      <c r="M6" s="79"/>
      <c r="N6" s="79"/>
      <c r="O6" s="79"/>
      <c r="P6" s="79"/>
      <c r="Q6" s="79"/>
      <c r="R6" s="79"/>
      <c r="S6" s="79"/>
      <c r="T6" s="79"/>
    </row>
    <row r="7" s="113" customFormat="1" ht="22.9" customHeight="1" spans="1:20">
      <c r="A7" s="68"/>
      <c r="B7" s="68"/>
      <c r="C7" s="68"/>
      <c r="D7" s="76" t="s">
        <v>155</v>
      </c>
      <c r="E7" s="76" t="s">
        <v>156</v>
      </c>
      <c r="F7" s="117">
        <f>F8+F19+F49+F61+F80</f>
        <v>10529.603378</v>
      </c>
      <c r="G7" s="117">
        <f t="shared" ref="G7:O7" si="0">G8+G19+G49+G61+G80</f>
        <v>2065.17381</v>
      </c>
      <c r="H7" s="117">
        <f t="shared" si="0"/>
        <v>2344.6964</v>
      </c>
      <c r="I7" s="117"/>
      <c r="J7" s="117">
        <f t="shared" si="0"/>
        <v>153</v>
      </c>
      <c r="K7" s="117">
        <f t="shared" si="0"/>
        <v>5955.291168</v>
      </c>
      <c r="L7" s="117"/>
      <c r="M7" s="117"/>
      <c r="N7" s="117"/>
      <c r="O7" s="117">
        <f t="shared" si="0"/>
        <v>11.442</v>
      </c>
      <c r="P7" s="117"/>
      <c r="Q7" s="117"/>
      <c r="R7" s="117"/>
      <c r="S7" s="117"/>
      <c r="T7" s="117"/>
    </row>
    <row r="8" s="2" customFormat="1" ht="22.9" customHeight="1" spans="1:20">
      <c r="A8" s="76" t="s">
        <v>186</v>
      </c>
      <c r="B8" s="76"/>
      <c r="C8" s="76"/>
      <c r="D8" s="76">
        <v>410</v>
      </c>
      <c r="E8" s="76" t="s">
        <v>277</v>
      </c>
      <c r="F8" s="118">
        <v>10.05</v>
      </c>
      <c r="G8" s="118"/>
      <c r="H8" s="118">
        <v>6.18</v>
      </c>
      <c r="I8" s="118"/>
      <c r="J8" s="118"/>
      <c r="K8" s="118">
        <v>3.87</v>
      </c>
      <c r="L8" s="119"/>
      <c r="M8" s="119"/>
      <c r="N8" s="119"/>
      <c r="O8" s="119"/>
      <c r="P8" s="119"/>
      <c r="Q8" s="119"/>
      <c r="R8" s="119"/>
      <c r="S8" s="119"/>
      <c r="T8" s="119"/>
    </row>
    <row r="9" s="2" customFormat="1" ht="22.9" customHeight="1" spans="1:20">
      <c r="A9" s="76" t="s">
        <v>186</v>
      </c>
      <c r="B9" s="76" t="s">
        <v>189</v>
      </c>
      <c r="C9" s="76"/>
      <c r="D9" s="76">
        <v>410</v>
      </c>
      <c r="E9" s="76" t="s">
        <v>278</v>
      </c>
      <c r="F9" s="118">
        <v>10.05</v>
      </c>
      <c r="G9" s="118"/>
      <c r="H9" s="118">
        <v>6.18</v>
      </c>
      <c r="I9" s="118"/>
      <c r="J9" s="118"/>
      <c r="K9" s="118">
        <v>3.87</v>
      </c>
      <c r="L9" s="119"/>
      <c r="M9" s="119"/>
      <c r="N9" s="119"/>
      <c r="O9" s="119"/>
      <c r="P9" s="119"/>
      <c r="Q9" s="119"/>
      <c r="R9" s="119"/>
      <c r="S9" s="119"/>
      <c r="T9" s="119"/>
    </row>
    <row r="10" s="114" customFormat="1" ht="22.9" customHeight="1" spans="1:20">
      <c r="A10" s="103" t="s">
        <v>186</v>
      </c>
      <c r="B10" s="103" t="s">
        <v>189</v>
      </c>
      <c r="C10" s="103" t="s">
        <v>192</v>
      </c>
      <c r="D10" s="103">
        <v>410</v>
      </c>
      <c r="E10" s="103" t="s">
        <v>279</v>
      </c>
      <c r="F10" s="118">
        <v>10.05</v>
      </c>
      <c r="G10" s="118"/>
      <c r="H10" s="118">
        <v>6.18</v>
      </c>
      <c r="I10" s="118"/>
      <c r="J10" s="118"/>
      <c r="K10" s="118">
        <v>3.87</v>
      </c>
      <c r="L10" s="118"/>
      <c r="M10" s="118"/>
      <c r="N10" s="118"/>
      <c r="O10" s="118"/>
      <c r="P10" s="118"/>
      <c r="Q10" s="118"/>
      <c r="R10" s="118"/>
      <c r="S10" s="118"/>
      <c r="T10" s="118"/>
    </row>
    <row r="11" s="115" customFormat="1" ht="22.9" customHeight="1" spans="1:20">
      <c r="A11" s="87" t="s">
        <v>186</v>
      </c>
      <c r="B11" s="87" t="s">
        <v>189</v>
      </c>
      <c r="C11" s="87" t="s">
        <v>192</v>
      </c>
      <c r="D11" s="87" t="s">
        <v>280</v>
      </c>
      <c r="E11" s="87" t="s">
        <v>279</v>
      </c>
      <c r="F11" s="120">
        <v>0.3058</v>
      </c>
      <c r="G11" s="120"/>
      <c r="H11" s="120">
        <v>0.3058</v>
      </c>
      <c r="I11" s="120"/>
      <c r="J11" s="120"/>
      <c r="K11" s="120"/>
      <c r="L11" s="120"/>
      <c r="M11" s="120"/>
      <c r="N11" s="120"/>
      <c r="O11" s="120"/>
      <c r="P11" s="120"/>
      <c r="Q11" s="120"/>
      <c r="R11" s="120"/>
      <c r="S11" s="120"/>
      <c r="T11" s="120"/>
    </row>
    <row r="12" s="115" customFormat="1" ht="22.9" customHeight="1" spans="1:20">
      <c r="A12" s="87" t="s">
        <v>186</v>
      </c>
      <c r="B12" s="87" t="s">
        <v>189</v>
      </c>
      <c r="C12" s="87" t="s">
        <v>192</v>
      </c>
      <c r="D12" s="87" t="s">
        <v>281</v>
      </c>
      <c r="E12" s="87" t="s">
        <v>279</v>
      </c>
      <c r="F12" s="120">
        <v>4.4553</v>
      </c>
      <c r="G12" s="120"/>
      <c r="H12" s="120">
        <v>4.4553</v>
      </c>
      <c r="I12" s="120"/>
      <c r="J12" s="120"/>
      <c r="K12" s="120"/>
      <c r="L12" s="120"/>
      <c r="M12" s="120"/>
      <c r="N12" s="120"/>
      <c r="O12" s="120"/>
      <c r="P12" s="120"/>
      <c r="Q12" s="120"/>
      <c r="R12" s="120"/>
      <c r="S12" s="120"/>
      <c r="T12" s="120"/>
    </row>
    <row r="13" s="115" customFormat="1" ht="22.9" customHeight="1" spans="1:20">
      <c r="A13" s="87" t="s">
        <v>186</v>
      </c>
      <c r="B13" s="87" t="s">
        <v>189</v>
      </c>
      <c r="C13" s="87" t="s">
        <v>192</v>
      </c>
      <c r="D13" s="87" t="s">
        <v>282</v>
      </c>
      <c r="E13" s="87" t="s">
        <v>279</v>
      </c>
      <c r="F13" s="120">
        <v>1.423</v>
      </c>
      <c r="G13" s="120"/>
      <c r="H13" s="120">
        <v>1.423</v>
      </c>
      <c r="I13" s="120"/>
      <c r="J13" s="120"/>
      <c r="K13" s="120"/>
      <c r="L13" s="120"/>
      <c r="M13" s="120"/>
      <c r="N13" s="120"/>
      <c r="O13" s="120"/>
      <c r="P13" s="120"/>
      <c r="Q13" s="120"/>
      <c r="R13" s="120"/>
      <c r="S13" s="120"/>
      <c r="T13" s="120"/>
    </row>
    <row r="14" s="115" customFormat="1" ht="22.9" customHeight="1" spans="1:20">
      <c r="A14" s="87" t="s">
        <v>186</v>
      </c>
      <c r="B14" s="87" t="s">
        <v>189</v>
      </c>
      <c r="C14" s="87" t="s">
        <v>192</v>
      </c>
      <c r="D14" s="87" t="s">
        <v>283</v>
      </c>
      <c r="E14" s="87" t="s">
        <v>279</v>
      </c>
      <c r="F14" s="120">
        <v>0.2077</v>
      </c>
      <c r="G14" s="120"/>
      <c r="H14" s="120"/>
      <c r="I14" s="120"/>
      <c r="J14" s="120"/>
      <c r="K14" s="120">
        <v>0.2077</v>
      </c>
      <c r="L14" s="120"/>
      <c r="M14" s="120"/>
      <c r="N14" s="120"/>
      <c r="O14" s="120"/>
      <c r="P14" s="120"/>
      <c r="Q14" s="120"/>
      <c r="R14" s="120"/>
      <c r="S14" s="120"/>
      <c r="T14" s="120"/>
    </row>
    <row r="15" s="115" customFormat="1" ht="22.9" customHeight="1" spans="1:20">
      <c r="A15" s="87" t="s">
        <v>186</v>
      </c>
      <c r="B15" s="87" t="s">
        <v>189</v>
      </c>
      <c r="C15" s="87" t="s">
        <v>192</v>
      </c>
      <c r="D15" s="87" t="s">
        <v>284</v>
      </c>
      <c r="E15" s="87" t="s">
        <v>279</v>
      </c>
      <c r="F15" s="120">
        <v>0.6146</v>
      </c>
      <c r="G15" s="120"/>
      <c r="H15" s="120"/>
      <c r="I15" s="120"/>
      <c r="J15" s="120"/>
      <c r="K15" s="120">
        <v>0.6146</v>
      </c>
      <c r="L15" s="120"/>
      <c r="M15" s="120"/>
      <c r="N15" s="120"/>
      <c r="O15" s="120"/>
      <c r="P15" s="120"/>
      <c r="Q15" s="120"/>
      <c r="R15" s="120"/>
      <c r="S15" s="120"/>
      <c r="T15" s="120"/>
    </row>
    <row r="16" s="115" customFormat="1" ht="22.9" customHeight="1" spans="1:20">
      <c r="A16" s="87" t="s">
        <v>186</v>
      </c>
      <c r="B16" s="87" t="s">
        <v>189</v>
      </c>
      <c r="C16" s="87" t="s">
        <v>192</v>
      </c>
      <c r="D16" s="87" t="s">
        <v>285</v>
      </c>
      <c r="E16" s="87" t="s">
        <v>279</v>
      </c>
      <c r="F16" s="120">
        <v>0.5227</v>
      </c>
      <c r="G16" s="120"/>
      <c r="H16" s="120"/>
      <c r="I16" s="120"/>
      <c r="J16" s="120"/>
      <c r="K16" s="120">
        <v>0.5227</v>
      </c>
      <c r="L16" s="120"/>
      <c r="M16" s="120"/>
      <c r="N16" s="120"/>
      <c r="O16" s="120"/>
      <c r="P16" s="120"/>
      <c r="Q16" s="120"/>
      <c r="R16" s="120"/>
      <c r="S16" s="120"/>
      <c r="T16" s="120"/>
    </row>
    <row r="17" s="115" customFormat="1" ht="22.9" customHeight="1" spans="1:20">
      <c r="A17" s="87" t="s">
        <v>186</v>
      </c>
      <c r="B17" s="87" t="s">
        <v>189</v>
      </c>
      <c r="C17" s="87" t="s">
        <v>192</v>
      </c>
      <c r="D17" s="87" t="s">
        <v>286</v>
      </c>
      <c r="E17" s="87" t="s">
        <v>279</v>
      </c>
      <c r="F17" s="120">
        <v>2.4504</v>
      </c>
      <c r="G17" s="120"/>
      <c r="H17" s="120"/>
      <c r="I17" s="120"/>
      <c r="J17" s="120"/>
      <c r="K17" s="120">
        <v>2.4504</v>
      </c>
      <c r="L17" s="120"/>
      <c r="M17" s="120"/>
      <c r="N17" s="120"/>
      <c r="O17" s="120"/>
      <c r="P17" s="120"/>
      <c r="Q17" s="120"/>
      <c r="R17" s="120"/>
      <c r="S17" s="120"/>
      <c r="T17" s="120"/>
    </row>
    <row r="18" s="95" customFormat="1" ht="22.9" customHeight="1" spans="1:20">
      <c r="A18" s="87" t="s">
        <v>186</v>
      </c>
      <c r="B18" s="87" t="s">
        <v>189</v>
      </c>
      <c r="C18" s="87" t="s">
        <v>192</v>
      </c>
      <c r="D18" s="87" t="s">
        <v>287</v>
      </c>
      <c r="E18" s="87" t="s">
        <v>279</v>
      </c>
      <c r="F18" s="120">
        <v>0.0741</v>
      </c>
      <c r="G18" s="120"/>
      <c r="H18" s="120"/>
      <c r="I18" s="120"/>
      <c r="J18" s="120"/>
      <c r="K18" s="120">
        <v>0.0741</v>
      </c>
      <c r="L18" s="120"/>
      <c r="M18" s="120"/>
      <c r="N18" s="120"/>
      <c r="O18" s="120"/>
      <c r="P18" s="120"/>
      <c r="Q18" s="120"/>
      <c r="R18" s="120"/>
      <c r="S18" s="120"/>
      <c r="T18" s="120"/>
    </row>
    <row r="19" s="95" customFormat="1" ht="22.9" customHeight="1" spans="1:20">
      <c r="A19" s="76" t="s">
        <v>195</v>
      </c>
      <c r="B19" s="76"/>
      <c r="C19" s="76"/>
      <c r="D19" s="76">
        <v>410</v>
      </c>
      <c r="E19" s="76" t="s">
        <v>288</v>
      </c>
      <c r="F19" s="118">
        <f>F20+F39</f>
        <v>501.31</v>
      </c>
      <c r="G19" s="118">
        <f>G20+G39</f>
        <v>309.2</v>
      </c>
      <c r="H19" s="118"/>
      <c r="I19" s="118"/>
      <c r="J19" s="118"/>
      <c r="K19" s="118">
        <f>K20+K39</f>
        <v>192.11</v>
      </c>
      <c r="L19" s="120"/>
      <c r="M19" s="120"/>
      <c r="N19" s="120"/>
      <c r="O19" s="120"/>
      <c r="P19" s="120"/>
      <c r="Q19" s="120"/>
      <c r="R19" s="120"/>
      <c r="S19" s="120"/>
      <c r="T19" s="120"/>
    </row>
    <row r="20" s="95" customFormat="1" ht="22.9" customHeight="1" spans="1:20">
      <c r="A20" s="76" t="s">
        <v>195</v>
      </c>
      <c r="B20" s="76" t="s">
        <v>198</v>
      </c>
      <c r="C20" s="76"/>
      <c r="D20" s="76">
        <v>410</v>
      </c>
      <c r="E20" s="76" t="s">
        <v>289</v>
      </c>
      <c r="F20" s="118">
        <f>F21+F30</f>
        <v>468.5</v>
      </c>
      <c r="G20" s="118">
        <f>G21+G30</f>
        <v>289.1</v>
      </c>
      <c r="H20" s="118"/>
      <c r="I20" s="118"/>
      <c r="J20" s="118"/>
      <c r="K20" s="118">
        <f>K21+K30</f>
        <v>179.4</v>
      </c>
      <c r="L20" s="120"/>
      <c r="M20" s="120"/>
      <c r="N20" s="120"/>
      <c r="O20" s="120"/>
      <c r="P20" s="120"/>
      <c r="Q20" s="120"/>
      <c r="R20" s="120"/>
      <c r="S20" s="120"/>
      <c r="T20" s="120"/>
    </row>
    <row r="21" s="114" customFormat="1" ht="22.9" customHeight="1" spans="1:20">
      <c r="A21" s="103" t="s">
        <v>195</v>
      </c>
      <c r="B21" s="103" t="s">
        <v>198</v>
      </c>
      <c r="C21" s="103" t="s">
        <v>198</v>
      </c>
      <c r="D21" s="103">
        <v>410</v>
      </c>
      <c r="E21" s="103" t="s">
        <v>290</v>
      </c>
      <c r="F21" s="118">
        <v>312.33</v>
      </c>
      <c r="G21" s="118">
        <v>192.73</v>
      </c>
      <c r="H21" s="118"/>
      <c r="I21" s="118"/>
      <c r="J21" s="118"/>
      <c r="K21" s="118">
        <v>119.6</v>
      </c>
      <c r="L21" s="118"/>
      <c r="M21" s="118"/>
      <c r="N21" s="118"/>
      <c r="O21" s="118"/>
      <c r="P21" s="118"/>
      <c r="Q21" s="118"/>
      <c r="R21" s="118"/>
      <c r="S21" s="118"/>
      <c r="T21" s="118"/>
    </row>
    <row r="22" s="95" customFormat="1" ht="22.9" customHeight="1" spans="1:20">
      <c r="A22" s="87" t="s">
        <v>195</v>
      </c>
      <c r="B22" s="87" t="s">
        <v>198</v>
      </c>
      <c r="C22" s="87" t="s">
        <v>198</v>
      </c>
      <c r="D22" s="87" t="s">
        <v>280</v>
      </c>
      <c r="E22" s="87" t="s">
        <v>290</v>
      </c>
      <c r="F22" s="120">
        <v>8.591232</v>
      </c>
      <c r="G22" s="120">
        <v>8.591232</v>
      </c>
      <c r="H22" s="120"/>
      <c r="I22" s="120"/>
      <c r="J22" s="120"/>
      <c r="K22" s="120"/>
      <c r="L22" s="120"/>
      <c r="M22" s="120"/>
      <c r="N22" s="120"/>
      <c r="O22" s="120"/>
      <c r="P22" s="120"/>
      <c r="Q22" s="120"/>
      <c r="R22" s="120"/>
      <c r="S22" s="120"/>
      <c r="T22" s="120"/>
    </row>
    <row r="23" s="95" customFormat="1" ht="22.9" customHeight="1" spans="1:20">
      <c r="A23" s="87" t="s">
        <v>195</v>
      </c>
      <c r="B23" s="87" t="s">
        <v>198</v>
      </c>
      <c r="C23" s="87" t="s">
        <v>198</v>
      </c>
      <c r="D23" s="87" t="s">
        <v>281</v>
      </c>
      <c r="E23" s="87" t="s">
        <v>290</v>
      </c>
      <c r="F23" s="120">
        <v>143.077248</v>
      </c>
      <c r="G23" s="120">
        <v>143.077248</v>
      </c>
      <c r="H23" s="120"/>
      <c r="I23" s="120"/>
      <c r="J23" s="120"/>
      <c r="K23" s="120"/>
      <c r="L23" s="120"/>
      <c r="M23" s="120"/>
      <c r="N23" s="120"/>
      <c r="O23" s="120"/>
      <c r="P23" s="120"/>
      <c r="Q23" s="120"/>
      <c r="R23" s="120"/>
      <c r="S23" s="120"/>
      <c r="T23" s="120"/>
    </row>
    <row r="24" s="95" customFormat="1" ht="22.9" customHeight="1" spans="1:20">
      <c r="A24" s="87" t="s">
        <v>195</v>
      </c>
      <c r="B24" s="87" t="s">
        <v>198</v>
      </c>
      <c r="C24" s="87" t="s">
        <v>198</v>
      </c>
      <c r="D24" s="87" t="s">
        <v>282</v>
      </c>
      <c r="E24" s="87" t="s">
        <v>290</v>
      </c>
      <c r="F24" s="120">
        <v>41.06208</v>
      </c>
      <c r="G24" s="120">
        <v>41.06208</v>
      </c>
      <c r="H24" s="120"/>
      <c r="I24" s="120"/>
      <c r="J24" s="120"/>
      <c r="K24" s="120"/>
      <c r="L24" s="120"/>
      <c r="M24" s="120"/>
      <c r="N24" s="120"/>
      <c r="O24" s="120"/>
      <c r="P24" s="120"/>
      <c r="Q24" s="120"/>
      <c r="R24" s="120"/>
      <c r="S24" s="120"/>
      <c r="T24" s="120"/>
    </row>
    <row r="25" s="95" customFormat="1" ht="22.9" customHeight="1" spans="1:20">
      <c r="A25" s="87" t="s">
        <v>195</v>
      </c>
      <c r="B25" s="87" t="s">
        <v>198</v>
      </c>
      <c r="C25" s="87" t="s">
        <v>198</v>
      </c>
      <c r="D25" s="87" t="s">
        <v>283</v>
      </c>
      <c r="E25" s="87" t="s">
        <v>290</v>
      </c>
      <c r="F25" s="120">
        <v>6.550464</v>
      </c>
      <c r="G25" s="120"/>
      <c r="H25" s="120"/>
      <c r="I25" s="120"/>
      <c r="J25" s="120"/>
      <c r="K25" s="120">
        <v>6.550464</v>
      </c>
      <c r="L25" s="120"/>
      <c r="M25" s="120"/>
      <c r="N25" s="120"/>
      <c r="O25" s="120"/>
      <c r="P25" s="120"/>
      <c r="Q25" s="120"/>
      <c r="R25" s="120"/>
      <c r="S25" s="120"/>
      <c r="T25" s="120"/>
    </row>
    <row r="26" s="95" customFormat="1" ht="22.9" customHeight="1" spans="1:20">
      <c r="A26" s="87" t="s">
        <v>195</v>
      </c>
      <c r="B26" s="87" t="s">
        <v>198</v>
      </c>
      <c r="C26" s="87" t="s">
        <v>198</v>
      </c>
      <c r="D26" s="87" t="s">
        <v>284</v>
      </c>
      <c r="E26" s="87" t="s">
        <v>290</v>
      </c>
      <c r="F26" s="120">
        <v>19.724352</v>
      </c>
      <c r="G26" s="120"/>
      <c r="H26" s="120"/>
      <c r="I26" s="120"/>
      <c r="J26" s="120"/>
      <c r="K26" s="120">
        <v>19.724352</v>
      </c>
      <c r="L26" s="120"/>
      <c r="M26" s="120"/>
      <c r="N26" s="120"/>
      <c r="O26" s="120"/>
      <c r="P26" s="120"/>
      <c r="Q26" s="120"/>
      <c r="R26" s="120"/>
      <c r="S26" s="120"/>
      <c r="T26" s="120"/>
    </row>
    <row r="27" s="95" customFormat="1" ht="22.9" customHeight="1" spans="1:20">
      <c r="A27" s="87" t="s">
        <v>195</v>
      </c>
      <c r="B27" s="87" t="s">
        <v>198</v>
      </c>
      <c r="C27" s="87" t="s">
        <v>198</v>
      </c>
      <c r="D27" s="87" t="s">
        <v>285</v>
      </c>
      <c r="E27" s="87" t="s">
        <v>290</v>
      </c>
      <c r="F27" s="120">
        <v>13.460928</v>
      </c>
      <c r="G27" s="120"/>
      <c r="H27" s="120"/>
      <c r="I27" s="120"/>
      <c r="J27" s="120"/>
      <c r="K27" s="120">
        <v>13.460928</v>
      </c>
      <c r="L27" s="120"/>
      <c r="M27" s="120"/>
      <c r="N27" s="120"/>
      <c r="O27" s="120"/>
      <c r="P27" s="120"/>
      <c r="Q27" s="120"/>
      <c r="R27" s="120"/>
      <c r="S27" s="120"/>
      <c r="T27" s="120"/>
    </row>
    <row r="28" s="95" customFormat="1" ht="22.9" customHeight="1" spans="1:20">
      <c r="A28" s="87" t="s">
        <v>195</v>
      </c>
      <c r="B28" s="87" t="s">
        <v>198</v>
      </c>
      <c r="C28" s="87" t="s">
        <v>198</v>
      </c>
      <c r="D28" s="87" t="s">
        <v>286</v>
      </c>
      <c r="E28" s="87" t="s">
        <v>290</v>
      </c>
      <c r="F28" s="120">
        <v>54.20832</v>
      </c>
      <c r="G28" s="120"/>
      <c r="H28" s="120"/>
      <c r="I28" s="120"/>
      <c r="J28" s="120"/>
      <c r="K28" s="120">
        <v>54.20832</v>
      </c>
      <c r="L28" s="120"/>
      <c r="M28" s="120"/>
      <c r="N28" s="120"/>
      <c r="O28" s="120"/>
      <c r="P28" s="120"/>
      <c r="Q28" s="120"/>
      <c r="R28" s="120"/>
      <c r="S28" s="120"/>
      <c r="T28" s="120"/>
    </row>
    <row r="29" s="95" customFormat="1" ht="22.9" customHeight="1" spans="1:20">
      <c r="A29" s="87" t="s">
        <v>195</v>
      </c>
      <c r="B29" s="87" t="s">
        <v>198</v>
      </c>
      <c r="C29" s="87" t="s">
        <v>198</v>
      </c>
      <c r="D29" s="87" t="s">
        <v>287</v>
      </c>
      <c r="E29" s="87" t="s">
        <v>290</v>
      </c>
      <c r="F29" s="120">
        <v>25.659264</v>
      </c>
      <c r="G29" s="120"/>
      <c r="H29" s="120"/>
      <c r="I29" s="120"/>
      <c r="J29" s="120"/>
      <c r="K29" s="120">
        <v>25.659264</v>
      </c>
      <c r="L29" s="120"/>
      <c r="M29" s="120"/>
      <c r="N29" s="120"/>
      <c r="O29" s="120"/>
      <c r="P29" s="120"/>
      <c r="Q29" s="120"/>
      <c r="R29" s="120"/>
      <c r="S29" s="120"/>
      <c r="T29" s="120"/>
    </row>
    <row r="30" s="114" customFormat="1" ht="22.9" customHeight="1" spans="1:20">
      <c r="A30" s="103" t="s">
        <v>195</v>
      </c>
      <c r="B30" s="103" t="s">
        <v>198</v>
      </c>
      <c r="C30" s="103" t="s">
        <v>192</v>
      </c>
      <c r="D30" s="103">
        <v>410</v>
      </c>
      <c r="E30" s="103" t="s">
        <v>291</v>
      </c>
      <c r="F30" s="117">
        <v>156.17</v>
      </c>
      <c r="G30" s="117">
        <v>96.37</v>
      </c>
      <c r="H30" s="117"/>
      <c r="I30" s="117"/>
      <c r="J30" s="117"/>
      <c r="K30" s="117">
        <v>59.8</v>
      </c>
      <c r="L30" s="117"/>
      <c r="M30" s="117"/>
      <c r="N30" s="117"/>
      <c r="O30" s="117"/>
      <c r="P30" s="117"/>
      <c r="Q30" s="117"/>
      <c r="R30" s="117"/>
      <c r="S30" s="117"/>
      <c r="T30" s="117"/>
    </row>
    <row r="31" s="95" customFormat="1" ht="22.9" customHeight="1" spans="1:20">
      <c r="A31" s="87" t="s">
        <v>195</v>
      </c>
      <c r="B31" s="87" t="s">
        <v>198</v>
      </c>
      <c r="C31" s="87" t="s">
        <v>192</v>
      </c>
      <c r="D31" s="87" t="s">
        <v>280</v>
      </c>
      <c r="E31" s="87" t="s">
        <v>291</v>
      </c>
      <c r="F31" s="120">
        <v>4.295616</v>
      </c>
      <c r="G31" s="120">
        <v>4.295616</v>
      </c>
      <c r="H31" s="120"/>
      <c r="I31" s="120"/>
      <c r="J31" s="120"/>
      <c r="K31" s="120"/>
      <c r="L31" s="120"/>
      <c r="M31" s="120"/>
      <c r="N31" s="120"/>
      <c r="O31" s="120"/>
      <c r="P31" s="120"/>
      <c r="Q31" s="120"/>
      <c r="R31" s="120"/>
      <c r="S31" s="120"/>
      <c r="T31" s="120"/>
    </row>
    <row r="32" s="95" customFormat="1" ht="22.9" customHeight="1" spans="1:20">
      <c r="A32" s="87" t="s">
        <v>195</v>
      </c>
      <c r="B32" s="87" t="s">
        <v>198</v>
      </c>
      <c r="C32" s="87" t="s">
        <v>192</v>
      </c>
      <c r="D32" s="87" t="s">
        <v>281</v>
      </c>
      <c r="E32" s="87" t="s">
        <v>291</v>
      </c>
      <c r="F32" s="120">
        <v>71.538624</v>
      </c>
      <c r="G32" s="120">
        <v>71.538624</v>
      </c>
      <c r="H32" s="120"/>
      <c r="I32" s="120"/>
      <c r="J32" s="120"/>
      <c r="K32" s="120"/>
      <c r="L32" s="120"/>
      <c r="M32" s="120"/>
      <c r="N32" s="120"/>
      <c r="O32" s="120"/>
      <c r="P32" s="120"/>
      <c r="Q32" s="120"/>
      <c r="R32" s="120"/>
      <c r="S32" s="120"/>
      <c r="T32" s="120"/>
    </row>
    <row r="33" s="95" customFormat="1" ht="22.9" customHeight="1" spans="1:20">
      <c r="A33" s="87" t="s">
        <v>195</v>
      </c>
      <c r="B33" s="87" t="s">
        <v>198</v>
      </c>
      <c r="C33" s="87" t="s">
        <v>192</v>
      </c>
      <c r="D33" s="87" t="s">
        <v>282</v>
      </c>
      <c r="E33" s="87" t="s">
        <v>291</v>
      </c>
      <c r="F33" s="120">
        <v>20.53104</v>
      </c>
      <c r="G33" s="120">
        <v>20.53104</v>
      </c>
      <c r="H33" s="120"/>
      <c r="I33" s="120"/>
      <c r="J33" s="120"/>
      <c r="K33" s="120"/>
      <c r="L33" s="120"/>
      <c r="M33" s="120"/>
      <c r="N33" s="120"/>
      <c r="O33" s="120"/>
      <c r="P33" s="120"/>
      <c r="Q33" s="120"/>
      <c r="R33" s="120"/>
      <c r="S33" s="120"/>
      <c r="T33" s="120"/>
    </row>
    <row r="34" s="95" customFormat="1" ht="22.9" customHeight="1" spans="1:20">
      <c r="A34" s="87" t="s">
        <v>195</v>
      </c>
      <c r="B34" s="87" t="s">
        <v>198</v>
      </c>
      <c r="C34" s="87" t="s">
        <v>192</v>
      </c>
      <c r="D34" s="87" t="s">
        <v>283</v>
      </c>
      <c r="E34" s="87" t="s">
        <v>291</v>
      </c>
      <c r="F34" s="120">
        <v>3.275232</v>
      </c>
      <c r="G34" s="120"/>
      <c r="H34" s="120"/>
      <c r="I34" s="120"/>
      <c r="J34" s="120"/>
      <c r="K34" s="120">
        <v>3.275232</v>
      </c>
      <c r="L34" s="120"/>
      <c r="M34" s="120"/>
      <c r="N34" s="120"/>
      <c r="O34" s="120"/>
      <c r="P34" s="120"/>
      <c r="Q34" s="120"/>
      <c r="R34" s="120"/>
      <c r="S34" s="120"/>
      <c r="T34" s="120"/>
    </row>
    <row r="35" s="95" customFormat="1" ht="22.9" customHeight="1" spans="1:20">
      <c r="A35" s="87" t="s">
        <v>195</v>
      </c>
      <c r="B35" s="87" t="s">
        <v>198</v>
      </c>
      <c r="C35" s="87" t="s">
        <v>192</v>
      </c>
      <c r="D35" s="87" t="s">
        <v>284</v>
      </c>
      <c r="E35" s="87" t="s">
        <v>291</v>
      </c>
      <c r="F35" s="120">
        <v>9.862176</v>
      </c>
      <c r="G35" s="120"/>
      <c r="H35" s="120"/>
      <c r="I35" s="120"/>
      <c r="J35" s="120"/>
      <c r="K35" s="120">
        <v>9.862176</v>
      </c>
      <c r="L35" s="120"/>
      <c r="M35" s="120"/>
      <c r="N35" s="120"/>
      <c r="O35" s="120"/>
      <c r="P35" s="120"/>
      <c r="Q35" s="120"/>
      <c r="R35" s="120"/>
      <c r="S35" s="120"/>
      <c r="T35" s="120"/>
    </row>
    <row r="36" s="95" customFormat="1" ht="22.9" customHeight="1" spans="1:20">
      <c r="A36" s="87" t="s">
        <v>195</v>
      </c>
      <c r="B36" s="87" t="s">
        <v>198</v>
      </c>
      <c r="C36" s="87" t="s">
        <v>192</v>
      </c>
      <c r="D36" s="87" t="s">
        <v>285</v>
      </c>
      <c r="E36" s="87" t="s">
        <v>291</v>
      </c>
      <c r="F36" s="120">
        <v>6.730464</v>
      </c>
      <c r="G36" s="120"/>
      <c r="H36" s="120"/>
      <c r="I36" s="120"/>
      <c r="J36" s="120"/>
      <c r="K36" s="120">
        <v>6.730464</v>
      </c>
      <c r="L36" s="120"/>
      <c r="M36" s="120"/>
      <c r="N36" s="120"/>
      <c r="O36" s="120"/>
      <c r="P36" s="120"/>
      <c r="Q36" s="120"/>
      <c r="R36" s="120"/>
      <c r="S36" s="120"/>
      <c r="T36" s="120"/>
    </row>
    <row r="37" s="95" customFormat="1" ht="22.9" customHeight="1" spans="1:20">
      <c r="A37" s="87" t="s">
        <v>195</v>
      </c>
      <c r="B37" s="87" t="s">
        <v>198</v>
      </c>
      <c r="C37" s="87" t="s">
        <v>192</v>
      </c>
      <c r="D37" s="87" t="s">
        <v>286</v>
      </c>
      <c r="E37" s="87" t="s">
        <v>291</v>
      </c>
      <c r="F37" s="120">
        <v>27.10416</v>
      </c>
      <c r="G37" s="120"/>
      <c r="H37" s="120"/>
      <c r="I37" s="120"/>
      <c r="J37" s="120"/>
      <c r="K37" s="120">
        <v>27.10416</v>
      </c>
      <c r="L37" s="120"/>
      <c r="M37" s="120"/>
      <c r="N37" s="120"/>
      <c r="O37" s="120"/>
      <c r="P37" s="120"/>
      <c r="Q37" s="120"/>
      <c r="R37" s="120"/>
      <c r="S37" s="120"/>
      <c r="T37" s="120"/>
    </row>
    <row r="38" s="95" customFormat="1" ht="22.9" customHeight="1" spans="1:20">
      <c r="A38" s="87" t="s">
        <v>195</v>
      </c>
      <c r="B38" s="87" t="s">
        <v>198</v>
      </c>
      <c r="C38" s="87" t="s">
        <v>192</v>
      </c>
      <c r="D38" s="87" t="s">
        <v>287</v>
      </c>
      <c r="E38" s="87" t="s">
        <v>291</v>
      </c>
      <c r="F38" s="120">
        <v>12.829632</v>
      </c>
      <c r="G38" s="120"/>
      <c r="H38" s="120"/>
      <c r="I38" s="120"/>
      <c r="J38" s="120"/>
      <c r="K38" s="120">
        <v>12.829632</v>
      </c>
      <c r="L38" s="120"/>
      <c r="M38" s="120"/>
      <c r="N38" s="120"/>
      <c r="O38" s="120"/>
      <c r="P38" s="120"/>
      <c r="Q38" s="120"/>
      <c r="R38" s="120"/>
      <c r="S38" s="120"/>
      <c r="T38" s="120"/>
    </row>
    <row r="39" s="96" customFormat="1" ht="22.9" customHeight="1" spans="1:20">
      <c r="A39" s="103">
        <v>208</v>
      </c>
      <c r="B39" s="103">
        <v>99</v>
      </c>
      <c r="C39" s="103"/>
      <c r="D39" s="103"/>
      <c r="E39" s="76" t="s">
        <v>292</v>
      </c>
      <c r="F39" s="118">
        <v>32.81</v>
      </c>
      <c r="G39" s="117">
        <v>20.1</v>
      </c>
      <c r="H39" s="117"/>
      <c r="I39" s="117"/>
      <c r="J39" s="117"/>
      <c r="K39" s="117">
        <v>12.71</v>
      </c>
      <c r="L39" s="118"/>
      <c r="M39" s="118"/>
      <c r="N39" s="118"/>
      <c r="O39" s="118"/>
      <c r="P39" s="118"/>
      <c r="Q39" s="118"/>
      <c r="R39" s="118"/>
      <c r="S39" s="118"/>
      <c r="T39" s="118"/>
    </row>
    <row r="40" s="114" customFormat="1" ht="22.9" customHeight="1" spans="1:20">
      <c r="A40" s="103" t="s">
        <v>195</v>
      </c>
      <c r="B40" s="103" t="s">
        <v>205</v>
      </c>
      <c r="C40" s="103" t="s">
        <v>205</v>
      </c>
      <c r="D40" s="103">
        <v>410</v>
      </c>
      <c r="E40" s="103" t="s">
        <v>293</v>
      </c>
      <c r="F40" s="118">
        <v>32.81</v>
      </c>
      <c r="G40" s="117">
        <v>20.1</v>
      </c>
      <c r="H40" s="117"/>
      <c r="I40" s="117"/>
      <c r="J40" s="117"/>
      <c r="K40" s="117">
        <v>12.71</v>
      </c>
      <c r="L40" s="117"/>
      <c r="M40" s="117"/>
      <c r="N40" s="117"/>
      <c r="O40" s="117"/>
      <c r="P40" s="117"/>
      <c r="Q40" s="117"/>
      <c r="R40" s="117"/>
      <c r="S40" s="117"/>
      <c r="T40" s="117"/>
    </row>
    <row r="41" s="47" customFormat="1" ht="22.9" customHeight="1" spans="1:20">
      <c r="A41" s="87" t="s">
        <v>195</v>
      </c>
      <c r="B41" s="87" t="s">
        <v>205</v>
      </c>
      <c r="C41" s="87" t="s">
        <v>205</v>
      </c>
      <c r="D41" s="87" t="s">
        <v>280</v>
      </c>
      <c r="E41" s="87" t="s">
        <v>293</v>
      </c>
      <c r="F41" s="120">
        <v>0.536952</v>
      </c>
      <c r="G41" s="120">
        <v>0.536952</v>
      </c>
      <c r="H41" s="120"/>
      <c r="I41" s="120"/>
      <c r="J41" s="120"/>
      <c r="K41" s="120"/>
      <c r="L41" s="120"/>
      <c r="M41" s="120"/>
      <c r="N41" s="120"/>
      <c r="O41" s="120"/>
      <c r="P41" s="120"/>
      <c r="Q41" s="120"/>
      <c r="R41" s="120"/>
      <c r="S41" s="120"/>
      <c r="T41" s="120"/>
    </row>
    <row r="42" s="47" customFormat="1" ht="22.9" customHeight="1" spans="1:20">
      <c r="A42" s="87" t="s">
        <v>195</v>
      </c>
      <c r="B42" s="87" t="s">
        <v>205</v>
      </c>
      <c r="C42" s="87" t="s">
        <v>205</v>
      </c>
      <c r="D42" s="87" t="s">
        <v>281</v>
      </c>
      <c r="E42" s="87" t="s">
        <v>293</v>
      </c>
      <c r="F42" s="120">
        <v>15.201958</v>
      </c>
      <c r="G42" s="120">
        <v>15.201958</v>
      </c>
      <c r="H42" s="120"/>
      <c r="I42" s="120"/>
      <c r="J42" s="120"/>
      <c r="K42" s="120"/>
      <c r="L42" s="120"/>
      <c r="M42" s="120"/>
      <c r="N42" s="120"/>
      <c r="O42" s="120"/>
      <c r="P42" s="120"/>
      <c r="Q42" s="120"/>
      <c r="R42" s="120"/>
      <c r="S42" s="120"/>
      <c r="T42" s="120"/>
    </row>
    <row r="43" s="47" customFormat="1" ht="22.9" customHeight="1" spans="1:20">
      <c r="A43" s="87" t="s">
        <v>195</v>
      </c>
      <c r="B43" s="87" t="s">
        <v>205</v>
      </c>
      <c r="C43" s="87" t="s">
        <v>205</v>
      </c>
      <c r="D43" s="87" t="s">
        <v>282</v>
      </c>
      <c r="E43" s="87" t="s">
        <v>293</v>
      </c>
      <c r="F43" s="120">
        <v>4.362846</v>
      </c>
      <c r="G43" s="120">
        <v>4.362846</v>
      </c>
      <c r="H43" s="120"/>
      <c r="I43" s="120"/>
      <c r="J43" s="120"/>
      <c r="K43" s="120"/>
      <c r="L43" s="120"/>
      <c r="M43" s="120"/>
      <c r="N43" s="120"/>
      <c r="O43" s="120"/>
      <c r="P43" s="120"/>
      <c r="Q43" s="120"/>
      <c r="R43" s="120"/>
      <c r="S43" s="120"/>
      <c r="T43" s="120"/>
    </row>
    <row r="44" s="47" customFormat="1" ht="22.9" customHeight="1" spans="1:20">
      <c r="A44" s="87" t="s">
        <v>195</v>
      </c>
      <c r="B44" s="87" t="s">
        <v>205</v>
      </c>
      <c r="C44" s="87" t="s">
        <v>205</v>
      </c>
      <c r="D44" s="87" t="s">
        <v>283</v>
      </c>
      <c r="E44" s="87" t="s">
        <v>293</v>
      </c>
      <c r="F44" s="120">
        <v>0.695987</v>
      </c>
      <c r="G44" s="120"/>
      <c r="H44" s="120"/>
      <c r="I44" s="120"/>
      <c r="J44" s="120"/>
      <c r="K44" s="120">
        <v>0.695987</v>
      </c>
      <c r="L44" s="120"/>
      <c r="M44" s="120"/>
      <c r="N44" s="120"/>
      <c r="O44" s="120"/>
      <c r="P44" s="120"/>
      <c r="Q44" s="120"/>
      <c r="R44" s="120"/>
      <c r="S44" s="120"/>
      <c r="T44" s="120"/>
    </row>
    <row r="45" s="47" customFormat="1" ht="22.9" customHeight="1" spans="1:20">
      <c r="A45" s="87" t="s">
        <v>195</v>
      </c>
      <c r="B45" s="87" t="s">
        <v>205</v>
      </c>
      <c r="C45" s="87" t="s">
        <v>205</v>
      </c>
      <c r="D45" s="87" t="s">
        <v>284</v>
      </c>
      <c r="E45" s="87" t="s">
        <v>293</v>
      </c>
      <c r="F45" s="120">
        <v>2.095712</v>
      </c>
      <c r="G45" s="120"/>
      <c r="H45" s="120"/>
      <c r="I45" s="120"/>
      <c r="J45" s="120"/>
      <c r="K45" s="120">
        <v>2.095712</v>
      </c>
      <c r="L45" s="120"/>
      <c r="M45" s="120"/>
      <c r="N45" s="120"/>
      <c r="O45" s="120"/>
      <c r="P45" s="120"/>
      <c r="Q45" s="120"/>
      <c r="R45" s="120"/>
      <c r="S45" s="120"/>
      <c r="T45" s="120"/>
    </row>
    <row r="46" s="47" customFormat="1" ht="22.9" customHeight="1" spans="1:20">
      <c r="A46" s="87" t="s">
        <v>195</v>
      </c>
      <c r="B46" s="87" t="s">
        <v>205</v>
      </c>
      <c r="C46" s="87" t="s">
        <v>205</v>
      </c>
      <c r="D46" s="87" t="s">
        <v>285</v>
      </c>
      <c r="E46" s="87" t="s">
        <v>293</v>
      </c>
      <c r="F46" s="120">
        <v>1.430224</v>
      </c>
      <c r="G46" s="120"/>
      <c r="H46" s="120"/>
      <c r="I46" s="120"/>
      <c r="J46" s="120"/>
      <c r="K46" s="120">
        <v>1.430224</v>
      </c>
      <c r="L46" s="120"/>
      <c r="M46" s="120"/>
      <c r="N46" s="120"/>
      <c r="O46" s="120"/>
      <c r="P46" s="120"/>
      <c r="Q46" s="120"/>
      <c r="R46" s="120"/>
      <c r="S46" s="120"/>
      <c r="T46" s="120"/>
    </row>
    <row r="47" s="47" customFormat="1" ht="22.9" customHeight="1" spans="1:20">
      <c r="A47" s="87" t="s">
        <v>195</v>
      </c>
      <c r="B47" s="87" t="s">
        <v>205</v>
      </c>
      <c r="C47" s="87" t="s">
        <v>205</v>
      </c>
      <c r="D47" s="87" t="s">
        <v>286</v>
      </c>
      <c r="E47" s="87" t="s">
        <v>293</v>
      </c>
      <c r="F47" s="120">
        <v>5.759634</v>
      </c>
      <c r="G47" s="120"/>
      <c r="H47" s="120"/>
      <c r="I47" s="120"/>
      <c r="J47" s="120"/>
      <c r="K47" s="120">
        <v>5.759634</v>
      </c>
      <c r="L47" s="120"/>
      <c r="M47" s="120"/>
      <c r="N47" s="120"/>
      <c r="O47" s="120"/>
      <c r="P47" s="120"/>
      <c r="Q47" s="120"/>
      <c r="R47" s="120"/>
      <c r="S47" s="120"/>
      <c r="T47" s="120"/>
    </row>
    <row r="48" s="47" customFormat="1" ht="22.9" customHeight="1" spans="1:20">
      <c r="A48" s="87" t="s">
        <v>195</v>
      </c>
      <c r="B48" s="87" t="s">
        <v>205</v>
      </c>
      <c r="C48" s="87" t="s">
        <v>205</v>
      </c>
      <c r="D48" s="87" t="s">
        <v>287</v>
      </c>
      <c r="E48" s="87" t="s">
        <v>293</v>
      </c>
      <c r="F48" s="120">
        <v>2.726297</v>
      </c>
      <c r="G48" s="120"/>
      <c r="H48" s="120"/>
      <c r="I48" s="120"/>
      <c r="J48" s="120"/>
      <c r="K48" s="120">
        <v>2.726297</v>
      </c>
      <c r="L48" s="120"/>
      <c r="M48" s="120"/>
      <c r="N48" s="120"/>
      <c r="O48" s="120"/>
      <c r="P48" s="120"/>
      <c r="Q48" s="120"/>
      <c r="R48" s="120"/>
      <c r="S48" s="120"/>
      <c r="T48" s="120"/>
    </row>
    <row r="49" s="47" customFormat="1" ht="22.9" customHeight="1" spans="1:20">
      <c r="A49" s="87">
        <v>210</v>
      </c>
      <c r="B49" s="87"/>
      <c r="C49" s="87"/>
      <c r="D49" s="103">
        <v>410</v>
      </c>
      <c r="E49" s="76" t="s">
        <v>294</v>
      </c>
      <c r="F49" s="118">
        <f>F50</f>
        <v>169.831482</v>
      </c>
      <c r="G49" s="118">
        <f>G50</f>
        <v>104.801482</v>
      </c>
      <c r="H49" s="118"/>
      <c r="I49" s="118"/>
      <c r="J49" s="118"/>
      <c r="K49" s="118">
        <f>K50</f>
        <v>65.03</v>
      </c>
      <c r="L49" s="120"/>
      <c r="M49" s="120"/>
      <c r="N49" s="120"/>
      <c r="O49" s="120"/>
      <c r="P49" s="120"/>
      <c r="Q49" s="120"/>
      <c r="R49" s="120"/>
      <c r="S49" s="120"/>
      <c r="T49" s="120"/>
    </row>
    <row r="50" s="47" customFormat="1" ht="22.9" customHeight="1" spans="1:20">
      <c r="A50" s="87">
        <v>210</v>
      </c>
      <c r="B50" s="87">
        <v>11</v>
      </c>
      <c r="C50" s="87"/>
      <c r="D50" s="103">
        <v>410</v>
      </c>
      <c r="E50" s="76" t="s">
        <v>295</v>
      </c>
      <c r="F50" s="118">
        <f>F51+F53</f>
        <v>169.831482</v>
      </c>
      <c r="G50" s="118">
        <f>G51+G53</f>
        <v>104.801482</v>
      </c>
      <c r="H50" s="118"/>
      <c r="I50" s="118"/>
      <c r="J50" s="118"/>
      <c r="K50" s="118">
        <f>K51+K53</f>
        <v>65.03</v>
      </c>
      <c r="L50" s="120"/>
      <c r="M50" s="120"/>
      <c r="N50" s="120"/>
      <c r="O50" s="120"/>
      <c r="P50" s="120"/>
      <c r="Q50" s="120"/>
      <c r="R50" s="120"/>
      <c r="S50" s="120"/>
      <c r="T50" s="120"/>
    </row>
    <row r="51" s="96" customFormat="1" ht="22.9" customHeight="1" spans="1:20">
      <c r="A51" s="103" t="s">
        <v>210</v>
      </c>
      <c r="B51" s="103" t="s">
        <v>213</v>
      </c>
      <c r="C51" s="103" t="s">
        <v>216</v>
      </c>
      <c r="D51" s="103">
        <v>410</v>
      </c>
      <c r="E51" s="103" t="s">
        <v>296</v>
      </c>
      <c r="F51" s="118">
        <v>4.671482</v>
      </c>
      <c r="G51" s="118">
        <v>4.671482</v>
      </c>
      <c r="H51" s="118"/>
      <c r="I51" s="118"/>
      <c r="J51" s="118"/>
      <c r="K51" s="118"/>
      <c r="L51" s="118"/>
      <c r="M51" s="118"/>
      <c r="N51" s="118"/>
      <c r="O51" s="118"/>
      <c r="P51" s="118"/>
      <c r="Q51" s="118"/>
      <c r="R51" s="118"/>
      <c r="S51" s="118"/>
      <c r="T51" s="118"/>
    </row>
    <row r="52" s="47" customFormat="1" ht="22.9" customHeight="1" spans="1:20">
      <c r="A52" s="87" t="s">
        <v>210</v>
      </c>
      <c r="B52" s="87" t="s">
        <v>213</v>
      </c>
      <c r="C52" s="87" t="s">
        <v>216</v>
      </c>
      <c r="D52" s="87" t="s">
        <v>280</v>
      </c>
      <c r="E52" s="87" t="s">
        <v>296</v>
      </c>
      <c r="F52" s="120">
        <v>4.671482</v>
      </c>
      <c r="G52" s="120">
        <v>4.671482</v>
      </c>
      <c r="H52" s="120"/>
      <c r="I52" s="120"/>
      <c r="J52" s="120"/>
      <c r="K52" s="120"/>
      <c r="L52" s="120"/>
      <c r="M52" s="120"/>
      <c r="N52" s="120"/>
      <c r="O52" s="120"/>
      <c r="P52" s="120"/>
      <c r="Q52" s="120"/>
      <c r="R52" s="120"/>
      <c r="S52" s="120"/>
      <c r="T52" s="120"/>
    </row>
    <row r="53" s="114" customFormat="1" ht="22.9" customHeight="1" spans="1:20">
      <c r="A53" s="103" t="s">
        <v>210</v>
      </c>
      <c r="B53" s="103" t="s">
        <v>213</v>
      </c>
      <c r="C53" s="103" t="s">
        <v>226</v>
      </c>
      <c r="D53" s="103">
        <v>410</v>
      </c>
      <c r="E53" s="103" t="s">
        <v>297</v>
      </c>
      <c r="F53" s="118">
        <v>165.16</v>
      </c>
      <c r="G53" s="118">
        <v>100.13</v>
      </c>
      <c r="H53" s="118"/>
      <c r="I53" s="118"/>
      <c r="J53" s="118"/>
      <c r="K53" s="118">
        <v>65.03</v>
      </c>
      <c r="L53" s="118"/>
      <c r="M53" s="118"/>
      <c r="N53" s="118"/>
      <c r="O53" s="118"/>
      <c r="P53" s="118"/>
      <c r="Q53" s="118"/>
      <c r="R53" s="118"/>
      <c r="S53" s="118"/>
      <c r="T53" s="118"/>
    </row>
    <row r="54" s="47" customFormat="1" ht="22.9" customHeight="1" spans="1:20">
      <c r="A54" s="87" t="s">
        <v>210</v>
      </c>
      <c r="B54" s="87" t="s">
        <v>213</v>
      </c>
      <c r="C54" s="87" t="s">
        <v>226</v>
      </c>
      <c r="D54" s="87" t="s">
        <v>281</v>
      </c>
      <c r="E54" s="87" t="s">
        <v>297</v>
      </c>
      <c r="F54" s="120">
        <v>77.798254</v>
      </c>
      <c r="G54" s="120">
        <v>77.798254</v>
      </c>
      <c r="H54" s="120"/>
      <c r="I54" s="120"/>
      <c r="J54" s="120"/>
      <c r="K54" s="120"/>
      <c r="L54" s="120"/>
      <c r="M54" s="120"/>
      <c r="N54" s="120"/>
      <c r="O54" s="120"/>
      <c r="P54" s="120"/>
      <c r="Q54" s="120"/>
      <c r="R54" s="120"/>
      <c r="S54" s="120"/>
      <c r="T54" s="120"/>
    </row>
    <row r="55" s="47" customFormat="1" ht="22.9" customHeight="1" spans="1:20">
      <c r="A55" s="87" t="s">
        <v>210</v>
      </c>
      <c r="B55" s="87" t="s">
        <v>213</v>
      </c>
      <c r="C55" s="87" t="s">
        <v>226</v>
      </c>
      <c r="D55" s="87" t="s">
        <v>282</v>
      </c>
      <c r="E55" s="87" t="s">
        <v>297</v>
      </c>
      <c r="F55" s="120">
        <v>22.327506</v>
      </c>
      <c r="G55" s="120">
        <v>22.327506</v>
      </c>
      <c r="H55" s="120"/>
      <c r="I55" s="120"/>
      <c r="J55" s="120"/>
      <c r="K55" s="120"/>
      <c r="L55" s="120"/>
      <c r="M55" s="120"/>
      <c r="N55" s="120"/>
      <c r="O55" s="120"/>
      <c r="P55" s="120"/>
      <c r="Q55" s="120"/>
      <c r="R55" s="120"/>
      <c r="S55" s="120"/>
      <c r="T55" s="120"/>
    </row>
    <row r="56" s="47" customFormat="1" ht="22.9" customHeight="1" spans="1:20">
      <c r="A56" s="87" t="s">
        <v>210</v>
      </c>
      <c r="B56" s="87" t="s">
        <v>213</v>
      </c>
      <c r="C56" s="87" t="s">
        <v>226</v>
      </c>
      <c r="D56" s="87" t="s">
        <v>283</v>
      </c>
      <c r="E56" s="87" t="s">
        <v>297</v>
      </c>
      <c r="F56" s="120">
        <v>3.561815</v>
      </c>
      <c r="G56" s="120"/>
      <c r="H56" s="120"/>
      <c r="I56" s="120"/>
      <c r="J56" s="120"/>
      <c r="K56" s="120">
        <v>3.561815</v>
      </c>
      <c r="L56" s="120"/>
      <c r="M56" s="120"/>
      <c r="N56" s="120"/>
      <c r="O56" s="120"/>
      <c r="P56" s="120"/>
      <c r="Q56" s="120"/>
      <c r="R56" s="120"/>
      <c r="S56" s="120"/>
      <c r="T56" s="120"/>
    </row>
    <row r="57" s="47" customFormat="1" ht="22.9" customHeight="1" spans="1:20">
      <c r="A57" s="87" t="s">
        <v>210</v>
      </c>
      <c r="B57" s="87" t="s">
        <v>213</v>
      </c>
      <c r="C57" s="87" t="s">
        <v>226</v>
      </c>
      <c r="D57" s="87" t="s">
        <v>284</v>
      </c>
      <c r="E57" s="87" t="s">
        <v>297</v>
      </c>
      <c r="F57" s="120">
        <v>10.725116</v>
      </c>
      <c r="G57" s="120"/>
      <c r="H57" s="120"/>
      <c r="I57" s="120"/>
      <c r="J57" s="120"/>
      <c r="K57" s="120">
        <v>10.725116</v>
      </c>
      <c r="L57" s="120"/>
      <c r="M57" s="120"/>
      <c r="N57" s="120"/>
      <c r="O57" s="120"/>
      <c r="P57" s="120"/>
      <c r="Q57" s="120"/>
      <c r="R57" s="120"/>
      <c r="S57" s="120"/>
      <c r="T57" s="120"/>
    </row>
    <row r="58" s="47" customFormat="1" ht="22.9" customHeight="1" spans="1:20">
      <c r="A58" s="87" t="s">
        <v>210</v>
      </c>
      <c r="B58" s="87" t="s">
        <v>213</v>
      </c>
      <c r="C58" s="87" t="s">
        <v>226</v>
      </c>
      <c r="D58" s="87" t="s">
        <v>285</v>
      </c>
      <c r="E58" s="87" t="s">
        <v>297</v>
      </c>
      <c r="F58" s="120">
        <v>7.31938</v>
      </c>
      <c r="G58" s="120"/>
      <c r="H58" s="120"/>
      <c r="I58" s="120"/>
      <c r="J58" s="120"/>
      <c r="K58" s="120">
        <v>7.31938</v>
      </c>
      <c r="L58" s="120"/>
      <c r="M58" s="120"/>
      <c r="N58" s="120"/>
      <c r="O58" s="120"/>
      <c r="P58" s="120"/>
      <c r="Q58" s="120"/>
      <c r="R58" s="120"/>
      <c r="S58" s="120"/>
      <c r="T58" s="120"/>
    </row>
    <row r="59" s="47" customFormat="1" ht="22.9" customHeight="1" spans="1:20">
      <c r="A59" s="87" t="s">
        <v>210</v>
      </c>
      <c r="B59" s="87" t="s">
        <v>213</v>
      </c>
      <c r="C59" s="87" t="s">
        <v>226</v>
      </c>
      <c r="D59" s="87" t="s">
        <v>286</v>
      </c>
      <c r="E59" s="87" t="s">
        <v>297</v>
      </c>
      <c r="F59" s="120">
        <v>29.475774</v>
      </c>
      <c r="G59" s="120"/>
      <c r="H59" s="120"/>
      <c r="I59" s="120"/>
      <c r="J59" s="120"/>
      <c r="K59" s="120">
        <v>29.475774</v>
      </c>
      <c r="L59" s="120"/>
      <c r="M59" s="120"/>
      <c r="N59" s="120"/>
      <c r="O59" s="120"/>
      <c r="P59" s="120"/>
      <c r="Q59" s="120"/>
      <c r="R59" s="120"/>
      <c r="S59" s="120"/>
      <c r="T59" s="120"/>
    </row>
    <row r="60" s="47" customFormat="1" ht="22.9" customHeight="1" spans="1:20">
      <c r="A60" s="87" t="s">
        <v>210</v>
      </c>
      <c r="B60" s="87" t="s">
        <v>213</v>
      </c>
      <c r="C60" s="87" t="s">
        <v>226</v>
      </c>
      <c r="D60" s="87" t="s">
        <v>287</v>
      </c>
      <c r="E60" s="87" t="s">
        <v>297</v>
      </c>
      <c r="F60" s="120">
        <v>13.952225</v>
      </c>
      <c r="G60" s="120"/>
      <c r="H60" s="120"/>
      <c r="I60" s="120"/>
      <c r="J60" s="120"/>
      <c r="K60" s="120">
        <v>13.952225</v>
      </c>
      <c r="L60" s="120"/>
      <c r="M60" s="120"/>
      <c r="N60" s="120"/>
      <c r="O60" s="120"/>
      <c r="P60" s="120"/>
      <c r="Q60" s="120"/>
      <c r="R60" s="120"/>
      <c r="S60" s="120"/>
      <c r="T60" s="120"/>
    </row>
    <row r="61" s="96" customFormat="1" ht="22.9" customHeight="1" spans="1:20">
      <c r="A61" s="103">
        <v>212</v>
      </c>
      <c r="B61" s="103"/>
      <c r="C61" s="103"/>
      <c r="D61" s="103">
        <v>410</v>
      </c>
      <c r="E61" s="76" t="s">
        <v>298</v>
      </c>
      <c r="F61" s="118">
        <f>F62+F69+F75</f>
        <v>9614.161896</v>
      </c>
      <c r="G61" s="118">
        <f t="shared" ref="G61:O61" si="1">G62+G69+G75</f>
        <v>1506.622328</v>
      </c>
      <c r="H61" s="118">
        <f t="shared" si="1"/>
        <v>2338.5164</v>
      </c>
      <c r="I61" s="118"/>
      <c r="J61" s="118">
        <f t="shared" si="1"/>
        <v>153</v>
      </c>
      <c r="K61" s="118">
        <f t="shared" si="1"/>
        <v>5604.581168</v>
      </c>
      <c r="L61" s="118"/>
      <c r="M61" s="118"/>
      <c r="N61" s="118"/>
      <c r="O61" s="118">
        <f t="shared" si="1"/>
        <v>11.442</v>
      </c>
      <c r="P61" s="118"/>
      <c r="Q61" s="118"/>
      <c r="R61" s="118"/>
      <c r="S61" s="118"/>
      <c r="T61" s="118"/>
    </row>
    <row r="62" s="96" customFormat="1" ht="22.9" customHeight="1" spans="1:20">
      <c r="A62" s="103">
        <v>212</v>
      </c>
      <c r="B62" s="149" t="s">
        <v>216</v>
      </c>
      <c r="C62" s="103"/>
      <c r="D62" s="103">
        <v>410</v>
      </c>
      <c r="E62" s="76" t="s">
        <v>298</v>
      </c>
      <c r="F62" s="118">
        <f>F63+F65+F67</f>
        <v>3424.572728</v>
      </c>
      <c r="G62" s="118">
        <f t="shared" ref="G62:O62" si="2">G63+G65+G67</f>
        <v>1188.592328</v>
      </c>
      <c r="H62" s="118">
        <f t="shared" si="2"/>
        <v>2081.3964</v>
      </c>
      <c r="I62" s="118"/>
      <c r="J62" s="118">
        <f t="shared" si="2"/>
        <v>153</v>
      </c>
      <c r="K62" s="118"/>
      <c r="L62" s="118"/>
      <c r="M62" s="118"/>
      <c r="N62" s="118"/>
      <c r="O62" s="118">
        <f t="shared" si="2"/>
        <v>1.584</v>
      </c>
      <c r="P62" s="118"/>
      <c r="Q62" s="118"/>
      <c r="R62" s="118"/>
      <c r="S62" s="118"/>
      <c r="T62" s="118"/>
    </row>
    <row r="63" s="96" customFormat="1" ht="22.9" customHeight="1" spans="1:20">
      <c r="A63" s="103" t="s">
        <v>219</v>
      </c>
      <c r="B63" s="103" t="s">
        <v>216</v>
      </c>
      <c r="C63" s="103" t="s">
        <v>216</v>
      </c>
      <c r="D63" s="103">
        <v>410</v>
      </c>
      <c r="E63" s="103" t="s">
        <v>299</v>
      </c>
      <c r="F63" s="118">
        <v>80.8431</v>
      </c>
      <c r="G63" s="118">
        <v>66.2451</v>
      </c>
      <c r="H63" s="118">
        <v>14.598</v>
      </c>
      <c r="I63" s="118"/>
      <c r="J63" s="118"/>
      <c r="K63" s="118"/>
      <c r="L63" s="118"/>
      <c r="M63" s="118"/>
      <c r="N63" s="118"/>
      <c r="O63" s="118"/>
      <c r="P63" s="118"/>
      <c r="Q63" s="118"/>
      <c r="R63" s="118"/>
      <c r="S63" s="118"/>
      <c r="T63" s="118"/>
    </row>
    <row r="64" s="47" customFormat="1" ht="22.9" customHeight="1" spans="1:20">
      <c r="A64" s="87" t="s">
        <v>219</v>
      </c>
      <c r="B64" s="87" t="s">
        <v>216</v>
      </c>
      <c r="C64" s="87" t="s">
        <v>216</v>
      </c>
      <c r="D64" s="87" t="s">
        <v>280</v>
      </c>
      <c r="E64" s="87" t="s">
        <v>299</v>
      </c>
      <c r="F64" s="120">
        <v>80.8431</v>
      </c>
      <c r="G64" s="120">
        <v>66.2451</v>
      </c>
      <c r="H64" s="120">
        <v>14.598</v>
      </c>
      <c r="I64" s="120"/>
      <c r="J64" s="120"/>
      <c r="K64" s="120"/>
      <c r="L64" s="120"/>
      <c r="M64" s="120"/>
      <c r="N64" s="120"/>
      <c r="O64" s="120"/>
      <c r="P64" s="120"/>
      <c r="Q64" s="120"/>
      <c r="R64" s="120"/>
      <c r="S64" s="120"/>
      <c r="T64" s="120"/>
    </row>
    <row r="65" s="116" customFormat="1" ht="22.9" customHeight="1" spans="1:20">
      <c r="A65" s="103" t="s">
        <v>219</v>
      </c>
      <c r="B65" s="103" t="s">
        <v>216</v>
      </c>
      <c r="C65" s="103" t="s">
        <v>226</v>
      </c>
      <c r="D65" s="103">
        <v>410</v>
      </c>
      <c r="E65" s="103" t="s">
        <v>300</v>
      </c>
      <c r="F65" s="118">
        <v>1984</v>
      </c>
      <c r="G65" s="118"/>
      <c r="H65" s="118">
        <v>1831</v>
      </c>
      <c r="I65" s="118"/>
      <c r="J65" s="118">
        <v>153</v>
      </c>
      <c r="K65" s="118"/>
      <c r="L65" s="118"/>
      <c r="M65" s="118"/>
      <c r="N65" s="118"/>
      <c r="O65" s="118"/>
      <c r="P65" s="118"/>
      <c r="Q65" s="118"/>
      <c r="R65" s="118"/>
      <c r="S65" s="118"/>
      <c r="T65" s="118"/>
    </row>
    <row r="66" s="47" customFormat="1" ht="22.9" customHeight="1" spans="1:20">
      <c r="A66" s="87" t="s">
        <v>219</v>
      </c>
      <c r="B66" s="87" t="s">
        <v>216</v>
      </c>
      <c r="C66" s="87" t="s">
        <v>226</v>
      </c>
      <c r="D66" s="87">
        <v>410001</v>
      </c>
      <c r="E66" s="87" t="s">
        <v>300</v>
      </c>
      <c r="F66" s="120">
        <v>1984</v>
      </c>
      <c r="G66" s="120"/>
      <c r="H66" s="120">
        <v>1831</v>
      </c>
      <c r="I66" s="120"/>
      <c r="J66" s="120">
        <v>153</v>
      </c>
      <c r="K66" s="120"/>
      <c r="L66" s="120"/>
      <c r="M66" s="120"/>
      <c r="N66" s="120"/>
      <c r="O66" s="120"/>
      <c r="P66" s="120"/>
      <c r="Q66" s="120"/>
      <c r="R66" s="120"/>
      <c r="S66" s="120"/>
      <c r="T66" s="120"/>
    </row>
    <row r="67" s="96" customFormat="1" ht="19.9" customHeight="1" spans="1:20">
      <c r="A67" s="103" t="s">
        <v>219</v>
      </c>
      <c r="B67" s="103" t="s">
        <v>216</v>
      </c>
      <c r="C67" s="103" t="s">
        <v>239</v>
      </c>
      <c r="D67" s="103">
        <v>410</v>
      </c>
      <c r="E67" s="103" t="s">
        <v>301</v>
      </c>
      <c r="F67" s="118">
        <v>1359.729628</v>
      </c>
      <c r="G67" s="118">
        <v>1122.347228</v>
      </c>
      <c r="H67" s="118">
        <v>235.7984</v>
      </c>
      <c r="I67" s="118"/>
      <c r="J67" s="118"/>
      <c r="K67" s="118"/>
      <c r="L67" s="118"/>
      <c r="M67" s="118"/>
      <c r="N67" s="118"/>
      <c r="O67" s="118">
        <v>1.584</v>
      </c>
      <c r="P67" s="118"/>
      <c r="Q67" s="118"/>
      <c r="R67" s="118"/>
      <c r="S67" s="118"/>
      <c r="T67" s="118"/>
    </row>
    <row r="68" s="47" customFormat="1" ht="22.9" customHeight="1" spans="1:20">
      <c r="A68" s="87" t="s">
        <v>219</v>
      </c>
      <c r="B68" s="87" t="s">
        <v>216</v>
      </c>
      <c r="C68" s="87" t="s">
        <v>239</v>
      </c>
      <c r="D68" s="87" t="s">
        <v>281</v>
      </c>
      <c r="E68" s="87" t="s">
        <v>301</v>
      </c>
      <c r="F68" s="120">
        <v>1359.729628</v>
      </c>
      <c r="G68" s="120">
        <v>1122.347228</v>
      </c>
      <c r="H68" s="120">
        <v>235.7984</v>
      </c>
      <c r="I68" s="120"/>
      <c r="J68" s="120"/>
      <c r="K68" s="120"/>
      <c r="L68" s="120"/>
      <c r="M68" s="120"/>
      <c r="N68" s="120"/>
      <c r="O68" s="120">
        <v>1.584</v>
      </c>
      <c r="P68" s="120"/>
      <c r="Q68" s="120"/>
      <c r="R68" s="120"/>
      <c r="S68" s="120"/>
      <c r="T68" s="120"/>
    </row>
    <row r="69" s="96" customFormat="1" ht="22.9" customHeight="1" spans="1:20">
      <c r="A69" s="103">
        <v>212</v>
      </c>
      <c r="B69" s="149" t="s">
        <v>248</v>
      </c>
      <c r="C69" s="103"/>
      <c r="D69" s="103">
        <v>410</v>
      </c>
      <c r="E69" s="76" t="s">
        <v>302</v>
      </c>
      <c r="F69" s="118">
        <f>F70+F73</f>
        <v>843.079168</v>
      </c>
      <c r="G69" s="118"/>
      <c r="H69" s="118"/>
      <c r="I69" s="118"/>
      <c r="J69" s="118"/>
      <c r="K69" s="118">
        <f>K70+K73</f>
        <v>840.591168</v>
      </c>
      <c r="L69" s="118"/>
      <c r="M69" s="118"/>
      <c r="N69" s="118"/>
      <c r="O69" s="118">
        <f>O70+O73</f>
        <v>2.488</v>
      </c>
      <c r="P69" s="118"/>
      <c r="Q69" s="118"/>
      <c r="R69" s="118"/>
      <c r="S69" s="118"/>
      <c r="T69" s="118"/>
    </row>
    <row r="70" s="96" customFormat="1" ht="22.9" customHeight="1" spans="1:20">
      <c r="A70" s="103" t="s">
        <v>219</v>
      </c>
      <c r="B70" s="103" t="s">
        <v>248</v>
      </c>
      <c r="C70" s="103" t="s">
        <v>205</v>
      </c>
      <c r="D70" s="103">
        <v>410</v>
      </c>
      <c r="E70" s="103" t="s">
        <v>303</v>
      </c>
      <c r="F70" s="118">
        <v>246.38</v>
      </c>
      <c r="G70" s="118"/>
      <c r="H70" s="118"/>
      <c r="I70" s="118"/>
      <c r="J70" s="118"/>
      <c r="K70" s="118">
        <v>244.72</v>
      </c>
      <c r="L70" s="118"/>
      <c r="M70" s="118"/>
      <c r="N70" s="118"/>
      <c r="O70" s="118">
        <v>1.66</v>
      </c>
      <c r="P70" s="118"/>
      <c r="Q70" s="118"/>
      <c r="R70" s="118"/>
      <c r="S70" s="118"/>
      <c r="T70" s="118"/>
    </row>
    <row r="71" s="47" customFormat="1" ht="22.9" customHeight="1" spans="1:20">
      <c r="A71" s="87" t="s">
        <v>219</v>
      </c>
      <c r="B71" s="87" t="s">
        <v>248</v>
      </c>
      <c r="C71" s="87" t="s">
        <v>205</v>
      </c>
      <c r="D71" s="87" t="s">
        <v>283</v>
      </c>
      <c r="E71" s="87" t="s">
        <v>303</v>
      </c>
      <c r="F71" s="120">
        <v>59.783976</v>
      </c>
      <c r="G71" s="120"/>
      <c r="H71" s="120"/>
      <c r="I71" s="120"/>
      <c r="J71" s="120"/>
      <c r="K71" s="120">
        <v>58.955976</v>
      </c>
      <c r="L71" s="120"/>
      <c r="M71" s="120"/>
      <c r="N71" s="120"/>
      <c r="O71" s="120">
        <v>0.828</v>
      </c>
      <c r="P71" s="120"/>
      <c r="Q71" s="120"/>
      <c r="R71" s="120"/>
      <c r="S71" s="120"/>
      <c r="T71" s="120"/>
    </row>
    <row r="72" s="47" customFormat="1" ht="22.9" customHeight="1" spans="1:20">
      <c r="A72" s="87" t="s">
        <v>219</v>
      </c>
      <c r="B72" s="87" t="s">
        <v>248</v>
      </c>
      <c r="C72" s="87" t="s">
        <v>205</v>
      </c>
      <c r="D72" s="87" t="s">
        <v>284</v>
      </c>
      <c r="E72" s="87" t="s">
        <v>303</v>
      </c>
      <c r="F72" s="120">
        <v>186.59388</v>
      </c>
      <c r="G72" s="120"/>
      <c r="H72" s="120"/>
      <c r="I72" s="120"/>
      <c r="J72" s="120"/>
      <c r="K72" s="120">
        <v>185.76588</v>
      </c>
      <c r="L72" s="120"/>
      <c r="M72" s="120"/>
      <c r="N72" s="120"/>
      <c r="O72" s="120">
        <v>0.828</v>
      </c>
      <c r="P72" s="120"/>
      <c r="Q72" s="120"/>
      <c r="R72" s="120"/>
      <c r="S72" s="120"/>
      <c r="T72" s="120"/>
    </row>
    <row r="73" s="96" customFormat="1" ht="22.9" customHeight="1" spans="1:20">
      <c r="A73" s="103" t="s">
        <v>219</v>
      </c>
      <c r="B73" s="103" t="s">
        <v>248</v>
      </c>
      <c r="C73" s="103" t="s">
        <v>248</v>
      </c>
      <c r="D73" s="103">
        <v>410</v>
      </c>
      <c r="E73" s="103" t="s">
        <v>304</v>
      </c>
      <c r="F73" s="118">
        <v>596.699168</v>
      </c>
      <c r="G73" s="118"/>
      <c r="H73" s="118"/>
      <c r="I73" s="118"/>
      <c r="J73" s="118"/>
      <c r="K73" s="118">
        <v>595.871168</v>
      </c>
      <c r="L73" s="118"/>
      <c r="M73" s="118"/>
      <c r="N73" s="118"/>
      <c r="O73" s="118">
        <v>0.828</v>
      </c>
      <c r="P73" s="118"/>
      <c r="Q73" s="118"/>
      <c r="R73" s="118"/>
      <c r="S73" s="118"/>
      <c r="T73" s="118"/>
    </row>
    <row r="74" s="47" customFormat="1" ht="22.9" customHeight="1" spans="1:20">
      <c r="A74" s="87" t="s">
        <v>219</v>
      </c>
      <c r="B74" s="87" t="s">
        <v>248</v>
      </c>
      <c r="C74" s="87" t="s">
        <v>248</v>
      </c>
      <c r="D74" s="87" t="s">
        <v>285</v>
      </c>
      <c r="E74" s="87" t="s">
        <v>304</v>
      </c>
      <c r="F74" s="120">
        <v>596.699168</v>
      </c>
      <c r="G74" s="120"/>
      <c r="H74" s="120"/>
      <c r="I74" s="120"/>
      <c r="J74" s="120"/>
      <c r="K74" s="120">
        <v>595.871168</v>
      </c>
      <c r="L74" s="120"/>
      <c r="M74" s="120"/>
      <c r="N74" s="120"/>
      <c r="O74" s="120">
        <v>0.828</v>
      </c>
      <c r="P74" s="120"/>
      <c r="Q74" s="120"/>
      <c r="R74" s="120"/>
      <c r="S74" s="120"/>
      <c r="T74" s="120"/>
    </row>
    <row r="75" s="116" customFormat="1" ht="22.9" customHeight="1" spans="1:20">
      <c r="A75" s="103">
        <v>212</v>
      </c>
      <c r="B75" s="149" t="s">
        <v>198</v>
      </c>
      <c r="C75" s="103"/>
      <c r="D75" s="103">
        <v>410</v>
      </c>
      <c r="E75" s="103" t="s">
        <v>305</v>
      </c>
      <c r="F75" s="117">
        <v>5346.51</v>
      </c>
      <c r="G75" s="117">
        <v>318.03</v>
      </c>
      <c r="H75" s="117">
        <v>257.12</v>
      </c>
      <c r="I75" s="117"/>
      <c r="J75" s="117"/>
      <c r="K75" s="117">
        <v>4763.99</v>
      </c>
      <c r="L75" s="117"/>
      <c r="M75" s="117"/>
      <c r="N75" s="117"/>
      <c r="O75" s="117">
        <v>7.37</v>
      </c>
      <c r="P75" s="118"/>
      <c r="Q75" s="118"/>
      <c r="R75" s="118"/>
      <c r="S75" s="118"/>
      <c r="T75" s="118"/>
    </row>
    <row r="76" s="114" customFormat="1" ht="22.9" customHeight="1" spans="1:20">
      <c r="A76" s="103" t="s">
        <v>219</v>
      </c>
      <c r="B76" s="103" t="s">
        <v>198</v>
      </c>
      <c r="C76" s="103" t="s">
        <v>216</v>
      </c>
      <c r="D76" s="103">
        <v>410</v>
      </c>
      <c r="E76" s="103" t="s">
        <v>305</v>
      </c>
      <c r="F76" s="117">
        <v>5346.51</v>
      </c>
      <c r="G76" s="117">
        <v>318.03</v>
      </c>
      <c r="H76" s="117">
        <v>257.12</v>
      </c>
      <c r="I76" s="117"/>
      <c r="J76" s="117"/>
      <c r="K76" s="117">
        <v>4763.99</v>
      </c>
      <c r="L76" s="117"/>
      <c r="M76" s="117"/>
      <c r="N76" s="117"/>
      <c r="O76" s="117">
        <v>7.37</v>
      </c>
      <c r="P76" s="117"/>
      <c r="Q76" s="117"/>
      <c r="R76" s="117"/>
      <c r="S76" s="117"/>
      <c r="T76" s="117"/>
    </row>
    <row r="77" s="47" customFormat="1" ht="22.9" customHeight="1" spans="1:20">
      <c r="A77" s="87" t="s">
        <v>219</v>
      </c>
      <c r="B77" s="87" t="s">
        <v>198</v>
      </c>
      <c r="C77" s="87" t="s">
        <v>216</v>
      </c>
      <c r="D77" s="87" t="s">
        <v>282</v>
      </c>
      <c r="E77" s="87" t="s">
        <v>305</v>
      </c>
      <c r="F77" s="120">
        <v>575.15254</v>
      </c>
      <c r="G77" s="120">
        <v>318.03254</v>
      </c>
      <c r="H77" s="120">
        <v>257.12</v>
      </c>
      <c r="I77" s="120"/>
      <c r="J77" s="120"/>
      <c r="K77" s="120"/>
      <c r="L77" s="120"/>
      <c r="M77" s="120"/>
      <c r="N77" s="120"/>
      <c r="O77" s="120"/>
      <c r="P77" s="120"/>
      <c r="Q77" s="120"/>
      <c r="R77" s="120"/>
      <c r="S77" s="120"/>
      <c r="T77" s="120"/>
    </row>
    <row r="78" s="47" customFormat="1" ht="22.9" customHeight="1" spans="1:20">
      <c r="A78" s="87" t="s">
        <v>219</v>
      </c>
      <c r="B78" s="87" t="s">
        <v>198</v>
      </c>
      <c r="C78" s="87" t="s">
        <v>216</v>
      </c>
      <c r="D78" s="87" t="s">
        <v>286</v>
      </c>
      <c r="E78" s="87" t="s">
        <v>305</v>
      </c>
      <c r="F78" s="120">
        <v>4303.65792</v>
      </c>
      <c r="G78" s="120"/>
      <c r="H78" s="120"/>
      <c r="I78" s="120"/>
      <c r="J78" s="120"/>
      <c r="K78" s="120">
        <v>4296.28992</v>
      </c>
      <c r="L78" s="120"/>
      <c r="M78" s="120"/>
      <c r="N78" s="120"/>
      <c r="O78" s="120">
        <v>7.368</v>
      </c>
      <c r="P78" s="120"/>
      <c r="Q78" s="120"/>
      <c r="R78" s="120"/>
      <c r="S78" s="120"/>
      <c r="T78" s="120"/>
    </row>
    <row r="79" s="47" customFormat="1" ht="22.9" customHeight="1" spans="1:20">
      <c r="A79" s="87" t="s">
        <v>219</v>
      </c>
      <c r="B79" s="87" t="s">
        <v>198</v>
      </c>
      <c r="C79" s="87" t="s">
        <v>216</v>
      </c>
      <c r="D79" s="87" t="s">
        <v>287</v>
      </c>
      <c r="E79" s="87" t="s">
        <v>305</v>
      </c>
      <c r="F79" s="120">
        <v>467.700524</v>
      </c>
      <c r="G79" s="120"/>
      <c r="H79" s="120"/>
      <c r="I79" s="120"/>
      <c r="J79" s="120"/>
      <c r="K79" s="120">
        <v>467.700524</v>
      </c>
      <c r="L79" s="120"/>
      <c r="M79" s="120"/>
      <c r="N79" s="120"/>
      <c r="O79" s="120"/>
      <c r="P79" s="120"/>
      <c r="Q79" s="120"/>
      <c r="R79" s="120"/>
      <c r="S79" s="120"/>
      <c r="T79" s="120"/>
    </row>
    <row r="80" s="116" customFormat="1" ht="22.9" customHeight="1" spans="1:20">
      <c r="A80" s="76" t="s">
        <v>229</v>
      </c>
      <c r="B80" s="76"/>
      <c r="C80" s="76"/>
      <c r="D80" s="76">
        <v>410</v>
      </c>
      <c r="E80" s="76" t="s">
        <v>306</v>
      </c>
      <c r="F80" s="118">
        <v>234.25</v>
      </c>
      <c r="G80" s="118">
        <v>144.55</v>
      </c>
      <c r="H80" s="118"/>
      <c r="I80" s="118"/>
      <c r="J80" s="118"/>
      <c r="K80" s="118">
        <v>89.7</v>
      </c>
      <c r="L80" s="118"/>
      <c r="M80" s="118"/>
      <c r="N80" s="118"/>
      <c r="O80" s="118"/>
      <c r="P80" s="118"/>
      <c r="Q80" s="118"/>
      <c r="R80" s="118"/>
      <c r="S80" s="118"/>
      <c r="T80" s="118"/>
    </row>
    <row r="81" s="116" customFormat="1" ht="22.9" customHeight="1" spans="1:20">
      <c r="A81" s="76" t="s">
        <v>229</v>
      </c>
      <c r="B81" s="76" t="s">
        <v>226</v>
      </c>
      <c r="C81" s="76"/>
      <c r="D81" s="76">
        <v>410</v>
      </c>
      <c r="E81" s="76" t="s">
        <v>307</v>
      </c>
      <c r="F81" s="118">
        <v>234.25</v>
      </c>
      <c r="G81" s="118">
        <v>144.55</v>
      </c>
      <c r="H81" s="118"/>
      <c r="I81" s="118"/>
      <c r="J81" s="118"/>
      <c r="K81" s="118">
        <v>89.7</v>
      </c>
      <c r="L81" s="118"/>
      <c r="M81" s="118"/>
      <c r="N81" s="118"/>
      <c r="O81" s="118"/>
      <c r="P81" s="118"/>
      <c r="Q81" s="118"/>
      <c r="R81" s="118"/>
      <c r="S81" s="118"/>
      <c r="T81" s="118"/>
    </row>
    <row r="82" s="113" customFormat="1" ht="22.9" customHeight="1" spans="1:20">
      <c r="A82" s="103" t="s">
        <v>229</v>
      </c>
      <c r="B82" s="103" t="s">
        <v>226</v>
      </c>
      <c r="C82" s="103" t="s">
        <v>216</v>
      </c>
      <c r="D82" s="103" t="s">
        <v>287</v>
      </c>
      <c r="E82" s="103" t="s">
        <v>308</v>
      </c>
      <c r="F82" s="118">
        <v>234.25</v>
      </c>
      <c r="G82" s="118">
        <v>144.55</v>
      </c>
      <c r="H82" s="118"/>
      <c r="I82" s="118"/>
      <c r="J82" s="118"/>
      <c r="K82" s="118">
        <v>89.7</v>
      </c>
      <c r="L82" s="118"/>
      <c r="M82" s="118"/>
      <c r="N82" s="118"/>
      <c r="O82" s="118"/>
      <c r="P82" s="118"/>
      <c r="Q82" s="118"/>
      <c r="R82" s="118"/>
      <c r="S82" s="118"/>
      <c r="T82" s="118"/>
    </row>
    <row r="83" s="47" customFormat="1" ht="22.9" customHeight="1" spans="1:20">
      <c r="A83" s="87" t="s">
        <v>229</v>
      </c>
      <c r="B83" s="87" t="s">
        <v>226</v>
      </c>
      <c r="C83" s="87" t="s">
        <v>216</v>
      </c>
      <c r="D83" s="87" t="s">
        <v>280</v>
      </c>
      <c r="E83" s="87" t="s">
        <v>308</v>
      </c>
      <c r="F83" s="120">
        <v>6.443424</v>
      </c>
      <c r="G83" s="120">
        <v>6.443424</v>
      </c>
      <c r="H83" s="120"/>
      <c r="I83" s="120"/>
      <c r="J83" s="120"/>
      <c r="K83" s="120"/>
      <c r="L83" s="120"/>
      <c r="M83" s="120"/>
      <c r="N83" s="120"/>
      <c r="O83" s="120"/>
      <c r="P83" s="120"/>
      <c r="Q83" s="120"/>
      <c r="R83" s="120"/>
      <c r="S83" s="120"/>
      <c r="T83" s="120"/>
    </row>
    <row r="84" s="47" customFormat="1" ht="22.9" customHeight="1" spans="1:20">
      <c r="A84" s="87" t="s">
        <v>229</v>
      </c>
      <c r="B84" s="87" t="s">
        <v>226</v>
      </c>
      <c r="C84" s="87" t="s">
        <v>216</v>
      </c>
      <c r="D84" s="87" t="s">
        <v>281</v>
      </c>
      <c r="E84" s="87" t="s">
        <v>308</v>
      </c>
      <c r="F84" s="120">
        <v>107.307936</v>
      </c>
      <c r="G84" s="120">
        <v>107.307936</v>
      </c>
      <c r="H84" s="120"/>
      <c r="I84" s="120"/>
      <c r="J84" s="120"/>
      <c r="K84" s="120"/>
      <c r="L84" s="120"/>
      <c r="M84" s="120"/>
      <c r="N84" s="120"/>
      <c r="O84" s="120"/>
      <c r="P84" s="120"/>
      <c r="Q84" s="120"/>
      <c r="R84" s="120"/>
      <c r="S84" s="120"/>
      <c r="T84" s="120"/>
    </row>
    <row r="85" s="47" customFormat="1" ht="22.9" customHeight="1" spans="1:20">
      <c r="A85" s="87" t="s">
        <v>229</v>
      </c>
      <c r="B85" s="87" t="s">
        <v>226</v>
      </c>
      <c r="C85" s="87" t="s">
        <v>216</v>
      </c>
      <c r="D85" s="87" t="s">
        <v>282</v>
      </c>
      <c r="E85" s="87" t="s">
        <v>308</v>
      </c>
      <c r="F85" s="120">
        <v>30.79656</v>
      </c>
      <c r="G85" s="120">
        <v>30.79656</v>
      </c>
      <c r="H85" s="120"/>
      <c r="I85" s="120"/>
      <c r="J85" s="120"/>
      <c r="K85" s="120"/>
      <c r="L85" s="120"/>
      <c r="M85" s="120"/>
      <c r="N85" s="120"/>
      <c r="O85" s="120"/>
      <c r="P85" s="120"/>
      <c r="Q85" s="120"/>
      <c r="R85" s="120"/>
      <c r="S85" s="120"/>
      <c r="T85" s="120"/>
    </row>
    <row r="86" s="47" customFormat="1" ht="22.9" customHeight="1" spans="1:20">
      <c r="A86" s="87" t="s">
        <v>229</v>
      </c>
      <c r="B86" s="87" t="s">
        <v>226</v>
      </c>
      <c r="C86" s="87" t="s">
        <v>216</v>
      </c>
      <c r="D86" s="87" t="s">
        <v>283</v>
      </c>
      <c r="E86" s="87" t="s">
        <v>308</v>
      </c>
      <c r="F86" s="120">
        <v>4.912848</v>
      </c>
      <c r="G86" s="120"/>
      <c r="H86" s="120"/>
      <c r="I86" s="120"/>
      <c r="J86" s="120"/>
      <c r="K86" s="120">
        <v>4.912848</v>
      </c>
      <c r="L86" s="120"/>
      <c r="M86" s="120"/>
      <c r="N86" s="120"/>
      <c r="O86" s="120"/>
      <c r="P86" s="120"/>
      <c r="Q86" s="120"/>
      <c r="R86" s="120"/>
      <c r="S86" s="120"/>
      <c r="T86" s="120"/>
    </row>
    <row r="87" s="47" customFormat="1" ht="22.9" customHeight="1" spans="1:20">
      <c r="A87" s="87" t="s">
        <v>229</v>
      </c>
      <c r="B87" s="87" t="s">
        <v>226</v>
      </c>
      <c r="C87" s="87" t="s">
        <v>216</v>
      </c>
      <c r="D87" s="87" t="s">
        <v>284</v>
      </c>
      <c r="E87" s="87" t="s">
        <v>308</v>
      </c>
      <c r="F87" s="120">
        <v>14.793264</v>
      </c>
      <c r="G87" s="120"/>
      <c r="H87" s="120"/>
      <c r="I87" s="120"/>
      <c r="J87" s="120"/>
      <c r="K87" s="120">
        <v>14.793264</v>
      </c>
      <c r="L87" s="120"/>
      <c r="M87" s="120"/>
      <c r="N87" s="120"/>
      <c r="O87" s="120"/>
      <c r="P87" s="120"/>
      <c r="Q87" s="120"/>
      <c r="R87" s="120"/>
      <c r="S87" s="120"/>
      <c r="T87" s="120"/>
    </row>
    <row r="88" s="47" customFormat="1" ht="22.9" customHeight="1" spans="1:20">
      <c r="A88" s="87" t="s">
        <v>229</v>
      </c>
      <c r="B88" s="87" t="s">
        <v>226</v>
      </c>
      <c r="C88" s="87" t="s">
        <v>216</v>
      </c>
      <c r="D88" s="87" t="s">
        <v>285</v>
      </c>
      <c r="E88" s="87" t="s">
        <v>308</v>
      </c>
      <c r="F88" s="120">
        <v>10.095696</v>
      </c>
      <c r="G88" s="120"/>
      <c r="H88" s="120"/>
      <c r="I88" s="120"/>
      <c r="J88" s="120"/>
      <c r="K88" s="120">
        <v>10.095696</v>
      </c>
      <c r="L88" s="120"/>
      <c r="M88" s="120"/>
      <c r="N88" s="120"/>
      <c r="O88" s="120"/>
      <c r="P88" s="120"/>
      <c r="Q88" s="120"/>
      <c r="R88" s="120"/>
      <c r="S88" s="120"/>
      <c r="T88" s="120"/>
    </row>
    <row r="89" s="47" customFormat="1" ht="22.9" customHeight="1" spans="1:20">
      <c r="A89" s="87" t="s">
        <v>229</v>
      </c>
      <c r="B89" s="87" t="s">
        <v>226</v>
      </c>
      <c r="C89" s="87" t="s">
        <v>216</v>
      </c>
      <c r="D89" s="87" t="s">
        <v>286</v>
      </c>
      <c r="E89" s="87" t="s">
        <v>308</v>
      </c>
      <c r="F89" s="120">
        <v>40.65624</v>
      </c>
      <c r="G89" s="120"/>
      <c r="H89" s="120"/>
      <c r="I89" s="120"/>
      <c r="J89" s="120"/>
      <c r="K89" s="120">
        <v>40.65624</v>
      </c>
      <c r="L89" s="120"/>
      <c r="M89" s="120"/>
      <c r="N89" s="120"/>
      <c r="O89" s="120"/>
      <c r="P89" s="120"/>
      <c r="Q89" s="120"/>
      <c r="R89" s="120"/>
      <c r="S89" s="120"/>
      <c r="T89" s="120"/>
    </row>
    <row r="90" s="47" customFormat="1" ht="22.9" customHeight="1" spans="1:20">
      <c r="A90" s="87" t="s">
        <v>229</v>
      </c>
      <c r="B90" s="87" t="s">
        <v>226</v>
      </c>
      <c r="C90" s="87" t="s">
        <v>216</v>
      </c>
      <c r="D90" s="87" t="s">
        <v>287</v>
      </c>
      <c r="E90" s="87" t="s">
        <v>308</v>
      </c>
      <c r="F90" s="120">
        <v>19.244448</v>
      </c>
      <c r="G90" s="120"/>
      <c r="H90" s="120"/>
      <c r="I90" s="120"/>
      <c r="J90" s="120"/>
      <c r="K90" s="120">
        <v>19.244448</v>
      </c>
      <c r="L90" s="120"/>
      <c r="M90" s="120"/>
      <c r="N90" s="120"/>
      <c r="O90" s="120"/>
      <c r="P90" s="120"/>
      <c r="Q90" s="120"/>
      <c r="R90" s="120"/>
      <c r="S90" s="120"/>
      <c r="T90" s="12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3"/>
  <sheetViews>
    <sheetView zoomScale="130" zoomScaleNormal="130" workbookViewId="0">
      <selection activeCell="K11" sqref="K11"/>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7"/>
      <c r="T1" s="64" t="s">
        <v>309</v>
      </c>
      <c r="U1" s="64"/>
    </row>
    <row r="2" ht="37.15" customHeight="1" spans="1:21">
      <c r="A2" s="75" t="s">
        <v>11</v>
      </c>
      <c r="B2" s="75"/>
      <c r="C2" s="75"/>
      <c r="D2" s="75"/>
      <c r="E2" s="75"/>
      <c r="F2" s="75"/>
      <c r="G2" s="75"/>
      <c r="H2" s="75"/>
      <c r="I2" s="75"/>
      <c r="J2" s="75"/>
      <c r="K2" s="75"/>
      <c r="L2" s="75"/>
      <c r="M2" s="75"/>
      <c r="N2" s="75"/>
      <c r="O2" s="75"/>
      <c r="P2" s="75"/>
      <c r="Q2" s="75"/>
      <c r="R2" s="75"/>
      <c r="S2" s="75"/>
      <c r="T2" s="75"/>
      <c r="U2" s="75"/>
    </row>
    <row r="3" s="1" customFormat="1" ht="24.2" customHeight="1" spans="1:21">
      <c r="A3" s="16" t="s">
        <v>32</v>
      </c>
      <c r="B3" s="16"/>
      <c r="C3" s="16"/>
      <c r="D3" s="16"/>
      <c r="E3" s="16"/>
      <c r="F3" s="16"/>
      <c r="G3" s="16"/>
      <c r="H3" s="16"/>
      <c r="I3" s="16"/>
      <c r="J3" s="16"/>
      <c r="K3" s="16"/>
      <c r="L3" s="16"/>
      <c r="M3" s="16"/>
      <c r="N3" s="16"/>
      <c r="O3" s="16"/>
      <c r="P3" s="16"/>
      <c r="Q3" s="16"/>
      <c r="R3" s="16"/>
      <c r="S3" s="16"/>
      <c r="T3" s="89" t="s">
        <v>33</v>
      </c>
      <c r="U3" s="89"/>
    </row>
    <row r="4" ht="22.35" customHeight="1" spans="1:21">
      <c r="A4" s="49" t="s">
        <v>174</v>
      </c>
      <c r="B4" s="49"/>
      <c r="C4" s="49"/>
      <c r="D4" s="49" t="s">
        <v>260</v>
      </c>
      <c r="E4" s="49" t="s">
        <v>261</v>
      </c>
      <c r="F4" s="49" t="s">
        <v>310</v>
      </c>
      <c r="G4" s="49" t="s">
        <v>177</v>
      </c>
      <c r="H4" s="49"/>
      <c r="I4" s="49"/>
      <c r="J4" s="49"/>
      <c r="K4" s="49" t="s">
        <v>178</v>
      </c>
      <c r="L4" s="49"/>
      <c r="M4" s="49"/>
      <c r="N4" s="49"/>
      <c r="O4" s="49"/>
      <c r="P4" s="49"/>
      <c r="Q4" s="49"/>
      <c r="R4" s="49"/>
      <c r="S4" s="49"/>
      <c r="T4" s="49"/>
      <c r="U4" s="49"/>
    </row>
    <row r="5" ht="39.6" customHeight="1" spans="1:21">
      <c r="A5" s="49" t="s">
        <v>182</v>
      </c>
      <c r="B5" s="49" t="s">
        <v>183</v>
      </c>
      <c r="C5" s="49" t="s">
        <v>184</v>
      </c>
      <c r="D5" s="49"/>
      <c r="E5" s="49"/>
      <c r="F5" s="49"/>
      <c r="G5" s="49" t="s">
        <v>137</v>
      </c>
      <c r="H5" s="49" t="s">
        <v>311</v>
      </c>
      <c r="I5" s="49" t="s">
        <v>312</v>
      </c>
      <c r="J5" s="49" t="s">
        <v>271</v>
      </c>
      <c r="K5" s="49" t="s">
        <v>137</v>
      </c>
      <c r="L5" s="49" t="s">
        <v>313</v>
      </c>
      <c r="M5" s="49" t="s">
        <v>314</v>
      </c>
      <c r="N5" s="49" t="s">
        <v>315</v>
      </c>
      <c r="O5" s="49" t="s">
        <v>273</v>
      </c>
      <c r="P5" s="49" t="s">
        <v>316</v>
      </c>
      <c r="Q5" s="49" t="s">
        <v>317</v>
      </c>
      <c r="R5" s="49" t="s">
        <v>318</v>
      </c>
      <c r="S5" s="49" t="s">
        <v>269</v>
      </c>
      <c r="T5" s="49" t="s">
        <v>272</v>
      </c>
      <c r="U5" s="49" t="s">
        <v>276</v>
      </c>
    </row>
    <row r="6" s="47" customFormat="1" ht="22.9" customHeight="1" spans="1:21">
      <c r="A6" s="71"/>
      <c r="B6" s="71"/>
      <c r="C6" s="71"/>
      <c r="D6" s="71"/>
      <c r="E6" s="71" t="s">
        <v>137</v>
      </c>
      <c r="F6" s="70">
        <v>10529.606746</v>
      </c>
      <c r="G6" s="70">
        <v>3823.256746</v>
      </c>
      <c r="H6" s="70">
        <v>3345.590446</v>
      </c>
      <c r="I6" s="70">
        <v>466.2303</v>
      </c>
      <c r="J6" s="70">
        <v>11.436</v>
      </c>
      <c r="K6" s="70">
        <v>6706.35</v>
      </c>
      <c r="L6" s="70"/>
      <c r="M6" s="70">
        <v>6553.35</v>
      </c>
      <c r="N6" s="70"/>
      <c r="O6" s="70"/>
      <c r="P6" s="70">
        <v>153</v>
      </c>
      <c r="Q6" s="70"/>
      <c r="R6" s="70"/>
      <c r="S6" s="70"/>
      <c r="T6" s="70"/>
      <c r="U6" s="70"/>
    </row>
    <row r="7" s="47" customFormat="1" ht="22.9" customHeight="1" spans="1:21">
      <c r="A7" s="71"/>
      <c r="B7" s="71"/>
      <c r="C7" s="71"/>
      <c r="D7" s="69" t="s">
        <v>155</v>
      </c>
      <c r="E7" s="69" t="s">
        <v>156</v>
      </c>
      <c r="F7" s="86">
        <v>10529.606746</v>
      </c>
      <c r="G7" s="70">
        <v>3823.256746</v>
      </c>
      <c r="H7" s="70">
        <v>3345.590446</v>
      </c>
      <c r="I7" s="70">
        <v>466.2303</v>
      </c>
      <c r="J7" s="70">
        <v>11.436</v>
      </c>
      <c r="K7" s="70">
        <v>6706.35</v>
      </c>
      <c r="L7" s="70">
        <v>0</v>
      </c>
      <c r="M7" s="70">
        <v>6553.35</v>
      </c>
      <c r="N7" s="70"/>
      <c r="O7" s="70"/>
      <c r="P7" s="70">
        <v>153</v>
      </c>
      <c r="Q7" s="70"/>
      <c r="R7" s="70"/>
      <c r="S7" s="70"/>
      <c r="T7" s="70"/>
      <c r="U7" s="70"/>
    </row>
    <row r="8" s="47" customFormat="1" ht="22.9" customHeight="1" spans="1:21">
      <c r="A8" s="111"/>
      <c r="B8" s="111"/>
      <c r="C8" s="111"/>
      <c r="D8" s="81" t="s">
        <v>157</v>
      </c>
      <c r="E8" s="81" t="s">
        <v>158</v>
      </c>
      <c r="F8" s="86">
        <v>2089.687606</v>
      </c>
      <c r="G8" s="70">
        <v>105.687606</v>
      </c>
      <c r="H8" s="70">
        <v>90.783806</v>
      </c>
      <c r="I8" s="70">
        <v>14.9038</v>
      </c>
      <c r="J8" s="70">
        <v>0</v>
      </c>
      <c r="K8" s="70">
        <v>1984</v>
      </c>
      <c r="L8" s="70">
        <v>0</v>
      </c>
      <c r="M8" s="70">
        <v>1831</v>
      </c>
      <c r="N8" s="70"/>
      <c r="O8" s="70"/>
      <c r="P8" s="70">
        <v>153</v>
      </c>
      <c r="Q8" s="70"/>
      <c r="R8" s="70"/>
      <c r="S8" s="70"/>
      <c r="T8" s="70"/>
      <c r="U8" s="70"/>
    </row>
    <row r="9" s="47" customFormat="1" ht="22.9" customHeight="1" spans="1:21">
      <c r="A9" s="87" t="s">
        <v>186</v>
      </c>
      <c r="B9" s="87" t="s">
        <v>189</v>
      </c>
      <c r="C9" s="87" t="s">
        <v>192</v>
      </c>
      <c r="D9" s="77" t="s">
        <v>280</v>
      </c>
      <c r="E9" s="112" t="s">
        <v>279</v>
      </c>
      <c r="F9" s="84">
        <v>0.3058</v>
      </c>
      <c r="G9" s="72">
        <v>0.3058</v>
      </c>
      <c r="H9" s="72"/>
      <c r="I9" s="72">
        <v>0.3058</v>
      </c>
      <c r="J9" s="72"/>
      <c r="K9" s="72"/>
      <c r="L9" s="72"/>
      <c r="M9" s="72"/>
      <c r="N9" s="72"/>
      <c r="O9" s="72"/>
      <c r="P9" s="72"/>
      <c r="Q9" s="72"/>
      <c r="R9" s="72"/>
      <c r="S9" s="72"/>
      <c r="T9" s="72"/>
      <c r="U9" s="72"/>
    </row>
    <row r="10" s="47" customFormat="1" ht="22.9" customHeight="1" spans="1:21">
      <c r="A10" s="87" t="s">
        <v>195</v>
      </c>
      <c r="B10" s="87" t="s">
        <v>198</v>
      </c>
      <c r="C10" s="87" t="s">
        <v>198</v>
      </c>
      <c r="D10" s="77" t="s">
        <v>280</v>
      </c>
      <c r="E10" s="112" t="s">
        <v>290</v>
      </c>
      <c r="F10" s="84">
        <v>8.591232</v>
      </c>
      <c r="G10" s="72">
        <v>8.591232</v>
      </c>
      <c r="H10" s="72">
        <v>8.591232</v>
      </c>
      <c r="I10" s="72"/>
      <c r="J10" s="72"/>
      <c r="K10" s="72"/>
      <c r="L10" s="72"/>
      <c r="M10" s="72"/>
      <c r="N10" s="72"/>
      <c r="O10" s="72"/>
      <c r="P10" s="72"/>
      <c r="Q10" s="72"/>
      <c r="R10" s="72"/>
      <c r="S10" s="72"/>
      <c r="T10" s="72"/>
      <c r="U10" s="72"/>
    </row>
    <row r="11" s="47" customFormat="1" ht="22.9" customHeight="1" spans="1:21">
      <c r="A11" s="87" t="s">
        <v>195</v>
      </c>
      <c r="B11" s="87" t="s">
        <v>198</v>
      </c>
      <c r="C11" s="87" t="s">
        <v>192</v>
      </c>
      <c r="D11" s="77" t="s">
        <v>280</v>
      </c>
      <c r="E11" s="112" t="s">
        <v>291</v>
      </c>
      <c r="F11" s="84">
        <v>4.295616</v>
      </c>
      <c r="G11" s="72">
        <v>4.295616</v>
      </c>
      <c r="H11" s="72">
        <v>4.295616</v>
      </c>
      <c r="I11" s="72"/>
      <c r="J11" s="72"/>
      <c r="K11" s="72"/>
      <c r="L11" s="72"/>
      <c r="M11" s="72"/>
      <c r="N11" s="72"/>
      <c r="O11" s="72"/>
      <c r="P11" s="72"/>
      <c r="Q11" s="72"/>
      <c r="R11" s="72"/>
      <c r="S11" s="72"/>
      <c r="T11" s="72"/>
      <c r="U11" s="72"/>
    </row>
    <row r="12" s="47" customFormat="1" ht="22.9" customHeight="1" spans="1:21">
      <c r="A12" s="87" t="s">
        <v>195</v>
      </c>
      <c r="B12" s="87" t="s">
        <v>205</v>
      </c>
      <c r="C12" s="87" t="s">
        <v>205</v>
      </c>
      <c r="D12" s="77" t="s">
        <v>280</v>
      </c>
      <c r="E12" s="112" t="s">
        <v>293</v>
      </c>
      <c r="F12" s="84">
        <v>0.536952</v>
      </c>
      <c r="G12" s="72">
        <v>0.536952</v>
      </c>
      <c r="H12" s="72">
        <v>0.536952</v>
      </c>
      <c r="I12" s="72"/>
      <c r="J12" s="72"/>
      <c r="K12" s="72"/>
      <c r="L12" s="72"/>
      <c r="M12" s="72"/>
      <c r="N12" s="72"/>
      <c r="O12" s="72"/>
      <c r="P12" s="72"/>
      <c r="Q12" s="72"/>
      <c r="R12" s="72"/>
      <c r="S12" s="72"/>
      <c r="T12" s="72"/>
      <c r="U12" s="72"/>
    </row>
    <row r="13" s="47" customFormat="1" ht="22.9" customHeight="1" spans="1:21">
      <c r="A13" s="87" t="s">
        <v>210</v>
      </c>
      <c r="B13" s="87" t="s">
        <v>213</v>
      </c>
      <c r="C13" s="87" t="s">
        <v>216</v>
      </c>
      <c r="D13" s="77" t="s">
        <v>280</v>
      </c>
      <c r="E13" s="112" t="s">
        <v>296</v>
      </c>
      <c r="F13" s="84">
        <v>4.671482</v>
      </c>
      <c r="G13" s="72">
        <v>4.671482</v>
      </c>
      <c r="H13" s="72">
        <v>4.671482</v>
      </c>
      <c r="I13" s="72"/>
      <c r="J13" s="72"/>
      <c r="K13" s="72"/>
      <c r="L13" s="72"/>
      <c r="M13" s="72"/>
      <c r="N13" s="72"/>
      <c r="O13" s="72"/>
      <c r="P13" s="72"/>
      <c r="Q13" s="72"/>
      <c r="R13" s="72"/>
      <c r="S13" s="72"/>
      <c r="T13" s="72"/>
      <c r="U13" s="72"/>
    </row>
    <row r="14" s="47" customFormat="1" ht="22.9" customHeight="1" spans="1:21">
      <c r="A14" s="87" t="s">
        <v>219</v>
      </c>
      <c r="B14" s="87" t="s">
        <v>216</v>
      </c>
      <c r="C14" s="87" t="s">
        <v>216</v>
      </c>
      <c r="D14" s="77" t="s">
        <v>280</v>
      </c>
      <c r="E14" s="112" t="s">
        <v>299</v>
      </c>
      <c r="F14" s="84">
        <v>80.8431</v>
      </c>
      <c r="G14" s="72">
        <v>80.8431</v>
      </c>
      <c r="H14" s="72">
        <v>66.2451</v>
      </c>
      <c r="I14" s="72">
        <v>14.598</v>
      </c>
      <c r="J14" s="72"/>
      <c r="K14" s="72"/>
      <c r="L14" s="72"/>
      <c r="M14" s="72"/>
      <c r="N14" s="72"/>
      <c r="O14" s="72"/>
      <c r="P14" s="72"/>
      <c r="Q14" s="72"/>
      <c r="R14" s="72"/>
      <c r="S14" s="72"/>
      <c r="T14" s="72"/>
      <c r="U14" s="72"/>
    </row>
    <row r="15" s="47" customFormat="1" ht="22.9" customHeight="1" spans="1:21">
      <c r="A15" s="87" t="s">
        <v>219</v>
      </c>
      <c r="B15" s="87" t="s">
        <v>216</v>
      </c>
      <c r="C15" s="87" t="s">
        <v>226</v>
      </c>
      <c r="D15" s="77" t="s">
        <v>280</v>
      </c>
      <c r="E15" s="112" t="s">
        <v>300</v>
      </c>
      <c r="F15" s="84">
        <v>1984</v>
      </c>
      <c r="G15" s="72"/>
      <c r="H15" s="72"/>
      <c r="I15" s="72"/>
      <c r="J15" s="72"/>
      <c r="K15" s="72">
        <v>1984</v>
      </c>
      <c r="L15" s="72"/>
      <c r="M15" s="72">
        <v>1831</v>
      </c>
      <c r="N15" s="72"/>
      <c r="O15" s="72"/>
      <c r="P15" s="72">
        <v>153</v>
      </c>
      <c r="Q15" s="72"/>
      <c r="R15" s="72"/>
      <c r="S15" s="72"/>
      <c r="T15" s="72"/>
      <c r="U15" s="72"/>
    </row>
    <row r="16" s="47" customFormat="1" ht="22.9" customHeight="1" spans="1:21">
      <c r="A16" s="87" t="s">
        <v>229</v>
      </c>
      <c r="B16" s="87" t="s">
        <v>226</v>
      </c>
      <c r="C16" s="87" t="s">
        <v>216</v>
      </c>
      <c r="D16" s="77" t="s">
        <v>280</v>
      </c>
      <c r="E16" s="112" t="s">
        <v>308</v>
      </c>
      <c r="F16" s="84">
        <v>6.443424</v>
      </c>
      <c r="G16" s="72">
        <v>6.443424</v>
      </c>
      <c r="H16" s="72">
        <v>6.443424</v>
      </c>
      <c r="I16" s="72"/>
      <c r="J16" s="72"/>
      <c r="K16" s="72"/>
      <c r="L16" s="72"/>
      <c r="M16" s="72"/>
      <c r="N16" s="72"/>
      <c r="O16" s="72"/>
      <c r="P16" s="72"/>
      <c r="Q16" s="72"/>
      <c r="R16" s="72"/>
      <c r="S16" s="72"/>
      <c r="T16" s="72"/>
      <c r="U16" s="72"/>
    </row>
    <row r="17" s="47" customFormat="1" ht="22.9" customHeight="1" spans="1:21">
      <c r="A17" s="111"/>
      <c r="B17" s="111"/>
      <c r="C17" s="111"/>
      <c r="D17" s="81" t="s">
        <v>159</v>
      </c>
      <c r="E17" s="81" t="s">
        <v>160</v>
      </c>
      <c r="F17" s="86">
        <v>1779.108948</v>
      </c>
      <c r="G17" s="70">
        <v>1779.108948</v>
      </c>
      <c r="H17" s="70">
        <v>1537.271248</v>
      </c>
      <c r="I17" s="70">
        <v>240.2537</v>
      </c>
      <c r="J17" s="70">
        <v>1.584</v>
      </c>
      <c r="K17" s="70">
        <v>0</v>
      </c>
      <c r="L17" s="70">
        <v>0</v>
      </c>
      <c r="M17" s="70"/>
      <c r="N17" s="70"/>
      <c r="O17" s="70"/>
      <c r="P17" s="70"/>
      <c r="Q17" s="70"/>
      <c r="R17" s="70"/>
      <c r="S17" s="70"/>
      <c r="T17" s="70"/>
      <c r="U17" s="70"/>
    </row>
    <row r="18" s="47" customFormat="1" ht="22.9" customHeight="1" spans="1:21">
      <c r="A18" s="87" t="s">
        <v>186</v>
      </c>
      <c r="B18" s="87" t="s">
        <v>189</v>
      </c>
      <c r="C18" s="87" t="s">
        <v>192</v>
      </c>
      <c r="D18" s="77" t="s">
        <v>281</v>
      </c>
      <c r="E18" s="112" t="s">
        <v>279</v>
      </c>
      <c r="F18" s="84">
        <v>4.4553</v>
      </c>
      <c r="G18" s="72">
        <v>4.4553</v>
      </c>
      <c r="H18" s="72"/>
      <c r="I18" s="72">
        <v>4.4553</v>
      </c>
      <c r="J18" s="72"/>
      <c r="K18" s="72"/>
      <c r="L18" s="72"/>
      <c r="M18" s="72"/>
      <c r="N18" s="72"/>
      <c r="O18" s="72"/>
      <c r="P18" s="72"/>
      <c r="Q18" s="72"/>
      <c r="R18" s="72"/>
      <c r="S18" s="72"/>
      <c r="T18" s="72"/>
      <c r="U18" s="72"/>
    </row>
    <row r="19" s="47" customFormat="1" ht="22.9" customHeight="1" spans="1:21">
      <c r="A19" s="87" t="s">
        <v>195</v>
      </c>
      <c r="B19" s="87" t="s">
        <v>198</v>
      </c>
      <c r="C19" s="87" t="s">
        <v>198</v>
      </c>
      <c r="D19" s="77" t="s">
        <v>281</v>
      </c>
      <c r="E19" s="112" t="s">
        <v>290</v>
      </c>
      <c r="F19" s="84">
        <v>143.077248</v>
      </c>
      <c r="G19" s="72">
        <v>143.077248</v>
      </c>
      <c r="H19" s="72">
        <v>143.077248</v>
      </c>
      <c r="I19" s="72"/>
      <c r="J19" s="72"/>
      <c r="K19" s="72"/>
      <c r="L19" s="72"/>
      <c r="M19" s="72"/>
      <c r="N19" s="72"/>
      <c r="O19" s="72"/>
      <c r="P19" s="72"/>
      <c r="Q19" s="72"/>
      <c r="R19" s="72"/>
      <c r="S19" s="72"/>
      <c r="T19" s="72"/>
      <c r="U19" s="72"/>
    </row>
    <row r="20" s="47" customFormat="1" ht="22.9" customHeight="1" spans="1:21">
      <c r="A20" s="87" t="s">
        <v>195</v>
      </c>
      <c r="B20" s="87" t="s">
        <v>198</v>
      </c>
      <c r="C20" s="87" t="s">
        <v>192</v>
      </c>
      <c r="D20" s="77" t="s">
        <v>281</v>
      </c>
      <c r="E20" s="112" t="s">
        <v>291</v>
      </c>
      <c r="F20" s="84">
        <v>71.538624</v>
      </c>
      <c r="G20" s="72">
        <v>71.538624</v>
      </c>
      <c r="H20" s="72">
        <v>71.538624</v>
      </c>
      <c r="I20" s="72"/>
      <c r="J20" s="72"/>
      <c r="K20" s="72"/>
      <c r="L20" s="72"/>
      <c r="M20" s="72"/>
      <c r="N20" s="72"/>
      <c r="O20" s="72"/>
      <c r="P20" s="72"/>
      <c r="Q20" s="72"/>
      <c r="R20" s="72"/>
      <c r="S20" s="72"/>
      <c r="T20" s="72"/>
      <c r="U20" s="72"/>
    </row>
    <row r="21" s="47" customFormat="1" ht="22.9" customHeight="1" spans="1:21">
      <c r="A21" s="87" t="s">
        <v>195</v>
      </c>
      <c r="B21" s="87" t="s">
        <v>205</v>
      </c>
      <c r="C21" s="87" t="s">
        <v>205</v>
      </c>
      <c r="D21" s="77" t="s">
        <v>281</v>
      </c>
      <c r="E21" s="112" t="s">
        <v>293</v>
      </c>
      <c r="F21" s="84">
        <v>15.201958</v>
      </c>
      <c r="G21" s="72">
        <v>15.201958</v>
      </c>
      <c r="H21" s="72">
        <v>15.201958</v>
      </c>
      <c r="I21" s="72"/>
      <c r="J21" s="72"/>
      <c r="K21" s="72"/>
      <c r="L21" s="72"/>
      <c r="M21" s="72"/>
      <c r="N21" s="72"/>
      <c r="O21" s="72"/>
      <c r="P21" s="72"/>
      <c r="Q21" s="72"/>
      <c r="R21" s="72"/>
      <c r="S21" s="72"/>
      <c r="T21" s="72"/>
      <c r="U21" s="72"/>
    </row>
    <row r="22" s="47" customFormat="1" ht="22.9" customHeight="1" spans="1:21">
      <c r="A22" s="87" t="s">
        <v>210</v>
      </c>
      <c r="B22" s="87" t="s">
        <v>213</v>
      </c>
      <c r="C22" s="87" t="s">
        <v>226</v>
      </c>
      <c r="D22" s="77" t="s">
        <v>281</v>
      </c>
      <c r="E22" s="112" t="s">
        <v>297</v>
      </c>
      <c r="F22" s="84">
        <v>77.798254</v>
      </c>
      <c r="G22" s="72">
        <v>77.798254</v>
      </c>
      <c r="H22" s="72">
        <v>77.798254</v>
      </c>
      <c r="I22" s="72"/>
      <c r="J22" s="72"/>
      <c r="K22" s="72"/>
      <c r="L22" s="72"/>
      <c r="M22" s="72"/>
      <c r="N22" s="72"/>
      <c r="O22" s="72"/>
      <c r="P22" s="72"/>
      <c r="Q22" s="72"/>
      <c r="R22" s="72"/>
      <c r="S22" s="72"/>
      <c r="T22" s="72"/>
      <c r="U22" s="72"/>
    </row>
    <row r="23" s="47" customFormat="1" ht="22.9" customHeight="1" spans="1:21">
      <c r="A23" s="87" t="s">
        <v>219</v>
      </c>
      <c r="B23" s="87" t="s">
        <v>216</v>
      </c>
      <c r="C23" s="87" t="s">
        <v>239</v>
      </c>
      <c r="D23" s="77" t="s">
        <v>281</v>
      </c>
      <c r="E23" s="112" t="s">
        <v>301</v>
      </c>
      <c r="F23" s="84">
        <v>1359.729628</v>
      </c>
      <c r="G23" s="72">
        <v>1359.729628</v>
      </c>
      <c r="H23" s="72">
        <v>1122.347228</v>
      </c>
      <c r="I23" s="72">
        <v>235.7984</v>
      </c>
      <c r="J23" s="72">
        <v>1.584</v>
      </c>
      <c r="K23" s="72"/>
      <c r="L23" s="72"/>
      <c r="M23" s="72"/>
      <c r="N23" s="72"/>
      <c r="O23" s="72"/>
      <c r="P23" s="72"/>
      <c r="Q23" s="72"/>
      <c r="R23" s="72"/>
      <c r="S23" s="72"/>
      <c r="T23" s="72"/>
      <c r="U23" s="72"/>
    </row>
    <row r="24" s="47" customFormat="1" ht="22.9" customHeight="1" spans="1:21">
      <c r="A24" s="87" t="s">
        <v>229</v>
      </c>
      <c r="B24" s="87" t="s">
        <v>226</v>
      </c>
      <c r="C24" s="87" t="s">
        <v>216</v>
      </c>
      <c r="D24" s="77" t="s">
        <v>281</v>
      </c>
      <c r="E24" s="112" t="s">
        <v>308</v>
      </c>
      <c r="F24" s="84">
        <v>107.307936</v>
      </c>
      <c r="G24" s="72">
        <v>107.307936</v>
      </c>
      <c r="H24" s="72">
        <v>107.307936</v>
      </c>
      <c r="I24" s="72"/>
      <c r="J24" s="72"/>
      <c r="K24" s="72"/>
      <c r="L24" s="72"/>
      <c r="M24" s="72"/>
      <c r="N24" s="72"/>
      <c r="O24" s="72"/>
      <c r="P24" s="72"/>
      <c r="Q24" s="72"/>
      <c r="R24" s="72"/>
      <c r="S24" s="72"/>
      <c r="T24" s="72"/>
      <c r="U24" s="72"/>
    </row>
    <row r="25" s="47" customFormat="1" ht="22.9" customHeight="1" spans="1:21">
      <c r="A25" s="111"/>
      <c r="B25" s="111"/>
      <c r="C25" s="111"/>
      <c r="D25" s="81" t="s">
        <v>161</v>
      </c>
      <c r="E25" s="81" t="s">
        <v>162</v>
      </c>
      <c r="F25" s="86">
        <v>695.655572</v>
      </c>
      <c r="G25" s="70">
        <v>495.655572</v>
      </c>
      <c r="H25" s="70">
        <v>437.112572</v>
      </c>
      <c r="I25" s="70">
        <v>58.543</v>
      </c>
      <c r="J25" s="70">
        <v>0</v>
      </c>
      <c r="K25" s="70">
        <v>200</v>
      </c>
      <c r="L25" s="70">
        <v>0</v>
      </c>
      <c r="M25" s="70">
        <v>200</v>
      </c>
      <c r="N25" s="70"/>
      <c r="O25" s="70"/>
      <c r="P25" s="70"/>
      <c r="Q25" s="70"/>
      <c r="R25" s="70"/>
      <c r="S25" s="70"/>
      <c r="T25" s="70"/>
      <c r="U25" s="70"/>
    </row>
    <row r="26" s="47" customFormat="1" ht="22.9" customHeight="1" spans="1:21">
      <c r="A26" s="87" t="s">
        <v>186</v>
      </c>
      <c r="B26" s="87" t="s">
        <v>189</v>
      </c>
      <c r="C26" s="87" t="s">
        <v>192</v>
      </c>
      <c r="D26" s="77" t="s">
        <v>282</v>
      </c>
      <c r="E26" s="112" t="s">
        <v>279</v>
      </c>
      <c r="F26" s="84">
        <v>1.423</v>
      </c>
      <c r="G26" s="72">
        <v>1.423</v>
      </c>
      <c r="H26" s="72"/>
      <c r="I26" s="72">
        <v>1.423</v>
      </c>
      <c r="J26" s="72"/>
      <c r="K26" s="72"/>
      <c r="L26" s="72"/>
      <c r="M26" s="72"/>
      <c r="N26" s="72"/>
      <c r="O26" s="72"/>
      <c r="P26" s="72"/>
      <c r="Q26" s="72"/>
      <c r="R26" s="72"/>
      <c r="S26" s="72"/>
      <c r="T26" s="72"/>
      <c r="U26" s="72"/>
    </row>
    <row r="27" s="47" customFormat="1" ht="22.9" customHeight="1" spans="1:21">
      <c r="A27" s="87" t="s">
        <v>195</v>
      </c>
      <c r="B27" s="87" t="s">
        <v>198</v>
      </c>
      <c r="C27" s="87" t="s">
        <v>198</v>
      </c>
      <c r="D27" s="77" t="s">
        <v>282</v>
      </c>
      <c r="E27" s="112" t="s">
        <v>290</v>
      </c>
      <c r="F27" s="84">
        <v>41.06208</v>
      </c>
      <c r="G27" s="72">
        <v>41.06208</v>
      </c>
      <c r="H27" s="72">
        <v>41.06208</v>
      </c>
      <c r="I27" s="72"/>
      <c r="J27" s="72"/>
      <c r="K27" s="72"/>
      <c r="L27" s="72"/>
      <c r="M27" s="72"/>
      <c r="N27" s="72"/>
      <c r="O27" s="72"/>
      <c r="P27" s="72"/>
      <c r="Q27" s="72"/>
      <c r="R27" s="72"/>
      <c r="S27" s="72"/>
      <c r="T27" s="72"/>
      <c r="U27" s="72"/>
    </row>
    <row r="28" s="47" customFormat="1" ht="22.9" customHeight="1" spans="1:21">
      <c r="A28" s="87" t="s">
        <v>195</v>
      </c>
      <c r="B28" s="87" t="s">
        <v>198</v>
      </c>
      <c r="C28" s="87" t="s">
        <v>192</v>
      </c>
      <c r="D28" s="77" t="s">
        <v>282</v>
      </c>
      <c r="E28" s="112" t="s">
        <v>291</v>
      </c>
      <c r="F28" s="84">
        <v>20.53104</v>
      </c>
      <c r="G28" s="72">
        <v>20.53104</v>
      </c>
      <c r="H28" s="72">
        <v>20.53104</v>
      </c>
      <c r="I28" s="72"/>
      <c r="J28" s="72"/>
      <c r="K28" s="72"/>
      <c r="L28" s="72"/>
      <c r="M28" s="72"/>
      <c r="N28" s="72"/>
      <c r="O28" s="72"/>
      <c r="P28" s="72"/>
      <c r="Q28" s="72"/>
      <c r="R28" s="72"/>
      <c r="S28" s="72"/>
      <c r="T28" s="72"/>
      <c r="U28" s="72"/>
    </row>
    <row r="29" s="47" customFormat="1" ht="22.9" customHeight="1" spans="1:21">
      <c r="A29" s="87" t="s">
        <v>195</v>
      </c>
      <c r="B29" s="87" t="s">
        <v>205</v>
      </c>
      <c r="C29" s="87" t="s">
        <v>205</v>
      </c>
      <c r="D29" s="77" t="s">
        <v>282</v>
      </c>
      <c r="E29" s="112" t="s">
        <v>293</v>
      </c>
      <c r="F29" s="84">
        <v>4.362846</v>
      </c>
      <c r="G29" s="72">
        <v>4.362846</v>
      </c>
      <c r="H29" s="72">
        <v>4.362846</v>
      </c>
      <c r="I29" s="72"/>
      <c r="J29" s="72"/>
      <c r="K29" s="72"/>
      <c r="L29" s="72"/>
      <c r="M29" s="72"/>
      <c r="N29" s="72"/>
      <c r="O29" s="72"/>
      <c r="P29" s="72"/>
      <c r="Q29" s="72"/>
      <c r="R29" s="72"/>
      <c r="S29" s="72"/>
      <c r="T29" s="72"/>
      <c r="U29" s="72"/>
    </row>
    <row r="30" s="47" customFormat="1" ht="22.9" customHeight="1" spans="1:21">
      <c r="A30" s="87" t="s">
        <v>210</v>
      </c>
      <c r="B30" s="87" t="s">
        <v>213</v>
      </c>
      <c r="C30" s="87" t="s">
        <v>226</v>
      </c>
      <c r="D30" s="77" t="s">
        <v>282</v>
      </c>
      <c r="E30" s="112" t="s">
        <v>297</v>
      </c>
      <c r="F30" s="84">
        <v>22.327506</v>
      </c>
      <c r="G30" s="72">
        <v>22.327506</v>
      </c>
      <c r="H30" s="72">
        <v>22.327506</v>
      </c>
      <c r="I30" s="72"/>
      <c r="J30" s="72"/>
      <c r="K30" s="72"/>
      <c r="L30" s="72"/>
      <c r="M30" s="72"/>
      <c r="N30" s="72"/>
      <c r="O30" s="72"/>
      <c r="P30" s="72"/>
      <c r="Q30" s="72"/>
      <c r="R30" s="72"/>
      <c r="S30" s="72"/>
      <c r="T30" s="72"/>
      <c r="U30" s="72"/>
    </row>
    <row r="31" s="47" customFormat="1" ht="22.9" customHeight="1" spans="1:21">
      <c r="A31" s="87" t="s">
        <v>219</v>
      </c>
      <c r="B31" s="87" t="s">
        <v>198</v>
      </c>
      <c r="C31" s="87" t="s">
        <v>216</v>
      </c>
      <c r="D31" s="77" t="s">
        <v>282</v>
      </c>
      <c r="E31" s="112" t="s">
        <v>305</v>
      </c>
      <c r="F31" s="84">
        <v>575.15254</v>
      </c>
      <c r="G31" s="72">
        <v>375.15254</v>
      </c>
      <c r="H31" s="72">
        <v>318.03254</v>
      </c>
      <c r="I31" s="72">
        <v>57.12</v>
      </c>
      <c r="J31" s="72"/>
      <c r="K31" s="72">
        <v>200</v>
      </c>
      <c r="L31" s="72"/>
      <c r="M31" s="72">
        <v>200</v>
      </c>
      <c r="N31" s="72"/>
      <c r="O31" s="72"/>
      <c r="P31" s="72"/>
      <c r="Q31" s="72"/>
      <c r="R31" s="72"/>
      <c r="S31" s="72"/>
      <c r="T31" s="72"/>
      <c r="U31" s="72"/>
    </row>
    <row r="32" s="47" customFormat="1" ht="22.9" customHeight="1" spans="1:21">
      <c r="A32" s="87" t="s">
        <v>229</v>
      </c>
      <c r="B32" s="87" t="s">
        <v>226</v>
      </c>
      <c r="C32" s="87" t="s">
        <v>216</v>
      </c>
      <c r="D32" s="77" t="s">
        <v>282</v>
      </c>
      <c r="E32" s="112" t="s">
        <v>308</v>
      </c>
      <c r="F32" s="84">
        <v>30.79656</v>
      </c>
      <c r="G32" s="72">
        <v>30.79656</v>
      </c>
      <c r="H32" s="72">
        <v>30.79656</v>
      </c>
      <c r="I32" s="72"/>
      <c r="J32" s="72"/>
      <c r="K32" s="72"/>
      <c r="L32" s="72"/>
      <c r="M32" s="72"/>
      <c r="N32" s="72"/>
      <c r="O32" s="72"/>
      <c r="P32" s="72"/>
      <c r="Q32" s="72"/>
      <c r="R32" s="72"/>
      <c r="S32" s="72"/>
      <c r="T32" s="72"/>
      <c r="U32" s="72"/>
    </row>
    <row r="33" s="47" customFormat="1" ht="22.9" customHeight="1" spans="1:21">
      <c r="A33" s="111"/>
      <c r="B33" s="111"/>
      <c r="C33" s="111"/>
      <c r="D33" s="81" t="s">
        <v>163</v>
      </c>
      <c r="E33" s="81" t="s">
        <v>164</v>
      </c>
      <c r="F33" s="86">
        <v>78.988022</v>
      </c>
      <c r="G33" s="70">
        <v>78.988022</v>
      </c>
      <c r="H33" s="70">
        <v>69.242322</v>
      </c>
      <c r="I33" s="70">
        <v>8.9177</v>
      </c>
      <c r="J33" s="70">
        <v>0.828</v>
      </c>
      <c r="K33" s="70">
        <v>0</v>
      </c>
      <c r="L33" s="70">
        <v>0</v>
      </c>
      <c r="M33" s="70"/>
      <c r="N33" s="70"/>
      <c r="O33" s="70"/>
      <c r="P33" s="70"/>
      <c r="Q33" s="70"/>
      <c r="R33" s="70"/>
      <c r="S33" s="70"/>
      <c r="T33" s="70"/>
      <c r="U33" s="70"/>
    </row>
    <row r="34" s="47" customFormat="1" ht="22.9" customHeight="1" spans="1:21">
      <c r="A34" s="87" t="s">
        <v>186</v>
      </c>
      <c r="B34" s="87" t="s">
        <v>189</v>
      </c>
      <c r="C34" s="87" t="s">
        <v>192</v>
      </c>
      <c r="D34" s="77" t="s">
        <v>283</v>
      </c>
      <c r="E34" s="112" t="s">
        <v>279</v>
      </c>
      <c r="F34" s="84">
        <v>0.2077</v>
      </c>
      <c r="G34" s="72">
        <v>0.2077</v>
      </c>
      <c r="H34" s="72"/>
      <c r="I34" s="72">
        <v>0.2077</v>
      </c>
      <c r="J34" s="72"/>
      <c r="K34" s="72"/>
      <c r="L34" s="72"/>
      <c r="M34" s="72"/>
      <c r="N34" s="72"/>
      <c r="O34" s="72"/>
      <c r="P34" s="72"/>
      <c r="Q34" s="72"/>
      <c r="R34" s="72"/>
      <c r="S34" s="72"/>
      <c r="T34" s="72"/>
      <c r="U34" s="72"/>
    </row>
    <row r="35" s="47" customFormat="1" ht="22.9" customHeight="1" spans="1:21">
      <c r="A35" s="87" t="s">
        <v>195</v>
      </c>
      <c r="B35" s="87" t="s">
        <v>198</v>
      </c>
      <c r="C35" s="87" t="s">
        <v>198</v>
      </c>
      <c r="D35" s="77" t="s">
        <v>283</v>
      </c>
      <c r="E35" s="112" t="s">
        <v>290</v>
      </c>
      <c r="F35" s="84">
        <v>6.550464</v>
      </c>
      <c r="G35" s="72">
        <v>6.550464</v>
      </c>
      <c r="H35" s="72">
        <v>6.550464</v>
      </c>
      <c r="I35" s="72"/>
      <c r="J35" s="72"/>
      <c r="K35" s="72"/>
      <c r="L35" s="72"/>
      <c r="M35" s="72"/>
      <c r="N35" s="72"/>
      <c r="O35" s="72"/>
      <c r="P35" s="72"/>
      <c r="Q35" s="72"/>
      <c r="R35" s="72"/>
      <c r="S35" s="72"/>
      <c r="T35" s="72"/>
      <c r="U35" s="72"/>
    </row>
    <row r="36" s="47" customFormat="1" ht="22.9" customHeight="1" spans="1:21">
      <c r="A36" s="87" t="s">
        <v>195</v>
      </c>
      <c r="B36" s="87" t="s">
        <v>198</v>
      </c>
      <c r="C36" s="87" t="s">
        <v>192</v>
      </c>
      <c r="D36" s="77" t="s">
        <v>283</v>
      </c>
      <c r="E36" s="112" t="s">
        <v>291</v>
      </c>
      <c r="F36" s="84">
        <v>3.275232</v>
      </c>
      <c r="G36" s="72">
        <v>3.275232</v>
      </c>
      <c r="H36" s="72">
        <v>3.275232</v>
      </c>
      <c r="I36" s="72"/>
      <c r="J36" s="72"/>
      <c r="K36" s="72"/>
      <c r="L36" s="72"/>
      <c r="M36" s="72"/>
      <c r="N36" s="72"/>
      <c r="O36" s="72"/>
      <c r="P36" s="72"/>
      <c r="Q36" s="72"/>
      <c r="R36" s="72"/>
      <c r="S36" s="72"/>
      <c r="T36" s="72"/>
      <c r="U36" s="72"/>
    </row>
    <row r="37" s="47" customFormat="1" ht="22.9" customHeight="1" spans="1:21">
      <c r="A37" s="87" t="s">
        <v>195</v>
      </c>
      <c r="B37" s="87" t="s">
        <v>205</v>
      </c>
      <c r="C37" s="87" t="s">
        <v>205</v>
      </c>
      <c r="D37" s="77" t="s">
        <v>283</v>
      </c>
      <c r="E37" s="112" t="s">
        <v>293</v>
      </c>
      <c r="F37" s="84">
        <v>0.695987</v>
      </c>
      <c r="G37" s="72">
        <v>0.695987</v>
      </c>
      <c r="H37" s="72">
        <v>0.695987</v>
      </c>
      <c r="I37" s="72"/>
      <c r="J37" s="72"/>
      <c r="K37" s="72"/>
      <c r="L37" s="72"/>
      <c r="M37" s="72"/>
      <c r="N37" s="72"/>
      <c r="O37" s="72"/>
      <c r="P37" s="72"/>
      <c r="Q37" s="72"/>
      <c r="R37" s="72"/>
      <c r="S37" s="72"/>
      <c r="T37" s="72"/>
      <c r="U37" s="72"/>
    </row>
    <row r="38" s="47" customFormat="1" ht="22.9" customHeight="1" spans="1:21">
      <c r="A38" s="87" t="s">
        <v>210</v>
      </c>
      <c r="B38" s="87" t="s">
        <v>213</v>
      </c>
      <c r="C38" s="87" t="s">
        <v>226</v>
      </c>
      <c r="D38" s="77" t="s">
        <v>283</v>
      </c>
      <c r="E38" s="112" t="s">
        <v>297</v>
      </c>
      <c r="F38" s="84">
        <v>3.561815</v>
      </c>
      <c r="G38" s="72">
        <v>3.561815</v>
      </c>
      <c r="H38" s="72">
        <v>3.561815</v>
      </c>
      <c r="I38" s="72"/>
      <c r="J38" s="72"/>
      <c r="K38" s="72"/>
      <c r="L38" s="72"/>
      <c r="M38" s="72"/>
      <c r="N38" s="72"/>
      <c r="O38" s="72"/>
      <c r="P38" s="72"/>
      <c r="Q38" s="72"/>
      <c r="R38" s="72"/>
      <c r="S38" s="72"/>
      <c r="T38" s="72"/>
      <c r="U38" s="72"/>
    </row>
    <row r="39" s="47" customFormat="1" ht="22.9" customHeight="1" spans="1:21">
      <c r="A39" s="87" t="s">
        <v>219</v>
      </c>
      <c r="B39" s="87" t="s">
        <v>248</v>
      </c>
      <c r="C39" s="87" t="s">
        <v>205</v>
      </c>
      <c r="D39" s="77" t="s">
        <v>283</v>
      </c>
      <c r="E39" s="112" t="s">
        <v>303</v>
      </c>
      <c r="F39" s="84">
        <v>59.783976</v>
      </c>
      <c r="G39" s="72">
        <v>59.783976</v>
      </c>
      <c r="H39" s="72">
        <v>50.245976</v>
      </c>
      <c r="I39" s="72">
        <v>8.71</v>
      </c>
      <c r="J39" s="72">
        <v>0.828</v>
      </c>
      <c r="K39" s="72"/>
      <c r="L39" s="72"/>
      <c r="M39" s="72"/>
      <c r="N39" s="72"/>
      <c r="O39" s="72"/>
      <c r="P39" s="72"/>
      <c r="Q39" s="72"/>
      <c r="R39" s="72"/>
      <c r="S39" s="72"/>
      <c r="T39" s="72"/>
      <c r="U39" s="72"/>
    </row>
    <row r="40" s="47" customFormat="1" ht="22.9" customHeight="1" spans="1:21">
      <c r="A40" s="87" t="s">
        <v>229</v>
      </c>
      <c r="B40" s="87" t="s">
        <v>226</v>
      </c>
      <c r="C40" s="87" t="s">
        <v>216</v>
      </c>
      <c r="D40" s="77" t="s">
        <v>283</v>
      </c>
      <c r="E40" s="112" t="s">
        <v>308</v>
      </c>
      <c r="F40" s="84">
        <v>4.912848</v>
      </c>
      <c r="G40" s="72">
        <v>4.912848</v>
      </c>
      <c r="H40" s="72">
        <v>4.912848</v>
      </c>
      <c r="I40" s="72"/>
      <c r="J40" s="72"/>
      <c r="K40" s="72"/>
      <c r="L40" s="72"/>
      <c r="M40" s="72"/>
      <c r="N40" s="72"/>
      <c r="O40" s="72"/>
      <c r="P40" s="72"/>
      <c r="Q40" s="72"/>
      <c r="R40" s="72"/>
      <c r="S40" s="72"/>
      <c r="T40" s="72"/>
      <c r="U40" s="72"/>
    </row>
    <row r="41" s="47" customFormat="1" ht="22.9" customHeight="1" spans="1:21">
      <c r="A41" s="111"/>
      <c r="B41" s="111"/>
      <c r="C41" s="111"/>
      <c r="D41" s="81" t="s">
        <v>165</v>
      </c>
      <c r="E41" s="81" t="s">
        <v>166</v>
      </c>
      <c r="F41" s="86">
        <v>244.4091</v>
      </c>
      <c r="G41" s="70">
        <v>244.4091</v>
      </c>
      <c r="H41" s="70">
        <v>211.5355</v>
      </c>
      <c r="I41" s="70">
        <v>32.0456</v>
      </c>
      <c r="J41" s="70">
        <v>0.828</v>
      </c>
      <c r="K41" s="70">
        <v>0</v>
      </c>
      <c r="L41" s="70">
        <v>0</v>
      </c>
      <c r="M41" s="70"/>
      <c r="N41" s="70"/>
      <c r="O41" s="70"/>
      <c r="P41" s="70"/>
      <c r="Q41" s="70"/>
      <c r="R41" s="70"/>
      <c r="S41" s="70"/>
      <c r="T41" s="70"/>
      <c r="U41" s="70"/>
    </row>
    <row r="42" s="47" customFormat="1" ht="22.9" customHeight="1" spans="1:21">
      <c r="A42" s="87" t="s">
        <v>186</v>
      </c>
      <c r="B42" s="87" t="s">
        <v>189</v>
      </c>
      <c r="C42" s="87" t="s">
        <v>192</v>
      </c>
      <c r="D42" s="77" t="s">
        <v>284</v>
      </c>
      <c r="E42" s="112" t="s">
        <v>279</v>
      </c>
      <c r="F42" s="84">
        <v>0.6146</v>
      </c>
      <c r="G42" s="72">
        <v>0.6146</v>
      </c>
      <c r="H42" s="72"/>
      <c r="I42" s="72">
        <v>0.6146</v>
      </c>
      <c r="J42" s="72"/>
      <c r="K42" s="72"/>
      <c r="L42" s="72"/>
      <c r="M42" s="72"/>
      <c r="N42" s="72"/>
      <c r="O42" s="72"/>
      <c r="P42" s="72"/>
      <c r="Q42" s="72"/>
      <c r="R42" s="72"/>
      <c r="S42" s="72"/>
      <c r="T42" s="72"/>
      <c r="U42" s="72"/>
    </row>
    <row r="43" s="47" customFormat="1" ht="22.9" customHeight="1" spans="1:21">
      <c r="A43" s="87" t="s">
        <v>195</v>
      </c>
      <c r="B43" s="87" t="s">
        <v>198</v>
      </c>
      <c r="C43" s="87" t="s">
        <v>198</v>
      </c>
      <c r="D43" s="77" t="s">
        <v>284</v>
      </c>
      <c r="E43" s="112" t="s">
        <v>290</v>
      </c>
      <c r="F43" s="84">
        <v>19.724352</v>
      </c>
      <c r="G43" s="72">
        <v>19.724352</v>
      </c>
      <c r="H43" s="72">
        <v>19.724352</v>
      </c>
      <c r="I43" s="72"/>
      <c r="J43" s="72"/>
      <c r="K43" s="72"/>
      <c r="L43" s="72"/>
      <c r="M43" s="72"/>
      <c r="N43" s="72"/>
      <c r="O43" s="72"/>
      <c r="P43" s="72"/>
      <c r="Q43" s="72"/>
      <c r="R43" s="72"/>
      <c r="S43" s="72"/>
      <c r="T43" s="72"/>
      <c r="U43" s="72"/>
    </row>
    <row r="44" s="47" customFormat="1" ht="22.9" customHeight="1" spans="1:21">
      <c r="A44" s="87" t="s">
        <v>195</v>
      </c>
      <c r="B44" s="87" t="s">
        <v>198</v>
      </c>
      <c r="C44" s="87" t="s">
        <v>192</v>
      </c>
      <c r="D44" s="77" t="s">
        <v>284</v>
      </c>
      <c r="E44" s="112" t="s">
        <v>291</v>
      </c>
      <c r="F44" s="84">
        <v>9.862176</v>
      </c>
      <c r="G44" s="72">
        <v>9.862176</v>
      </c>
      <c r="H44" s="72">
        <v>9.862176</v>
      </c>
      <c r="I44" s="72"/>
      <c r="J44" s="72"/>
      <c r="K44" s="72"/>
      <c r="L44" s="72"/>
      <c r="M44" s="72"/>
      <c r="N44" s="72"/>
      <c r="O44" s="72"/>
      <c r="P44" s="72"/>
      <c r="Q44" s="72"/>
      <c r="R44" s="72"/>
      <c r="S44" s="72"/>
      <c r="T44" s="72"/>
      <c r="U44" s="72"/>
    </row>
    <row r="45" s="47" customFormat="1" ht="22.9" customHeight="1" spans="1:21">
      <c r="A45" s="87" t="s">
        <v>195</v>
      </c>
      <c r="B45" s="87" t="s">
        <v>205</v>
      </c>
      <c r="C45" s="87" t="s">
        <v>205</v>
      </c>
      <c r="D45" s="77" t="s">
        <v>284</v>
      </c>
      <c r="E45" s="112" t="s">
        <v>293</v>
      </c>
      <c r="F45" s="84">
        <v>2.095712</v>
      </c>
      <c r="G45" s="72">
        <v>2.095712</v>
      </c>
      <c r="H45" s="72">
        <v>2.095712</v>
      </c>
      <c r="I45" s="72"/>
      <c r="J45" s="72"/>
      <c r="K45" s="72"/>
      <c r="L45" s="72"/>
      <c r="M45" s="72"/>
      <c r="N45" s="72"/>
      <c r="O45" s="72"/>
      <c r="P45" s="72"/>
      <c r="Q45" s="72"/>
      <c r="R45" s="72"/>
      <c r="S45" s="72"/>
      <c r="T45" s="72"/>
      <c r="U45" s="72"/>
    </row>
    <row r="46" s="47" customFormat="1" ht="22.9" customHeight="1" spans="1:21">
      <c r="A46" s="87" t="s">
        <v>210</v>
      </c>
      <c r="B46" s="87" t="s">
        <v>213</v>
      </c>
      <c r="C46" s="87" t="s">
        <v>226</v>
      </c>
      <c r="D46" s="77" t="s">
        <v>284</v>
      </c>
      <c r="E46" s="112" t="s">
        <v>297</v>
      </c>
      <c r="F46" s="84">
        <v>10.725116</v>
      </c>
      <c r="G46" s="72">
        <v>10.725116</v>
      </c>
      <c r="H46" s="72">
        <v>10.725116</v>
      </c>
      <c r="I46" s="72"/>
      <c r="J46" s="72"/>
      <c r="K46" s="72"/>
      <c r="L46" s="72"/>
      <c r="M46" s="72"/>
      <c r="N46" s="72"/>
      <c r="O46" s="72"/>
      <c r="P46" s="72"/>
      <c r="Q46" s="72"/>
      <c r="R46" s="72"/>
      <c r="S46" s="72"/>
      <c r="T46" s="72"/>
      <c r="U46" s="72"/>
    </row>
    <row r="47" s="47" customFormat="1" ht="22.9" customHeight="1" spans="1:21">
      <c r="A47" s="87" t="s">
        <v>219</v>
      </c>
      <c r="B47" s="87" t="s">
        <v>248</v>
      </c>
      <c r="C47" s="87" t="s">
        <v>205</v>
      </c>
      <c r="D47" s="77" t="s">
        <v>284</v>
      </c>
      <c r="E47" s="112" t="s">
        <v>303</v>
      </c>
      <c r="F47" s="84">
        <v>186.59388</v>
      </c>
      <c r="G47" s="72">
        <v>186.59388</v>
      </c>
      <c r="H47" s="72">
        <v>154.33488</v>
      </c>
      <c r="I47" s="72">
        <v>31.431</v>
      </c>
      <c r="J47" s="72">
        <v>0.828</v>
      </c>
      <c r="K47" s="72"/>
      <c r="L47" s="72"/>
      <c r="M47" s="72"/>
      <c r="N47" s="72"/>
      <c r="O47" s="72"/>
      <c r="P47" s="72"/>
      <c r="Q47" s="72"/>
      <c r="R47" s="72"/>
      <c r="S47" s="72"/>
      <c r="T47" s="72"/>
      <c r="U47" s="72"/>
    </row>
    <row r="48" s="47" customFormat="1" ht="22.9" customHeight="1" spans="1:21">
      <c r="A48" s="87" t="s">
        <v>229</v>
      </c>
      <c r="B48" s="87" t="s">
        <v>226</v>
      </c>
      <c r="C48" s="87" t="s">
        <v>216</v>
      </c>
      <c r="D48" s="77" t="s">
        <v>284</v>
      </c>
      <c r="E48" s="112" t="s">
        <v>308</v>
      </c>
      <c r="F48" s="84">
        <v>14.793264</v>
      </c>
      <c r="G48" s="72">
        <v>14.793264</v>
      </c>
      <c r="H48" s="72">
        <v>14.793264</v>
      </c>
      <c r="I48" s="72"/>
      <c r="J48" s="72"/>
      <c r="K48" s="72"/>
      <c r="L48" s="72"/>
      <c r="M48" s="72"/>
      <c r="N48" s="72"/>
      <c r="O48" s="72"/>
      <c r="P48" s="72"/>
      <c r="Q48" s="72"/>
      <c r="R48" s="72"/>
      <c r="S48" s="72"/>
      <c r="T48" s="72"/>
      <c r="U48" s="72"/>
    </row>
    <row r="49" s="47" customFormat="1" ht="22.9" customHeight="1" spans="1:21">
      <c r="A49" s="111"/>
      <c r="B49" s="111"/>
      <c r="C49" s="111"/>
      <c r="D49" s="81" t="s">
        <v>167</v>
      </c>
      <c r="E49" s="81" t="s">
        <v>168</v>
      </c>
      <c r="F49" s="86">
        <v>636.25856</v>
      </c>
      <c r="G49" s="70">
        <v>166.25856</v>
      </c>
      <c r="H49" s="70">
        <v>144.09656</v>
      </c>
      <c r="I49" s="70">
        <v>21.334</v>
      </c>
      <c r="J49" s="70">
        <v>0.828</v>
      </c>
      <c r="K49" s="70">
        <v>470</v>
      </c>
      <c r="L49" s="70">
        <v>0</v>
      </c>
      <c r="M49" s="70">
        <v>470</v>
      </c>
      <c r="N49" s="70"/>
      <c r="O49" s="70"/>
      <c r="P49" s="70"/>
      <c r="Q49" s="70"/>
      <c r="R49" s="70"/>
      <c r="S49" s="70"/>
      <c r="T49" s="70"/>
      <c r="U49" s="70"/>
    </row>
    <row r="50" s="47" customFormat="1" ht="22.9" customHeight="1" spans="1:21">
      <c r="A50" s="87" t="s">
        <v>186</v>
      </c>
      <c r="B50" s="87" t="s">
        <v>189</v>
      </c>
      <c r="C50" s="87" t="s">
        <v>192</v>
      </c>
      <c r="D50" s="77" t="s">
        <v>285</v>
      </c>
      <c r="E50" s="112" t="s">
        <v>279</v>
      </c>
      <c r="F50" s="84">
        <v>0.5227</v>
      </c>
      <c r="G50" s="72">
        <v>0.5227</v>
      </c>
      <c r="H50" s="72"/>
      <c r="I50" s="72">
        <v>0.5227</v>
      </c>
      <c r="J50" s="72"/>
      <c r="K50" s="72"/>
      <c r="L50" s="72"/>
      <c r="M50" s="72"/>
      <c r="N50" s="72"/>
      <c r="O50" s="72"/>
      <c r="P50" s="72"/>
      <c r="Q50" s="72"/>
      <c r="R50" s="72"/>
      <c r="S50" s="72"/>
      <c r="T50" s="72"/>
      <c r="U50" s="72"/>
    </row>
    <row r="51" s="47" customFormat="1" ht="22.9" customHeight="1" spans="1:21">
      <c r="A51" s="87" t="s">
        <v>195</v>
      </c>
      <c r="B51" s="87" t="s">
        <v>198</v>
      </c>
      <c r="C51" s="87" t="s">
        <v>198</v>
      </c>
      <c r="D51" s="77" t="s">
        <v>285</v>
      </c>
      <c r="E51" s="112" t="s">
        <v>290</v>
      </c>
      <c r="F51" s="84">
        <v>13.460928</v>
      </c>
      <c r="G51" s="72">
        <v>13.460928</v>
      </c>
      <c r="H51" s="72">
        <v>13.460928</v>
      </c>
      <c r="I51" s="72"/>
      <c r="J51" s="72"/>
      <c r="K51" s="72"/>
      <c r="L51" s="72"/>
      <c r="M51" s="72"/>
      <c r="N51" s="72"/>
      <c r="O51" s="72"/>
      <c r="P51" s="72"/>
      <c r="Q51" s="72"/>
      <c r="R51" s="72"/>
      <c r="S51" s="72"/>
      <c r="T51" s="72"/>
      <c r="U51" s="72"/>
    </row>
    <row r="52" s="47" customFormat="1" ht="22.9" customHeight="1" spans="1:21">
      <c r="A52" s="87" t="s">
        <v>195</v>
      </c>
      <c r="B52" s="87" t="s">
        <v>198</v>
      </c>
      <c r="C52" s="87" t="s">
        <v>192</v>
      </c>
      <c r="D52" s="77" t="s">
        <v>285</v>
      </c>
      <c r="E52" s="112" t="s">
        <v>291</v>
      </c>
      <c r="F52" s="84">
        <v>6.730464</v>
      </c>
      <c r="G52" s="72">
        <v>6.730464</v>
      </c>
      <c r="H52" s="72">
        <v>6.730464</v>
      </c>
      <c r="I52" s="72"/>
      <c r="J52" s="72"/>
      <c r="K52" s="72"/>
      <c r="L52" s="72"/>
      <c r="M52" s="72"/>
      <c r="N52" s="72"/>
      <c r="O52" s="72"/>
      <c r="P52" s="72"/>
      <c r="Q52" s="72"/>
      <c r="R52" s="72"/>
      <c r="S52" s="72"/>
      <c r="T52" s="72"/>
      <c r="U52" s="72"/>
    </row>
    <row r="53" s="47" customFormat="1" ht="22.9" customHeight="1" spans="1:21">
      <c r="A53" s="87" t="s">
        <v>195</v>
      </c>
      <c r="B53" s="87" t="s">
        <v>205</v>
      </c>
      <c r="C53" s="87" t="s">
        <v>205</v>
      </c>
      <c r="D53" s="77" t="s">
        <v>285</v>
      </c>
      <c r="E53" s="112" t="s">
        <v>293</v>
      </c>
      <c r="F53" s="84">
        <v>1.430224</v>
      </c>
      <c r="G53" s="72">
        <v>1.430224</v>
      </c>
      <c r="H53" s="72">
        <v>1.430224</v>
      </c>
      <c r="I53" s="72"/>
      <c r="J53" s="72"/>
      <c r="K53" s="72"/>
      <c r="L53" s="72"/>
      <c r="M53" s="72"/>
      <c r="N53" s="72"/>
      <c r="O53" s="72"/>
      <c r="P53" s="72"/>
      <c r="Q53" s="72"/>
      <c r="R53" s="72"/>
      <c r="S53" s="72"/>
      <c r="T53" s="72"/>
      <c r="U53" s="72"/>
    </row>
    <row r="54" s="47" customFormat="1" ht="22.9" customHeight="1" spans="1:21">
      <c r="A54" s="87" t="s">
        <v>210</v>
      </c>
      <c r="B54" s="87" t="s">
        <v>213</v>
      </c>
      <c r="C54" s="87" t="s">
        <v>226</v>
      </c>
      <c r="D54" s="77" t="s">
        <v>285</v>
      </c>
      <c r="E54" s="112" t="s">
        <v>297</v>
      </c>
      <c r="F54" s="84">
        <v>7.31938</v>
      </c>
      <c r="G54" s="72">
        <v>7.31938</v>
      </c>
      <c r="H54" s="72">
        <v>7.31938</v>
      </c>
      <c r="I54" s="72"/>
      <c r="J54" s="72"/>
      <c r="K54" s="72"/>
      <c r="L54" s="72"/>
      <c r="M54" s="72"/>
      <c r="N54" s="72"/>
      <c r="O54" s="72"/>
      <c r="P54" s="72"/>
      <c r="Q54" s="72"/>
      <c r="R54" s="72"/>
      <c r="S54" s="72"/>
      <c r="T54" s="72"/>
      <c r="U54" s="72"/>
    </row>
    <row r="55" s="47" customFormat="1" ht="22.9" customHeight="1" spans="1:21">
      <c r="A55" s="87" t="s">
        <v>219</v>
      </c>
      <c r="B55" s="87" t="s">
        <v>248</v>
      </c>
      <c r="C55" s="87" t="s">
        <v>248</v>
      </c>
      <c r="D55" s="77" t="s">
        <v>285</v>
      </c>
      <c r="E55" s="112" t="s">
        <v>304</v>
      </c>
      <c r="F55" s="84">
        <v>596.699168</v>
      </c>
      <c r="G55" s="72">
        <v>126.699168</v>
      </c>
      <c r="H55" s="72">
        <v>105.059868</v>
      </c>
      <c r="I55" s="72">
        <v>20.8113</v>
      </c>
      <c r="J55" s="72">
        <v>0.828</v>
      </c>
      <c r="K55" s="72">
        <v>470</v>
      </c>
      <c r="L55" s="72"/>
      <c r="M55" s="72">
        <v>470</v>
      </c>
      <c r="N55" s="72"/>
      <c r="O55" s="72"/>
      <c r="P55" s="72"/>
      <c r="Q55" s="72"/>
      <c r="R55" s="72"/>
      <c r="S55" s="72"/>
      <c r="T55" s="72"/>
      <c r="U55" s="72"/>
    </row>
    <row r="56" s="47" customFormat="1" ht="22.9" customHeight="1" spans="1:21">
      <c r="A56" s="87" t="s">
        <v>229</v>
      </c>
      <c r="B56" s="87" t="s">
        <v>226</v>
      </c>
      <c r="C56" s="87" t="s">
        <v>216</v>
      </c>
      <c r="D56" s="77" t="s">
        <v>285</v>
      </c>
      <c r="E56" s="112" t="s">
        <v>308</v>
      </c>
      <c r="F56" s="84">
        <v>10.095696</v>
      </c>
      <c r="G56" s="72">
        <v>10.095696</v>
      </c>
      <c r="H56" s="72">
        <v>10.095696</v>
      </c>
      <c r="I56" s="72"/>
      <c r="J56" s="72"/>
      <c r="K56" s="72"/>
      <c r="L56" s="72"/>
      <c r="M56" s="72"/>
      <c r="N56" s="72"/>
      <c r="O56" s="72"/>
      <c r="P56" s="72"/>
      <c r="Q56" s="72"/>
      <c r="R56" s="72"/>
      <c r="S56" s="72"/>
      <c r="T56" s="72"/>
      <c r="U56" s="72"/>
    </row>
    <row r="57" s="47" customFormat="1" ht="22.9" customHeight="1" spans="1:21">
      <c r="A57" s="111"/>
      <c r="B57" s="111"/>
      <c r="C57" s="111"/>
      <c r="D57" s="81" t="s">
        <v>169</v>
      </c>
      <c r="E57" s="81" t="s">
        <v>170</v>
      </c>
      <c r="F57" s="86">
        <v>4463.312448</v>
      </c>
      <c r="G57" s="70">
        <v>635.962448</v>
      </c>
      <c r="H57" s="70">
        <v>578.996048</v>
      </c>
      <c r="I57" s="70">
        <v>49.5984</v>
      </c>
      <c r="J57" s="70">
        <v>7.368</v>
      </c>
      <c r="K57" s="70">
        <v>3827.35</v>
      </c>
      <c r="L57" s="70">
        <v>0</v>
      </c>
      <c r="M57" s="70">
        <v>3827.35</v>
      </c>
      <c r="N57" s="70"/>
      <c r="O57" s="70"/>
      <c r="P57" s="70"/>
      <c r="Q57" s="70"/>
      <c r="R57" s="70"/>
      <c r="S57" s="70"/>
      <c r="T57" s="70"/>
      <c r="U57" s="70"/>
    </row>
    <row r="58" s="47" customFormat="1" ht="22.9" customHeight="1" spans="1:21">
      <c r="A58" s="87" t="s">
        <v>186</v>
      </c>
      <c r="B58" s="87" t="s">
        <v>189</v>
      </c>
      <c r="C58" s="87" t="s">
        <v>192</v>
      </c>
      <c r="D58" s="77" t="s">
        <v>286</v>
      </c>
      <c r="E58" s="112" t="s">
        <v>279</v>
      </c>
      <c r="F58" s="84">
        <v>2.4504</v>
      </c>
      <c r="G58" s="72">
        <v>2.4504</v>
      </c>
      <c r="H58" s="72"/>
      <c r="I58" s="72">
        <v>2.4504</v>
      </c>
      <c r="J58" s="72"/>
      <c r="K58" s="72"/>
      <c r="L58" s="72"/>
      <c r="M58" s="72"/>
      <c r="N58" s="72"/>
      <c r="O58" s="72"/>
      <c r="P58" s="72"/>
      <c r="Q58" s="72"/>
      <c r="R58" s="72"/>
      <c r="S58" s="72"/>
      <c r="T58" s="72"/>
      <c r="U58" s="72"/>
    </row>
    <row r="59" s="47" customFormat="1" ht="22.9" customHeight="1" spans="1:21">
      <c r="A59" s="87" t="s">
        <v>195</v>
      </c>
      <c r="B59" s="87" t="s">
        <v>198</v>
      </c>
      <c r="C59" s="87" t="s">
        <v>198</v>
      </c>
      <c r="D59" s="77" t="s">
        <v>286</v>
      </c>
      <c r="E59" s="112" t="s">
        <v>290</v>
      </c>
      <c r="F59" s="84">
        <v>54.20832</v>
      </c>
      <c r="G59" s="72">
        <v>54.20832</v>
      </c>
      <c r="H59" s="72">
        <v>54.20832</v>
      </c>
      <c r="I59" s="72"/>
      <c r="J59" s="72"/>
      <c r="K59" s="72"/>
      <c r="L59" s="72"/>
      <c r="M59" s="72"/>
      <c r="N59" s="72"/>
      <c r="O59" s="72"/>
      <c r="P59" s="72"/>
      <c r="Q59" s="72"/>
      <c r="R59" s="72"/>
      <c r="S59" s="72"/>
      <c r="T59" s="72"/>
      <c r="U59" s="72"/>
    </row>
    <row r="60" s="47" customFormat="1" ht="22.9" customHeight="1" spans="1:21">
      <c r="A60" s="87" t="s">
        <v>195</v>
      </c>
      <c r="B60" s="87" t="s">
        <v>198</v>
      </c>
      <c r="C60" s="87" t="s">
        <v>192</v>
      </c>
      <c r="D60" s="77" t="s">
        <v>286</v>
      </c>
      <c r="E60" s="112" t="s">
        <v>291</v>
      </c>
      <c r="F60" s="84">
        <v>27.10416</v>
      </c>
      <c r="G60" s="72">
        <v>27.10416</v>
      </c>
      <c r="H60" s="72">
        <v>27.10416</v>
      </c>
      <c r="I60" s="72"/>
      <c r="J60" s="72"/>
      <c r="K60" s="72"/>
      <c r="L60" s="72"/>
      <c r="M60" s="72"/>
      <c r="N60" s="72"/>
      <c r="O60" s="72"/>
      <c r="P60" s="72"/>
      <c r="Q60" s="72"/>
      <c r="R60" s="72"/>
      <c r="S60" s="72"/>
      <c r="T60" s="72"/>
      <c r="U60" s="72"/>
    </row>
    <row r="61" s="47" customFormat="1" ht="22.9" customHeight="1" spans="1:21">
      <c r="A61" s="87" t="s">
        <v>195</v>
      </c>
      <c r="B61" s="87" t="s">
        <v>205</v>
      </c>
      <c r="C61" s="87" t="s">
        <v>205</v>
      </c>
      <c r="D61" s="77" t="s">
        <v>286</v>
      </c>
      <c r="E61" s="112" t="s">
        <v>293</v>
      </c>
      <c r="F61" s="84">
        <v>5.759634</v>
      </c>
      <c r="G61" s="72">
        <v>5.759634</v>
      </c>
      <c r="H61" s="72">
        <v>5.759634</v>
      </c>
      <c r="I61" s="72"/>
      <c r="J61" s="72"/>
      <c r="K61" s="72"/>
      <c r="L61" s="72"/>
      <c r="M61" s="72"/>
      <c r="N61" s="72"/>
      <c r="O61" s="72"/>
      <c r="P61" s="72"/>
      <c r="Q61" s="72"/>
      <c r="R61" s="72"/>
      <c r="S61" s="72"/>
      <c r="T61" s="72"/>
      <c r="U61" s="72"/>
    </row>
    <row r="62" s="47" customFormat="1" ht="22.9" customHeight="1" spans="1:21">
      <c r="A62" s="87" t="s">
        <v>210</v>
      </c>
      <c r="B62" s="87" t="s">
        <v>213</v>
      </c>
      <c r="C62" s="87" t="s">
        <v>226</v>
      </c>
      <c r="D62" s="77" t="s">
        <v>286</v>
      </c>
      <c r="E62" s="112" t="s">
        <v>297</v>
      </c>
      <c r="F62" s="84">
        <v>29.475774</v>
      </c>
      <c r="G62" s="72">
        <v>29.475774</v>
      </c>
      <c r="H62" s="72">
        <v>29.475774</v>
      </c>
      <c r="I62" s="72"/>
      <c r="J62" s="72"/>
      <c r="K62" s="72"/>
      <c r="L62" s="72"/>
      <c r="M62" s="72"/>
      <c r="N62" s="72"/>
      <c r="O62" s="72"/>
      <c r="P62" s="72"/>
      <c r="Q62" s="72"/>
      <c r="R62" s="72"/>
      <c r="S62" s="72"/>
      <c r="T62" s="72"/>
      <c r="U62" s="72"/>
    </row>
    <row r="63" s="47" customFormat="1" ht="22.9" customHeight="1" spans="1:21">
      <c r="A63" s="87" t="s">
        <v>219</v>
      </c>
      <c r="B63" s="87" t="s">
        <v>198</v>
      </c>
      <c r="C63" s="87" t="s">
        <v>216</v>
      </c>
      <c r="D63" s="77" t="s">
        <v>286</v>
      </c>
      <c r="E63" s="112" t="s">
        <v>305</v>
      </c>
      <c r="F63" s="84">
        <v>4303.65792</v>
      </c>
      <c r="G63" s="72">
        <v>476.30792</v>
      </c>
      <c r="H63" s="72">
        <v>421.79192</v>
      </c>
      <c r="I63" s="72">
        <v>47.148</v>
      </c>
      <c r="J63" s="72">
        <v>7.368</v>
      </c>
      <c r="K63" s="72">
        <v>3827.35</v>
      </c>
      <c r="L63" s="72"/>
      <c r="M63" s="72">
        <v>3827.35</v>
      </c>
      <c r="N63" s="72"/>
      <c r="O63" s="72"/>
      <c r="P63" s="72"/>
      <c r="Q63" s="72"/>
      <c r="R63" s="72"/>
      <c r="S63" s="72"/>
      <c r="T63" s="72"/>
      <c r="U63" s="72"/>
    </row>
    <row r="64" s="47" customFormat="1" ht="22.9" customHeight="1" spans="1:21">
      <c r="A64" s="87" t="s">
        <v>229</v>
      </c>
      <c r="B64" s="87" t="s">
        <v>226</v>
      </c>
      <c r="C64" s="87" t="s">
        <v>216</v>
      </c>
      <c r="D64" s="77" t="s">
        <v>286</v>
      </c>
      <c r="E64" s="112" t="s">
        <v>308</v>
      </c>
      <c r="F64" s="84">
        <v>40.65624</v>
      </c>
      <c r="G64" s="72">
        <v>40.65624</v>
      </c>
      <c r="H64" s="72">
        <v>40.65624</v>
      </c>
      <c r="I64" s="72"/>
      <c r="J64" s="72"/>
      <c r="K64" s="72"/>
      <c r="L64" s="72"/>
      <c r="M64" s="72"/>
      <c r="N64" s="72"/>
      <c r="O64" s="72"/>
      <c r="P64" s="72"/>
      <c r="Q64" s="72"/>
      <c r="R64" s="72"/>
      <c r="S64" s="72"/>
      <c r="T64" s="72"/>
      <c r="U64" s="72"/>
    </row>
    <row r="65" s="47" customFormat="1" ht="22.9" customHeight="1" spans="1:21">
      <c r="A65" s="111"/>
      <c r="B65" s="111"/>
      <c r="C65" s="111"/>
      <c r="D65" s="81" t="s">
        <v>171</v>
      </c>
      <c r="E65" s="81" t="s">
        <v>172</v>
      </c>
      <c r="F65" s="86">
        <v>542.18649</v>
      </c>
      <c r="G65" s="70">
        <v>317.18649</v>
      </c>
      <c r="H65" s="70">
        <v>276.55239</v>
      </c>
      <c r="I65" s="70">
        <v>40.6341</v>
      </c>
      <c r="J65" s="70">
        <v>0</v>
      </c>
      <c r="K65" s="70">
        <v>225</v>
      </c>
      <c r="L65" s="70">
        <v>0</v>
      </c>
      <c r="M65" s="70">
        <v>225</v>
      </c>
      <c r="N65" s="70"/>
      <c r="O65" s="70"/>
      <c r="P65" s="70"/>
      <c r="Q65" s="70"/>
      <c r="R65" s="70"/>
      <c r="S65" s="70"/>
      <c r="T65" s="70"/>
      <c r="U65" s="70"/>
    </row>
    <row r="66" s="47" customFormat="1" ht="22.9" customHeight="1" spans="1:21">
      <c r="A66" s="87" t="s">
        <v>186</v>
      </c>
      <c r="B66" s="87" t="s">
        <v>189</v>
      </c>
      <c r="C66" s="87" t="s">
        <v>192</v>
      </c>
      <c r="D66" s="77" t="s">
        <v>287</v>
      </c>
      <c r="E66" s="112" t="s">
        <v>279</v>
      </c>
      <c r="F66" s="84">
        <v>0.0741</v>
      </c>
      <c r="G66" s="72">
        <v>0.0741</v>
      </c>
      <c r="H66" s="72"/>
      <c r="I66" s="72">
        <v>0.0741</v>
      </c>
      <c r="J66" s="72"/>
      <c r="K66" s="72"/>
      <c r="L66" s="72"/>
      <c r="M66" s="72"/>
      <c r="N66" s="72"/>
      <c r="O66" s="72"/>
      <c r="P66" s="72"/>
      <c r="Q66" s="72"/>
      <c r="R66" s="72"/>
      <c r="S66" s="72"/>
      <c r="T66" s="72"/>
      <c r="U66" s="72"/>
    </row>
    <row r="67" s="47" customFormat="1" ht="22.9" customHeight="1" spans="1:21">
      <c r="A67" s="87" t="s">
        <v>195</v>
      </c>
      <c r="B67" s="87" t="s">
        <v>198</v>
      </c>
      <c r="C67" s="87" t="s">
        <v>198</v>
      </c>
      <c r="D67" s="77" t="s">
        <v>287</v>
      </c>
      <c r="E67" s="112" t="s">
        <v>290</v>
      </c>
      <c r="F67" s="84">
        <v>25.659264</v>
      </c>
      <c r="G67" s="72">
        <v>25.659264</v>
      </c>
      <c r="H67" s="72">
        <v>25.659264</v>
      </c>
      <c r="I67" s="72"/>
      <c r="J67" s="72"/>
      <c r="K67" s="72"/>
      <c r="L67" s="72"/>
      <c r="M67" s="72"/>
      <c r="N67" s="72"/>
      <c r="O67" s="72"/>
      <c r="P67" s="72"/>
      <c r="Q67" s="72"/>
      <c r="R67" s="72"/>
      <c r="S67" s="72"/>
      <c r="T67" s="72"/>
      <c r="U67" s="72"/>
    </row>
    <row r="68" s="47" customFormat="1" ht="22.9" customHeight="1" spans="1:21">
      <c r="A68" s="87" t="s">
        <v>195</v>
      </c>
      <c r="B68" s="87" t="s">
        <v>198</v>
      </c>
      <c r="C68" s="87" t="s">
        <v>192</v>
      </c>
      <c r="D68" s="77" t="s">
        <v>287</v>
      </c>
      <c r="E68" s="112" t="s">
        <v>291</v>
      </c>
      <c r="F68" s="84">
        <v>12.829632</v>
      </c>
      <c r="G68" s="72">
        <v>12.829632</v>
      </c>
      <c r="H68" s="72">
        <v>12.829632</v>
      </c>
      <c r="I68" s="72"/>
      <c r="J68" s="72"/>
      <c r="K68" s="72"/>
      <c r="L68" s="72"/>
      <c r="M68" s="72"/>
      <c r="N68" s="72"/>
      <c r="O68" s="72"/>
      <c r="P68" s="72"/>
      <c r="Q68" s="72"/>
      <c r="R68" s="72"/>
      <c r="S68" s="72"/>
      <c r="T68" s="72"/>
      <c r="U68" s="72"/>
    </row>
    <row r="69" s="47" customFormat="1" ht="22.9" customHeight="1" spans="1:21">
      <c r="A69" s="87" t="s">
        <v>195</v>
      </c>
      <c r="B69" s="87" t="s">
        <v>205</v>
      </c>
      <c r="C69" s="87" t="s">
        <v>205</v>
      </c>
      <c r="D69" s="77" t="s">
        <v>287</v>
      </c>
      <c r="E69" s="112" t="s">
        <v>293</v>
      </c>
      <c r="F69" s="84">
        <v>2.726297</v>
      </c>
      <c r="G69" s="72">
        <v>2.726297</v>
      </c>
      <c r="H69" s="72">
        <v>2.726297</v>
      </c>
      <c r="I69" s="72"/>
      <c r="J69" s="72"/>
      <c r="K69" s="72"/>
      <c r="L69" s="72"/>
      <c r="M69" s="72"/>
      <c r="N69" s="72"/>
      <c r="O69" s="72"/>
      <c r="P69" s="72"/>
      <c r="Q69" s="72"/>
      <c r="R69" s="72"/>
      <c r="S69" s="72"/>
      <c r="T69" s="72"/>
      <c r="U69" s="72"/>
    </row>
    <row r="70" s="47" customFormat="1" ht="22.9" customHeight="1" spans="1:21">
      <c r="A70" s="87" t="s">
        <v>210</v>
      </c>
      <c r="B70" s="87" t="s">
        <v>213</v>
      </c>
      <c r="C70" s="87" t="s">
        <v>226</v>
      </c>
      <c r="D70" s="77" t="s">
        <v>287</v>
      </c>
      <c r="E70" s="112" t="s">
        <v>297</v>
      </c>
      <c r="F70" s="84">
        <v>13.952225</v>
      </c>
      <c r="G70" s="72">
        <v>13.952225</v>
      </c>
      <c r="H70" s="72">
        <v>13.952225</v>
      </c>
      <c r="I70" s="72"/>
      <c r="J70" s="72"/>
      <c r="K70" s="72"/>
      <c r="L70" s="72"/>
      <c r="M70" s="72"/>
      <c r="N70" s="72"/>
      <c r="O70" s="72"/>
      <c r="P70" s="72"/>
      <c r="Q70" s="72"/>
      <c r="R70" s="72"/>
      <c r="S70" s="72"/>
      <c r="T70" s="72"/>
      <c r="U70" s="72"/>
    </row>
    <row r="71" s="47" customFormat="1" ht="22.9" customHeight="1" spans="1:21">
      <c r="A71" s="87" t="s">
        <v>219</v>
      </c>
      <c r="B71" s="87" t="s">
        <v>198</v>
      </c>
      <c r="C71" s="87" t="s">
        <v>216</v>
      </c>
      <c r="D71" s="77" t="s">
        <v>287</v>
      </c>
      <c r="E71" s="112" t="s">
        <v>305</v>
      </c>
      <c r="F71" s="84">
        <v>467.700524</v>
      </c>
      <c r="G71" s="72">
        <v>242.700524</v>
      </c>
      <c r="H71" s="72">
        <v>202.140524</v>
      </c>
      <c r="I71" s="72">
        <v>40.56</v>
      </c>
      <c r="J71" s="72"/>
      <c r="K71" s="72">
        <v>225</v>
      </c>
      <c r="L71" s="72"/>
      <c r="M71" s="72">
        <v>225</v>
      </c>
      <c r="N71" s="72"/>
      <c r="O71" s="72"/>
      <c r="P71" s="72"/>
      <c r="Q71" s="72"/>
      <c r="R71" s="72"/>
      <c r="S71" s="72"/>
      <c r="T71" s="72"/>
      <c r="U71" s="72"/>
    </row>
    <row r="72" s="47" customFormat="1" ht="22.9" customHeight="1" spans="1:21">
      <c r="A72" s="87" t="s">
        <v>229</v>
      </c>
      <c r="B72" s="87" t="s">
        <v>226</v>
      </c>
      <c r="C72" s="87" t="s">
        <v>216</v>
      </c>
      <c r="D72" s="77" t="s">
        <v>287</v>
      </c>
      <c r="E72" s="112" t="s">
        <v>308</v>
      </c>
      <c r="F72" s="84">
        <v>19.244448</v>
      </c>
      <c r="G72" s="72">
        <v>19.244448</v>
      </c>
      <c r="H72" s="72">
        <v>19.244448</v>
      </c>
      <c r="I72" s="72"/>
      <c r="J72" s="72"/>
      <c r="K72" s="72"/>
      <c r="L72" s="72"/>
      <c r="M72" s="72"/>
      <c r="N72" s="72"/>
      <c r="O72" s="72"/>
      <c r="P72" s="72"/>
      <c r="Q72" s="72"/>
      <c r="R72" s="72"/>
      <c r="S72" s="72"/>
      <c r="T72" s="72"/>
      <c r="U72" s="72"/>
    </row>
    <row r="73" s="47" customFormat="1"/>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G7" sqref="G7"/>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5">
      <c r="A1" s="7"/>
      <c r="D1" s="64" t="s">
        <v>319</v>
      </c>
    </row>
    <row r="2" ht="31.9" customHeight="1" spans="1:5">
      <c r="A2" s="75" t="s">
        <v>12</v>
      </c>
      <c r="B2" s="75"/>
      <c r="C2" s="75"/>
      <c r="D2" s="75"/>
    </row>
    <row r="3" s="1" customFormat="1" ht="18.95" customHeight="1" spans="1:5">
      <c r="A3" s="16" t="s">
        <v>32</v>
      </c>
      <c r="B3" s="16"/>
      <c r="C3" s="16"/>
      <c r="D3" s="89" t="s">
        <v>33</v>
      </c>
      <c r="E3" s="107"/>
    </row>
    <row r="4" ht="20.25" customHeight="1" spans="1:5">
      <c r="A4" s="68" t="s">
        <v>34</v>
      </c>
      <c r="B4" s="68"/>
      <c r="C4" s="68" t="s">
        <v>35</v>
      </c>
      <c r="D4" s="68"/>
      <c r="E4" s="107"/>
    </row>
    <row r="5" ht="20.25" customHeight="1" spans="1:5">
      <c r="A5" s="68" t="s">
        <v>36</v>
      </c>
      <c r="B5" s="68" t="s">
        <v>37</v>
      </c>
      <c r="C5" s="68" t="s">
        <v>36</v>
      </c>
      <c r="D5" s="68" t="s">
        <v>37</v>
      </c>
      <c r="E5" s="107"/>
    </row>
    <row r="6" ht="20.25" customHeight="1" spans="1:5">
      <c r="A6" s="78" t="s">
        <v>320</v>
      </c>
      <c r="B6" s="70">
        <v>10529.606746</v>
      </c>
      <c r="C6" s="78" t="s">
        <v>321</v>
      </c>
      <c r="D6" s="86">
        <v>10529.606746</v>
      </c>
      <c r="E6" s="108"/>
    </row>
    <row r="7" ht="20.25" customHeight="1" spans="1:5">
      <c r="A7" s="109" t="s">
        <v>322</v>
      </c>
      <c r="B7" s="72">
        <v>10529.606746</v>
      </c>
      <c r="C7" s="109" t="s">
        <v>42</v>
      </c>
      <c r="D7" s="84">
        <v>10.0536</v>
      </c>
      <c r="E7" s="108"/>
    </row>
    <row r="8" ht="20.25" customHeight="1" spans="1:5">
      <c r="A8" s="109" t="s">
        <v>323</v>
      </c>
      <c r="B8" s="72">
        <v>10529.606746</v>
      </c>
      <c r="C8" s="109" t="s">
        <v>46</v>
      </c>
      <c r="D8" s="84"/>
      <c r="E8" s="108"/>
    </row>
    <row r="9" ht="31.15" customHeight="1" spans="1:5">
      <c r="A9" s="109" t="s">
        <v>49</v>
      </c>
      <c r="B9" s="72"/>
      <c r="C9" s="109" t="s">
        <v>50</v>
      </c>
      <c r="D9" s="84"/>
      <c r="E9" s="108"/>
    </row>
    <row r="10" ht="20.25" customHeight="1" spans="1:5">
      <c r="A10" s="109" t="s">
        <v>324</v>
      </c>
      <c r="B10" s="72"/>
      <c r="C10" s="109" t="s">
        <v>54</v>
      </c>
      <c r="D10" s="84"/>
      <c r="E10" s="108"/>
    </row>
    <row r="11" ht="20.25" customHeight="1" spans="1:5">
      <c r="A11" s="109" t="s">
        <v>325</v>
      </c>
      <c r="B11" s="72"/>
      <c r="C11" s="109" t="s">
        <v>58</v>
      </c>
      <c r="D11" s="84"/>
      <c r="E11" s="108"/>
    </row>
    <row r="12" ht="20.25" customHeight="1" spans="1:5">
      <c r="A12" s="109" t="s">
        <v>326</v>
      </c>
      <c r="B12" s="72"/>
      <c r="C12" s="109" t="s">
        <v>62</v>
      </c>
      <c r="D12" s="84"/>
      <c r="E12" s="108"/>
    </row>
    <row r="13" ht="20.25" customHeight="1" spans="1:5">
      <c r="A13" s="78" t="s">
        <v>327</v>
      </c>
      <c r="B13" s="70"/>
      <c r="C13" s="109" t="s">
        <v>66</v>
      </c>
      <c r="D13" s="84"/>
      <c r="E13" s="108"/>
    </row>
    <row r="14" ht="20.25" customHeight="1" spans="1:5">
      <c r="A14" s="109" t="s">
        <v>322</v>
      </c>
      <c r="B14" s="72"/>
      <c r="C14" s="109" t="s">
        <v>70</v>
      </c>
      <c r="D14" s="84">
        <v>501.310442</v>
      </c>
      <c r="E14" s="108"/>
    </row>
    <row r="15" ht="20.25" customHeight="1" spans="1:5">
      <c r="A15" s="109" t="s">
        <v>324</v>
      </c>
      <c r="B15" s="72"/>
      <c r="C15" s="109" t="s">
        <v>74</v>
      </c>
      <c r="D15" s="84"/>
      <c r="E15" s="108"/>
    </row>
    <row r="16" ht="20.25" customHeight="1" spans="1:5">
      <c r="A16" s="109" t="s">
        <v>325</v>
      </c>
      <c r="B16" s="72"/>
      <c r="C16" s="109" t="s">
        <v>78</v>
      </c>
      <c r="D16" s="84">
        <v>169.831552</v>
      </c>
      <c r="E16" s="108"/>
    </row>
    <row r="17" ht="20.25" customHeight="1" spans="1:5">
      <c r="A17" s="109" t="s">
        <v>326</v>
      </c>
      <c r="B17" s="72"/>
      <c r="C17" s="109" t="s">
        <v>82</v>
      </c>
      <c r="D17" s="84"/>
      <c r="E17" s="108"/>
    </row>
    <row r="18" ht="20.25" customHeight="1" spans="1:5">
      <c r="A18" s="109"/>
      <c r="B18" s="72"/>
      <c r="C18" s="109" t="s">
        <v>86</v>
      </c>
      <c r="D18" s="84">
        <v>9614.160736</v>
      </c>
      <c r="E18" s="108"/>
    </row>
    <row r="19" ht="20.25" customHeight="1" spans="1:5">
      <c r="A19" s="109"/>
      <c r="B19" s="54"/>
      <c r="C19" s="109" t="s">
        <v>90</v>
      </c>
      <c r="D19" s="84"/>
      <c r="E19" s="108"/>
    </row>
    <row r="20" ht="20.25" customHeight="1" spans="1:5">
      <c r="A20" s="109"/>
      <c r="B20" s="54"/>
      <c r="C20" s="109" t="s">
        <v>94</v>
      </c>
      <c r="D20" s="84"/>
      <c r="E20" s="108"/>
    </row>
    <row r="21" ht="20.25" customHeight="1" spans="1:5">
      <c r="A21" s="109"/>
      <c r="B21" s="54"/>
      <c r="C21" s="109" t="s">
        <v>98</v>
      </c>
      <c r="D21" s="84"/>
      <c r="E21" s="108"/>
    </row>
    <row r="22" ht="20.25" customHeight="1" spans="1:5">
      <c r="A22" s="109"/>
      <c r="B22" s="54"/>
      <c r="C22" s="109" t="s">
        <v>101</v>
      </c>
      <c r="D22" s="84"/>
      <c r="E22" s="108"/>
    </row>
    <row r="23" ht="20.25" customHeight="1" spans="1:5">
      <c r="A23" s="109"/>
      <c r="B23" s="54"/>
      <c r="C23" s="109" t="s">
        <v>104</v>
      </c>
      <c r="D23" s="84"/>
      <c r="E23" s="108"/>
    </row>
    <row r="24" ht="20.25" customHeight="1" spans="1:5">
      <c r="A24" s="109"/>
      <c r="B24" s="54"/>
      <c r="C24" s="109" t="s">
        <v>106</v>
      </c>
      <c r="D24" s="84"/>
      <c r="E24" s="108"/>
    </row>
    <row r="25" ht="20.25" customHeight="1" spans="1:5">
      <c r="A25" s="109"/>
      <c r="B25" s="54"/>
      <c r="C25" s="109" t="s">
        <v>108</v>
      </c>
      <c r="D25" s="84"/>
      <c r="E25" s="108"/>
    </row>
    <row r="26" ht="20.25" customHeight="1" spans="1:5">
      <c r="A26" s="109"/>
      <c r="B26" s="54"/>
      <c r="C26" s="109" t="s">
        <v>110</v>
      </c>
      <c r="D26" s="84">
        <v>234.250416</v>
      </c>
      <c r="E26" s="108"/>
    </row>
    <row r="27" ht="20.25" customHeight="1" spans="1:5">
      <c r="A27" s="109"/>
      <c r="B27" s="54"/>
      <c r="C27" s="109" t="s">
        <v>112</v>
      </c>
      <c r="D27" s="84"/>
      <c r="E27" s="108"/>
    </row>
    <row r="28" ht="20.25" customHeight="1" spans="1:5">
      <c r="A28" s="109"/>
      <c r="B28" s="54"/>
      <c r="C28" s="109" t="s">
        <v>114</v>
      </c>
      <c r="D28" s="84"/>
      <c r="E28" s="108"/>
    </row>
    <row r="29" ht="20.25" customHeight="1" spans="1:5">
      <c r="A29" s="109"/>
      <c r="B29" s="54"/>
      <c r="C29" s="109" t="s">
        <v>116</v>
      </c>
      <c r="D29" s="84"/>
      <c r="E29" s="108"/>
    </row>
    <row r="30" ht="20.25" customHeight="1" spans="1:5">
      <c r="A30" s="109"/>
      <c r="B30" s="54"/>
      <c r="C30" s="109" t="s">
        <v>118</v>
      </c>
      <c r="D30" s="84"/>
      <c r="E30" s="108"/>
    </row>
    <row r="31" ht="20.25" customHeight="1" spans="1:5">
      <c r="A31" s="109"/>
      <c r="B31" s="54"/>
      <c r="C31" s="109" t="s">
        <v>120</v>
      </c>
      <c r="D31" s="84"/>
      <c r="E31" s="108"/>
    </row>
    <row r="32" ht="20.25" customHeight="1" spans="1:5">
      <c r="A32" s="109"/>
      <c r="B32" s="54"/>
      <c r="C32" s="109" t="s">
        <v>122</v>
      </c>
      <c r="D32" s="84"/>
      <c r="E32" s="108"/>
    </row>
    <row r="33" ht="20.25" customHeight="1" spans="1:5">
      <c r="A33" s="109"/>
      <c r="B33" s="54"/>
      <c r="C33" s="109" t="s">
        <v>124</v>
      </c>
      <c r="D33" s="84"/>
      <c r="E33" s="108"/>
    </row>
    <row r="34" ht="20.25" customHeight="1" spans="1:5">
      <c r="A34" s="109"/>
      <c r="B34" s="54"/>
      <c r="C34" s="109" t="s">
        <v>125</v>
      </c>
      <c r="D34" s="84"/>
      <c r="E34" s="108"/>
    </row>
    <row r="35" ht="20.25" customHeight="1" spans="1:5">
      <c r="A35" s="109"/>
      <c r="B35" s="54"/>
      <c r="C35" s="109" t="s">
        <v>126</v>
      </c>
      <c r="D35" s="84"/>
      <c r="E35" s="108"/>
    </row>
    <row r="36" ht="20.25" customHeight="1" spans="1:5">
      <c r="A36" s="109"/>
      <c r="B36" s="54"/>
      <c r="C36" s="109" t="s">
        <v>127</v>
      </c>
      <c r="D36" s="84"/>
      <c r="E36" s="108"/>
    </row>
    <row r="37" ht="20.25" customHeight="1" spans="1:5">
      <c r="A37" s="109"/>
      <c r="B37" s="54"/>
      <c r="C37" s="109"/>
      <c r="D37" s="54"/>
      <c r="E37" s="108"/>
    </row>
    <row r="38" ht="20.25" customHeight="1" spans="1:5">
      <c r="A38" s="78"/>
      <c r="B38" s="71"/>
      <c r="C38" s="78" t="s">
        <v>328</v>
      </c>
      <c r="D38" s="70"/>
      <c r="E38" s="110"/>
    </row>
    <row r="39" ht="20.25" customHeight="1" spans="1:5">
      <c r="A39" s="78"/>
      <c r="B39" s="71"/>
      <c r="C39" s="78"/>
      <c r="D39" s="71"/>
      <c r="E39" s="110"/>
    </row>
    <row r="40" ht="20.25" customHeight="1" spans="1:5">
      <c r="A40" s="49" t="s">
        <v>329</v>
      </c>
      <c r="B40" s="70">
        <v>10529.606746</v>
      </c>
      <c r="C40" s="49" t="s">
        <v>330</v>
      </c>
      <c r="D40" s="86">
        <v>10529.606746</v>
      </c>
      <c r="E40" s="11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zoomScale="130" zoomScaleNormal="130" workbookViewId="0">
      <pane ySplit="6" topLeftCell="A16" activePane="bottomLeft" state="frozen"/>
      <selection/>
      <selection pane="bottomLeft" activeCell="M16" sqref="M16"/>
    </sheetView>
  </sheetViews>
  <sheetFormatPr defaultColWidth="10" defaultRowHeight="13.5"/>
  <cols>
    <col min="1" max="1" width="3.625" customWidth="1"/>
    <col min="2" max="2" width="4.875" customWidth="1"/>
    <col min="3" max="3" width="4.75" customWidth="1"/>
    <col min="4" max="4" width="14.625" style="97"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7"/>
      <c r="D1" s="98"/>
      <c r="K1" s="64" t="s">
        <v>331</v>
      </c>
    </row>
    <row r="2" ht="43.15" customHeight="1" spans="1:11">
      <c r="A2" s="75" t="s">
        <v>13</v>
      </c>
      <c r="B2" s="75"/>
      <c r="C2" s="75"/>
      <c r="D2" s="99"/>
      <c r="E2" s="75"/>
      <c r="F2" s="75"/>
      <c r="G2" s="75"/>
      <c r="H2" s="75"/>
      <c r="I2" s="75"/>
      <c r="J2" s="75"/>
      <c r="K2" s="75"/>
    </row>
    <row r="3" ht="24.2" customHeight="1" spans="1:11">
      <c r="A3" s="66" t="s">
        <v>32</v>
      </c>
      <c r="B3" s="66"/>
      <c r="C3" s="66"/>
      <c r="D3" s="100"/>
      <c r="E3" s="66"/>
      <c r="F3" s="66"/>
      <c r="G3" s="66"/>
      <c r="H3" s="66"/>
      <c r="I3" s="66"/>
      <c r="J3" s="67" t="s">
        <v>33</v>
      </c>
      <c r="K3" s="67"/>
    </row>
    <row r="4" ht="19.9" customHeight="1" spans="1:11">
      <c r="A4" s="68" t="s">
        <v>174</v>
      </c>
      <c r="B4" s="68"/>
      <c r="C4" s="68"/>
      <c r="D4" s="101" t="s">
        <v>175</v>
      </c>
      <c r="E4" s="68" t="s">
        <v>176</v>
      </c>
      <c r="F4" s="68" t="s">
        <v>137</v>
      </c>
      <c r="G4" s="68" t="s">
        <v>177</v>
      </c>
      <c r="H4" s="68"/>
      <c r="I4" s="68"/>
      <c r="J4" s="68"/>
      <c r="K4" s="68" t="s">
        <v>178</v>
      </c>
    </row>
    <row r="5" ht="17.25" customHeight="1" spans="1:11">
      <c r="A5" s="68"/>
      <c r="B5" s="68"/>
      <c r="C5" s="68"/>
      <c r="D5" s="101"/>
      <c r="E5" s="68"/>
      <c r="F5" s="68"/>
      <c r="G5" s="68" t="s">
        <v>139</v>
      </c>
      <c r="H5" s="68" t="s">
        <v>332</v>
      </c>
      <c r="I5" s="68"/>
      <c r="J5" s="68" t="s">
        <v>333</v>
      </c>
      <c r="K5" s="68"/>
    </row>
    <row r="6" ht="24.2" customHeight="1" spans="1:11">
      <c r="A6" s="68" t="s">
        <v>182</v>
      </c>
      <c r="B6" s="68" t="s">
        <v>183</v>
      </c>
      <c r="C6" s="68" t="s">
        <v>184</v>
      </c>
      <c r="D6" s="101"/>
      <c r="E6" s="68"/>
      <c r="F6" s="68"/>
      <c r="G6" s="68"/>
      <c r="H6" s="68" t="s">
        <v>311</v>
      </c>
      <c r="I6" s="68" t="s">
        <v>271</v>
      </c>
      <c r="J6" s="68"/>
      <c r="K6" s="68"/>
    </row>
    <row r="7" s="47" customFormat="1" ht="22.9" customHeight="1" spans="1:11">
      <c r="A7" s="54"/>
      <c r="B7" s="54"/>
      <c r="C7" s="54"/>
      <c r="D7" s="69"/>
      <c r="E7" s="71" t="s">
        <v>137</v>
      </c>
      <c r="F7" s="102">
        <v>10529.606746</v>
      </c>
      <c r="G7" s="102">
        <v>3823.256746</v>
      </c>
      <c r="H7" s="102">
        <v>3345.590446</v>
      </c>
      <c r="I7" s="102">
        <v>11.436</v>
      </c>
      <c r="J7" s="102">
        <v>466.2303</v>
      </c>
      <c r="K7" s="102">
        <v>6706.35</v>
      </c>
    </row>
    <row r="8" s="47" customFormat="1" ht="22.9" customHeight="1" spans="1:11">
      <c r="A8" s="54"/>
      <c r="B8" s="54"/>
      <c r="C8" s="54"/>
      <c r="D8" s="69" t="s">
        <v>155</v>
      </c>
      <c r="E8" s="69" t="s">
        <v>156</v>
      </c>
      <c r="F8" s="102">
        <v>10529.606746</v>
      </c>
      <c r="G8" s="102">
        <v>3823.256746</v>
      </c>
      <c r="H8" s="102">
        <v>3345.590446</v>
      </c>
      <c r="I8" s="102">
        <v>11.436</v>
      </c>
      <c r="J8" s="102">
        <v>466.2303</v>
      </c>
      <c r="K8" s="102">
        <v>6706.35</v>
      </c>
    </row>
    <row r="9" s="47" customFormat="1" ht="22.9" customHeight="1" spans="1:11">
      <c r="A9" s="76" t="s">
        <v>186</v>
      </c>
      <c r="B9" s="76"/>
      <c r="C9" s="76"/>
      <c r="D9" s="69" t="s">
        <v>187</v>
      </c>
      <c r="E9" s="71" t="s">
        <v>188</v>
      </c>
      <c r="F9" s="102">
        <v>10.05</v>
      </c>
      <c r="G9" s="102">
        <v>10.05</v>
      </c>
      <c r="H9" s="102"/>
      <c r="I9" s="102"/>
      <c r="J9" s="102">
        <v>10.05</v>
      </c>
      <c r="K9" s="102"/>
    </row>
    <row r="10" s="47" customFormat="1" ht="22.9" customHeight="1" spans="1:11">
      <c r="A10" s="76" t="s">
        <v>186</v>
      </c>
      <c r="B10" s="103" t="s">
        <v>189</v>
      </c>
      <c r="C10" s="76"/>
      <c r="D10" s="69" t="s">
        <v>334</v>
      </c>
      <c r="E10" s="71" t="s">
        <v>335</v>
      </c>
      <c r="F10" s="102">
        <v>10.05</v>
      </c>
      <c r="G10" s="102">
        <v>10.05</v>
      </c>
      <c r="H10" s="102"/>
      <c r="I10" s="102"/>
      <c r="J10" s="102">
        <v>10.05</v>
      </c>
      <c r="K10" s="102"/>
    </row>
    <row r="11" s="47" customFormat="1" ht="22.9" customHeight="1" spans="1:11">
      <c r="A11" s="87" t="s">
        <v>186</v>
      </c>
      <c r="B11" s="87" t="s">
        <v>189</v>
      </c>
      <c r="C11" s="87" t="s">
        <v>192</v>
      </c>
      <c r="D11" s="77" t="s">
        <v>336</v>
      </c>
      <c r="E11" s="54" t="s">
        <v>337</v>
      </c>
      <c r="F11" s="104">
        <v>10.05</v>
      </c>
      <c r="G11" s="104">
        <v>10.05</v>
      </c>
      <c r="H11" s="104"/>
      <c r="I11" s="104"/>
      <c r="J11" s="104">
        <v>10.05</v>
      </c>
      <c r="K11" s="104"/>
    </row>
    <row r="12" s="47" customFormat="1" ht="22.9" customHeight="1" spans="1:11">
      <c r="A12" s="76" t="s">
        <v>195</v>
      </c>
      <c r="B12" s="76"/>
      <c r="C12" s="76"/>
      <c r="D12" s="69" t="s">
        <v>196</v>
      </c>
      <c r="E12" s="71" t="s">
        <v>197</v>
      </c>
      <c r="F12" s="102">
        <f>F13+F16</f>
        <v>501.31</v>
      </c>
      <c r="G12" s="102">
        <f>G13+G16</f>
        <v>501.31</v>
      </c>
      <c r="H12" s="102">
        <f>H13+H16</f>
        <v>501.31</v>
      </c>
      <c r="I12" s="102"/>
      <c r="J12" s="102"/>
      <c r="K12" s="102"/>
    </row>
    <row r="13" s="47" customFormat="1" ht="22.9" customHeight="1" spans="1:11">
      <c r="A13" s="76" t="s">
        <v>195</v>
      </c>
      <c r="B13" s="103" t="s">
        <v>198</v>
      </c>
      <c r="C13" s="76"/>
      <c r="D13" s="69" t="s">
        <v>338</v>
      </c>
      <c r="E13" s="71" t="s">
        <v>339</v>
      </c>
      <c r="F13" s="102">
        <f>F14+F15</f>
        <v>468.5</v>
      </c>
      <c r="G13" s="102">
        <f>G14+G15</f>
        <v>468.5</v>
      </c>
      <c r="H13" s="102">
        <f>H14+H15</f>
        <v>468.5</v>
      </c>
      <c r="I13" s="102"/>
      <c r="J13" s="102"/>
      <c r="K13" s="102"/>
    </row>
    <row r="14" s="47" customFormat="1" ht="22.9" customHeight="1" spans="1:11">
      <c r="A14" s="87" t="s">
        <v>195</v>
      </c>
      <c r="B14" s="87" t="s">
        <v>198</v>
      </c>
      <c r="C14" s="87" t="s">
        <v>198</v>
      </c>
      <c r="D14" s="77" t="s">
        <v>340</v>
      </c>
      <c r="E14" s="54" t="s">
        <v>341</v>
      </c>
      <c r="F14" s="104">
        <v>312.33</v>
      </c>
      <c r="G14" s="104">
        <v>312.33</v>
      </c>
      <c r="H14" s="104">
        <v>312.33</v>
      </c>
      <c r="I14" s="104"/>
      <c r="J14" s="104"/>
      <c r="K14" s="104"/>
    </row>
    <row r="15" s="47" customFormat="1" ht="22.9" customHeight="1" spans="1:11">
      <c r="A15" s="87" t="s">
        <v>195</v>
      </c>
      <c r="B15" s="87" t="s">
        <v>198</v>
      </c>
      <c r="C15" s="87" t="s">
        <v>192</v>
      </c>
      <c r="D15" s="77" t="s">
        <v>342</v>
      </c>
      <c r="E15" s="54" t="s">
        <v>343</v>
      </c>
      <c r="F15" s="104">
        <v>156.17</v>
      </c>
      <c r="G15" s="104">
        <v>156.17</v>
      </c>
      <c r="H15" s="104">
        <v>156.17</v>
      </c>
      <c r="I15" s="104"/>
      <c r="J15" s="104"/>
      <c r="K15" s="104"/>
    </row>
    <row r="16" s="47" customFormat="1" ht="22.9" customHeight="1" spans="1:11">
      <c r="A16" s="76" t="s">
        <v>195</v>
      </c>
      <c r="B16" s="103" t="s">
        <v>205</v>
      </c>
      <c r="C16" s="76"/>
      <c r="D16" s="69" t="s">
        <v>344</v>
      </c>
      <c r="E16" s="71" t="s">
        <v>293</v>
      </c>
      <c r="F16" s="102">
        <v>32.81</v>
      </c>
      <c r="G16" s="102">
        <v>32.81</v>
      </c>
      <c r="H16" s="102">
        <v>32.81</v>
      </c>
      <c r="I16" s="102"/>
      <c r="J16" s="102"/>
      <c r="K16" s="102"/>
    </row>
    <row r="17" s="47" customFormat="1" ht="22.9" customHeight="1" spans="1:11">
      <c r="A17" s="87" t="s">
        <v>195</v>
      </c>
      <c r="B17" s="87" t="s">
        <v>205</v>
      </c>
      <c r="C17" s="87" t="s">
        <v>205</v>
      </c>
      <c r="D17" s="77" t="s">
        <v>345</v>
      </c>
      <c r="E17" s="54" t="s">
        <v>207</v>
      </c>
      <c r="F17" s="104">
        <v>32.81</v>
      </c>
      <c r="G17" s="104">
        <v>32.81</v>
      </c>
      <c r="H17" s="104">
        <v>32.81</v>
      </c>
      <c r="I17" s="104"/>
      <c r="J17" s="104"/>
      <c r="K17" s="104"/>
    </row>
    <row r="18" s="47" customFormat="1" ht="22.9" customHeight="1" spans="1:11">
      <c r="A18" s="76" t="s">
        <v>210</v>
      </c>
      <c r="B18" s="76"/>
      <c r="C18" s="76"/>
      <c r="D18" s="69" t="s">
        <v>211</v>
      </c>
      <c r="E18" s="71" t="s">
        <v>212</v>
      </c>
      <c r="F18" s="102">
        <f>F19</f>
        <v>169.831482</v>
      </c>
      <c r="G18" s="102">
        <f>G19</f>
        <v>169.831482</v>
      </c>
      <c r="H18" s="102">
        <f>H19</f>
        <v>169.831482</v>
      </c>
      <c r="I18" s="102"/>
      <c r="J18" s="102"/>
      <c r="K18" s="102"/>
    </row>
    <row r="19" s="47" customFormat="1" ht="22.9" customHeight="1" spans="1:11">
      <c r="A19" s="76" t="s">
        <v>210</v>
      </c>
      <c r="B19" s="103" t="s">
        <v>213</v>
      </c>
      <c r="C19" s="76"/>
      <c r="D19" s="69" t="s">
        <v>346</v>
      </c>
      <c r="E19" s="71" t="s">
        <v>347</v>
      </c>
      <c r="F19" s="102">
        <f>F20+F21</f>
        <v>169.831482</v>
      </c>
      <c r="G19" s="102">
        <f>G20+G21</f>
        <v>169.831482</v>
      </c>
      <c r="H19" s="102">
        <f>H20+H21</f>
        <v>169.831482</v>
      </c>
      <c r="I19" s="102"/>
      <c r="J19" s="102"/>
      <c r="K19" s="102"/>
    </row>
    <row r="20" s="47" customFormat="1" ht="22.9" customHeight="1" spans="1:11">
      <c r="A20" s="87" t="s">
        <v>210</v>
      </c>
      <c r="B20" s="87" t="s">
        <v>213</v>
      </c>
      <c r="C20" s="87" t="s">
        <v>216</v>
      </c>
      <c r="D20" s="77" t="s">
        <v>348</v>
      </c>
      <c r="E20" s="54" t="s">
        <v>349</v>
      </c>
      <c r="F20" s="104">
        <v>4.671482</v>
      </c>
      <c r="G20" s="104">
        <v>4.671482</v>
      </c>
      <c r="H20" s="104">
        <v>4.671482</v>
      </c>
      <c r="I20" s="104"/>
      <c r="J20" s="104"/>
      <c r="K20" s="104"/>
    </row>
    <row r="21" s="94" customFormat="1" ht="22.9" customHeight="1" spans="1:11">
      <c r="A21" s="77">
        <v>210</v>
      </c>
      <c r="B21" s="77" t="s">
        <v>213</v>
      </c>
      <c r="C21" s="77" t="s">
        <v>226</v>
      </c>
      <c r="D21" s="77">
        <v>2101102</v>
      </c>
      <c r="E21" s="77" t="s">
        <v>350</v>
      </c>
      <c r="F21" s="105">
        <v>165.16</v>
      </c>
      <c r="G21" s="105">
        <v>165.16</v>
      </c>
      <c r="H21" s="105">
        <v>165.16</v>
      </c>
      <c r="I21" s="104"/>
      <c r="J21" s="104"/>
      <c r="K21" s="104"/>
    </row>
    <row r="22" s="47" customFormat="1" ht="22.9" customHeight="1" spans="1:11">
      <c r="A22" s="76" t="s">
        <v>219</v>
      </c>
      <c r="B22" s="76"/>
      <c r="C22" s="76"/>
      <c r="D22" s="69" t="s">
        <v>220</v>
      </c>
      <c r="E22" s="71" t="s">
        <v>221</v>
      </c>
      <c r="F22" s="102">
        <f t="shared" ref="F22:K22" si="0">F23+F27+F29</f>
        <v>9614.1631</v>
      </c>
      <c r="G22" s="102">
        <f t="shared" si="0"/>
        <v>2907.812728</v>
      </c>
      <c r="H22" s="102">
        <f t="shared" si="0"/>
        <v>2440.192328</v>
      </c>
      <c r="I22" s="102">
        <f t="shared" si="0"/>
        <v>11.434</v>
      </c>
      <c r="J22" s="102">
        <f t="shared" si="0"/>
        <v>456.1764</v>
      </c>
      <c r="K22" s="102">
        <f t="shared" si="0"/>
        <v>6706.35</v>
      </c>
    </row>
    <row r="23" s="47" customFormat="1" ht="22.9" customHeight="1" spans="1:11">
      <c r="A23" s="76" t="s">
        <v>219</v>
      </c>
      <c r="B23" s="103" t="s">
        <v>216</v>
      </c>
      <c r="C23" s="76"/>
      <c r="D23" s="69" t="s">
        <v>351</v>
      </c>
      <c r="E23" s="71" t="s">
        <v>352</v>
      </c>
      <c r="F23" s="102">
        <f t="shared" ref="F23:K23" si="1">F24+F25+F26</f>
        <v>3424.5731</v>
      </c>
      <c r="G23" s="102">
        <f t="shared" si="1"/>
        <v>1440.572728</v>
      </c>
      <c r="H23" s="102">
        <f t="shared" si="1"/>
        <v>1188.592328</v>
      </c>
      <c r="I23" s="102">
        <f t="shared" si="1"/>
        <v>1.584</v>
      </c>
      <c r="J23" s="102">
        <f t="shared" si="1"/>
        <v>250.3964</v>
      </c>
      <c r="K23" s="102">
        <f t="shared" si="1"/>
        <v>1984</v>
      </c>
    </row>
    <row r="24" s="47" customFormat="1" ht="22.9" customHeight="1" spans="1:11">
      <c r="A24" s="87" t="s">
        <v>219</v>
      </c>
      <c r="B24" s="87" t="s">
        <v>216</v>
      </c>
      <c r="C24" s="87" t="s">
        <v>216</v>
      </c>
      <c r="D24" s="77" t="s">
        <v>353</v>
      </c>
      <c r="E24" s="54" t="s">
        <v>354</v>
      </c>
      <c r="F24" s="104">
        <v>80.8431</v>
      </c>
      <c r="G24" s="104">
        <v>80.8431</v>
      </c>
      <c r="H24" s="104">
        <v>66.2451</v>
      </c>
      <c r="I24" s="104"/>
      <c r="J24" s="104">
        <v>14.598</v>
      </c>
      <c r="K24" s="104"/>
    </row>
    <row r="25" s="47" customFormat="1" ht="22.9" customHeight="1" spans="1:11">
      <c r="A25" s="87" t="s">
        <v>219</v>
      </c>
      <c r="B25" s="87" t="s">
        <v>216</v>
      </c>
      <c r="C25" s="87" t="s">
        <v>226</v>
      </c>
      <c r="D25" s="77" t="s">
        <v>355</v>
      </c>
      <c r="E25" s="54" t="s">
        <v>356</v>
      </c>
      <c r="F25" s="104">
        <v>1984</v>
      </c>
      <c r="G25" s="104"/>
      <c r="H25" s="104"/>
      <c r="I25" s="104"/>
      <c r="J25" s="104"/>
      <c r="K25" s="104">
        <v>1984</v>
      </c>
    </row>
    <row r="26" s="95" customFormat="1" ht="22.9" customHeight="1" spans="1:11">
      <c r="A26" s="87" t="s">
        <v>219</v>
      </c>
      <c r="B26" s="87" t="s">
        <v>216</v>
      </c>
      <c r="C26" s="87" t="s">
        <v>239</v>
      </c>
      <c r="D26" s="87">
        <v>2120104</v>
      </c>
      <c r="E26" s="92" t="s">
        <v>357</v>
      </c>
      <c r="F26" s="104">
        <v>1359.73</v>
      </c>
      <c r="G26" s="104">
        <v>1359.729628</v>
      </c>
      <c r="H26" s="104">
        <v>1122.347228</v>
      </c>
      <c r="I26" s="104">
        <v>1.584</v>
      </c>
      <c r="J26" s="104">
        <v>235.7984</v>
      </c>
      <c r="K26" s="104"/>
    </row>
    <row r="27" s="96" customFormat="1" ht="22.9" customHeight="1" spans="1:11">
      <c r="A27" s="103">
        <v>212</v>
      </c>
      <c r="B27" s="149" t="s">
        <v>248</v>
      </c>
      <c r="C27" s="103"/>
      <c r="D27" s="76">
        <v>21203</v>
      </c>
      <c r="E27" s="69" t="s">
        <v>302</v>
      </c>
      <c r="F27" s="102">
        <v>843.08</v>
      </c>
      <c r="G27" s="102">
        <v>373.08</v>
      </c>
      <c r="H27" s="102">
        <v>309.64</v>
      </c>
      <c r="I27" s="102">
        <v>2.48</v>
      </c>
      <c r="J27" s="102">
        <v>60.95</v>
      </c>
      <c r="K27" s="102">
        <v>470</v>
      </c>
    </row>
    <row r="28" s="95" customFormat="1" ht="22.9" customHeight="1" spans="1:11">
      <c r="A28" s="87" t="s">
        <v>219</v>
      </c>
      <c r="B28" s="87" t="s">
        <v>248</v>
      </c>
      <c r="C28" s="87" t="s">
        <v>205</v>
      </c>
      <c r="D28" s="77">
        <v>2120399</v>
      </c>
      <c r="E28" s="92" t="s">
        <v>358</v>
      </c>
      <c r="F28" s="104">
        <v>843.08</v>
      </c>
      <c r="G28" s="104">
        <v>373.08</v>
      </c>
      <c r="H28" s="104">
        <v>309.64</v>
      </c>
      <c r="I28" s="104">
        <v>2.48</v>
      </c>
      <c r="J28" s="104">
        <v>60.95</v>
      </c>
      <c r="K28" s="104">
        <v>470</v>
      </c>
    </row>
    <row r="29" s="96" customFormat="1" ht="22.9" customHeight="1" spans="1:11">
      <c r="A29" s="103">
        <v>212</v>
      </c>
      <c r="B29" s="149" t="s">
        <v>198</v>
      </c>
      <c r="C29" s="103"/>
      <c r="D29" s="103">
        <v>21205</v>
      </c>
      <c r="E29" s="81" t="s">
        <v>305</v>
      </c>
      <c r="F29" s="102">
        <v>5346.51</v>
      </c>
      <c r="G29" s="102">
        <v>1094.16</v>
      </c>
      <c r="H29" s="102">
        <v>941.96</v>
      </c>
      <c r="I29" s="102">
        <v>7.37</v>
      </c>
      <c r="J29" s="102">
        <v>144.83</v>
      </c>
      <c r="K29" s="102">
        <v>4252.35</v>
      </c>
    </row>
    <row r="30" s="47" customFormat="1" ht="22.9" customHeight="1" spans="1:11">
      <c r="A30" s="87" t="s">
        <v>219</v>
      </c>
      <c r="B30" s="87" t="s">
        <v>198</v>
      </c>
      <c r="C30" s="87" t="s">
        <v>216</v>
      </c>
      <c r="D30" s="87">
        <v>2120501</v>
      </c>
      <c r="E30" s="77" t="s">
        <v>305</v>
      </c>
      <c r="F30" s="104">
        <v>5346.51</v>
      </c>
      <c r="G30" s="104">
        <v>1094.16</v>
      </c>
      <c r="H30" s="104">
        <v>941.96</v>
      </c>
      <c r="I30" s="104">
        <v>7.37</v>
      </c>
      <c r="J30" s="104">
        <v>144.83</v>
      </c>
      <c r="K30" s="104">
        <v>4252.35</v>
      </c>
    </row>
    <row r="31" s="47" customFormat="1" ht="22.9" customHeight="1" spans="1:11">
      <c r="A31" s="76" t="s">
        <v>229</v>
      </c>
      <c r="B31" s="76"/>
      <c r="C31" s="76"/>
      <c r="D31" s="69" t="s">
        <v>230</v>
      </c>
      <c r="E31" s="71" t="s">
        <v>231</v>
      </c>
      <c r="F31" s="102">
        <v>234.25</v>
      </c>
      <c r="G31" s="102">
        <v>234.25</v>
      </c>
      <c r="H31" s="102">
        <v>234.25</v>
      </c>
      <c r="I31" s="102"/>
      <c r="J31" s="102"/>
      <c r="K31" s="102"/>
    </row>
    <row r="32" s="47" customFormat="1" ht="22.9" customHeight="1" spans="1:11">
      <c r="A32" s="76" t="s">
        <v>229</v>
      </c>
      <c r="B32" s="103" t="s">
        <v>226</v>
      </c>
      <c r="C32" s="76"/>
      <c r="D32" s="69" t="s">
        <v>359</v>
      </c>
      <c r="E32" s="71" t="s">
        <v>360</v>
      </c>
      <c r="F32" s="102">
        <v>234.25</v>
      </c>
      <c r="G32" s="102">
        <v>234.25</v>
      </c>
      <c r="H32" s="102">
        <v>234.25</v>
      </c>
      <c r="I32" s="102"/>
      <c r="J32" s="102"/>
      <c r="K32" s="102"/>
    </row>
    <row r="33" s="47" customFormat="1" ht="22.9" customHeight="1" spans="1:11">
      <c r="A33" s="87" t="s">
        <v>229</v>
      </c>
      <c r="B33" s="87" t="s">
        <v>226</v>
      </c>
      <c r="C33" s="87" t="s">
        <v>216</v>
      </c>
      <c r="D33" s="77" t="s">
        <v>361</v>
      </c>
      <c r="E33" s="54" t="s">
        <v>362</v>
      </c>
      <c r="F33" s="102">
        <v>234.25</v>
      </c>
      <c r="G33" s="102">
        <v>234.25</v>
      </c>
      <c r="H33" s="102">
        <v>234.25</v>
      </c>
      <c r="I33" s="104"/>
      <c r="J33" s="104"/>
      <c r="K33" s="104"/>
    </row>
    <row r="34" s="47" customFormat="1" ht="16.35" customHeight="1" spans="1:11">
      <c r="A34" s="74" t="s">
        <v>363</v>
      </c>
      <c r="B34" s="74"/>
      <c r="C34" s="74"/>
      <c r="D34" s="106"/>
      <c r="E34" s="74"/>
    </row>
  </sheetData>
  <mergeCells count="13">
    <mergeCell ref="A2:K2"/>
    <mergeCell ref="A3:I3"/>
    <mergeCell ref="J3:K3"/>
    <mergeCell ref="G4:J4"/>
    <mergeCell ref="H5:I5"/>
    <mergeCell ref="A34:E3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应南</cp:lastModifiedBy>
  <dcterms:created xsi:type="dcterms:W3CDTF">2024-01-03T20:57:00Z</dcterms:created>
  <dcterms:modified xsi:type="dcterms:W3CDTF">2026-03-25T02:02:46Z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4641F65B0D454CE09F3E5AB5477B2A8F_13</vt:lpwstr>
  </property>
  <property fmtid="{D5CDD505-2E9C-101B-9397-08002B2CF9AE}" pid="3" name="KSOProductBuildVer">
    <vt:lpwstr>2052-12.1.0.23542</vt:lpwstr>
  </property>
  <property fmtid="{D5CDD505-2E9C-101B-9397-08002B2CF9AE}" pid="4" name="CalculationRule">
    <vt:i4>0</vt:i4>
  </property>
</Properties>
</file>