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65" firstSheet="1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<sst xmlns="http://schemas.openxmlformats.org/spreadsheetml/2006/main" count="1543" uniqueCount="608">
  <si>
    <t>2026年部门预算公开表</t>
  </si>
  <si>
    <t>单位编码：</t>
  </si>
  <si>
    <t>403016</t>
  </si>
  <si>
    <t>单位名称：</t>
  </si>
  <si>
    <t>汨罗市住房保障服务中心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</si>
  <si>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</si>
  <si>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</si>
  <si>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</si>
  <si>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</si>
  <si>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</si>
  <si>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</si>
  <si>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</si>
  <si>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</si>
  <si>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</si>
  <si>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</si>
  <si>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</si>
  <si>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</si>
  <si>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</si>
  <si>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</si>
  <si>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</si>
  <si>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</si>
  <si>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</si>
  <si>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</si>
  <si>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</si>
  <si>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</si>
  <si>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</si>
  <si>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</si>
  <si>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</si>
  <si>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</si>
  <si>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</si>
  <si>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</si>
  <si>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</si>
  <si>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单位：403016_汨罗市住房保障服务中心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</si>
  <si>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</si>
  <si>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</si>
  <si>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</si>
  <si>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</si>
  <si>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</si>
  <si>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</si>
  <si>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</si>
  <si>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</si>
  <si>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</si>
  <si>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</si>
  <si>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</si>
  <si>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</si>
  <si>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</si>
  <si>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</si>
  <si>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</si>
  <si>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</si>
  <si>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</si>
  <si>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</si>
  <si>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</si>
  <si>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</si>
  <si>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</si>
  <si>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</si>
  <si>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</si>
  <si>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</si>
  <si>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</si>
  <si>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</si>
  <si>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</si>
  <si>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</si>
  <si>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</si>
  <si>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</si>
  <si>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</si>
  <si>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</si>
  <si>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</si>
  <si>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</si>
  <si>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</si>
  <si>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</si>
  <si>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</si>
  <si>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</si>
  <si>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</si>
  <si>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</si>
  <si>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</si>
  <si>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</si>
  <si>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</si>
  <si>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</si>
  <si>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</si>
  <si>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</si>
  <si>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</si>
  <si>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</si>
  <si>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</si>
  <si>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</si>
  <si>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</si>
  <si>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</si>
  <si>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</si>
  <si>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</si>
  <si>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</si>
  <si>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</si>
  <si>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</si>
  <si>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</si>
  <si>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</si>
  <si>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</si>
  <si>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</si>
  <si>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</si>
  <si>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</si>
  <si>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</si>
  <si>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</si>
  <si>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</si>
  <si>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</si>
  <si>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</si>
  <si>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</si>
  <si>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</si>
  <si>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</si>
  <si>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</si>
  <si>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</si>
  <si>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</si>
  <si>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</si>
  <si>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</si>
  <si>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</si>
  <si>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</si>
  <si>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</si>
  <si>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</si>
  <si>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</si>
  <si>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</si>
  <si>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</si>
  <si>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</si>
  <si>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</si>
  <si>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</si>
  <si>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</si>
  <si>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</si>
  <si>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</si>
  <si>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</si>
  <si>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</si>
  <si>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</si>
  <si>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</si>
  <si>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</si>
  <si>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</si>
  <si>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</si>
  <si>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</si>
  <si>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</si>
  <si>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</si>
  <si>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</si>
  <si>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</si>
  <si>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</si>
  <si>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</si>
  <si>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</si>
  <si>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</si>
  <si>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</si>
  <si>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</si>
  <si>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</si>
  <si>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</si>
  <si>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</si>
  <si>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</si>
  <si>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</si>
  <si>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</si>
  <si>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</si>
  <si>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</si>
  <si>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</si>
  <si>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</si>
  <si>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</si>
  <si>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</si>
  <si>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</si>
  <si>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</si>
  <si>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</si>
  <si>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</si>
  <si>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>汨罗市住房和城乡建设局</t>
  </si>
  <si>
    <t xml:space="preserve">  403016</t>
  </si>
  <si>
    <t xml:space="preserve">  汨罗市住房保障服务中心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</si>
  <si>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</si>
  <si>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</si>
  <si>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</si>
  <si>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</si>
  <si>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</si>
  <si>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</si>
  <si>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</si>
  <si>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</si>
  <si>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</si>
  <si>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</si>
  <si>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</si>
  <si>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</si>
  <si>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汨罗市住房保障服务中心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</si>
  <si>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</si>
  <si>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</si>
  <si>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</si>
  <si>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</si>
  <si>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</si>
  <si>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</si>
  <si>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</si>
  <si>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</si>
  <si>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</si>
  <si>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</si>
  <si>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</si>
  <si>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</si>
  <si>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</si>
  <si>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</si>
  <si>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</si>
  <si>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</si>
  <si>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</si>
  <si>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</si>
  <si>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</si>
  <si>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</si>
  <si>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</si>
  <si>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</si>
  <si>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</si>
  <si>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</si>
  <si>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</si>
  <si>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</si>
  <si>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</si>
  <si>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</si>
  <si>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</si>
  <si>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</si>
  <si>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</si>
  <si>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</si>
  <si>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</si>
  <si>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</si>
  <si>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</si>
  <si>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</si>
  <si>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>01</t>
  </si>
  <si>
    <t xml:space="preserve">     22101</t>
  </si>
  <si>
    <t xml:space="preserve">     保障性安居工程支出</t>
  </si>
  <si>
    <t xml:space="preserve">      2210199</t>
  </si>
  <si>
    <t xml:space="preserve">      其他保障性安居工程支出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</si>
  <si>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</si>
  <si>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</si>
  <si>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</si>
  <si>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</si>
  <si>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</si>
  <si>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</si>
  <si>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</si>
  <si>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</si>
  <si>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</si>
  <si>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</si>
  <si>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</si>
  <si>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</si>
  <si>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</si>
  <si>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</si>
  <si>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</si>
  <si>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</si>
  <si>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</si>
  <si>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</si>
  <si>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</si>
  <si>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</si>
  <si>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</si>
  <si>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</si>
  <si>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</si>
  <si>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</si>
  <si>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</si>
  <si>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</si>
  <si>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</si>
  <si>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</si>
  <si>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</si>
  <si>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</si>
  <si>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</si>
  <si>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</si>
  <si>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</si>
  <si>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</si>
  <si>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</si>
  <si>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</si>
  <si>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</si>
  <si>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</si>
  <si>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住房保障支出</t>
  </si>
  <si>
    <t>22101</t>
  </si>
  <si>
    <t>保障性安居工程支出</t>
  </si>
  <si>
    <t xml:space="preserve">    2210199</t>
  </si>
  <si>
    <t xml:space="preserve">    其他保障性安居工程支出</t>
  </si>
  <si>
    <t>22102</t>
  </si>
  <si>
    <t>住房改革支出</t>
  </si>
  <si>
    <t xml:space="preserve">    2210201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</si>
  <si>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</si>
  <si>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</si>
  <si>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</si>
  <si>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</si>
  <si>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</si>
  <si>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</si>
  <si>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</si>
  <si>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</si>
  <si>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</si>
  <si>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</si>
  <si>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</si>
  <si>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</si>
  <si>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</si>
  <si>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</si>
  <si>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</si>
  <si>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</si>
  <si>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</si>
  <si>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</si>
  <si>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</si>
  <si>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</si>
  <si>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</si>
  <si>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</si>
  <si>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</si>
  <si>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</si>
  <si>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</si>
  <si>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</si>
  <si>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</si>
  <si>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</si>
  <si>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</si>
  <si>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</si>
  <si>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</si>
  <si>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</si>
  <si>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</si>
  <si>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</si>
  <si>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</si>
  <si>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</si>
  <si>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</si>
  <si>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</si>
  <si>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</si>
  <si>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</si>
  <si>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</si>
  <si>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22101</t>
  </si>
  <si>
    <t xml:space="preserve">    保障性安居工程支出</t>
  </si>
  <si>
    <t xml:space="preserve">     2210199</t>
  </si>
  <si>
    <t xml:space="preserve">     其他保障性安居工程支出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</si>
  <si>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</si>
  <si>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</si>
  <si>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</si>
  <si>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</si>
  <si>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</si>
  <si>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</si>
  <si>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</si>
  <si>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</si>
  <si>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</si>
  <si>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</si>
  <si>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</si>
  <si>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</si>
  <si>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</si>
  <si>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</si>
  <si>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</si>
  <si>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</si>
  <si>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</si>
  <si>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</si>
  <si>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</si>
  <si>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</si>
  <si>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30205</t>
  </si>
  <si>
    <t xml:space="preserve">  水费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</si>
  <si>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</si>
  <si>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</si>
  <si>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</si>
  <si>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</si>
  <si>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</si>
  <si>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</si>
  <si>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</si>
  <si>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</si>
  <si>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</si>
  <si>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</si>
  <si>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</si>
  <si>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</si>
  <si>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30217</t>
  </si>
  <si>
    <t xml:space="preserve">  公务接待费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</si>
  <si>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</si>
  <si>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</si>
  <si>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</si>
  <si>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</si>
  <si>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</si>
  <si>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</si>
  <si>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</si>
  <si>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</si>
  <si>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</si>
  <si>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</si>
  <si>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</si>
  <si>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</si>
  <si>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</si>
  <si>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</si>
  <si>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</si>
  <si>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</si>
  <si>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</si>
  <si>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</si>
  <si>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</si>
  <si>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</si>
  <si>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</si>
  <si>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</si>
  <si>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</si>
  <si>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</si>
  <si>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</si>
  <si>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</si>
  <si>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</si>
  <si>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</si>
  <si>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403016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</si>
  <si>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</si>
  <si>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</si>
  <si>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</si>
  <si>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</si>
  <si>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</si>
  <si>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</si>
  <si>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</si>
  <si>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</si>
  <si>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</si>
  <si>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</si>
  <si>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</si>
  <si>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</si>
  <si>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</si>
  <si>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</si>
  <si>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</si>
  <si>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</si>
  <si>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</si>
  <si>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</si>
  <si>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</si>
  <si>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</si>
  <si>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</si>
  <si>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</si>
  <si>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</si>
  <si>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</si>
  <si>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</si>
  <si>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</si>
  <si>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</si>
  <si>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</si>
  <si>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</si>
  <si>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</si>
  <si>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</si>
  <si>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</si>
  <si>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</si>
  <si>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</si>
  <si>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</si>
  <si>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</si>
  <si>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</si>
  <si>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</si>
  <si>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</si>
  <si>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</si>
  <si>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</si>
  <si>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</si>
  <si>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</si>
  <si>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20129</t>
  </si>
  <si>
    <t xml:space="preserve">    工会事务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</si>
  <si>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</si>
  <si>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</si>
  <si>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</si>
  <si>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</si>
  <si>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</si>
  <si>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</si>
  <si>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</si>
  <si>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</si>
  <si>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</si>
  <si>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</si>
  <si>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</si>
  <si>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</si>
  <si>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</si>
  <si>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</si>
  <si>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</si>
  <si>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</si>
  <si>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</si>
  <si>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</si>
  <si>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</si>
  <si>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</si>
  <si>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</si>
  <si>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</si>
  <si>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</si>
  <si>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</si>
  <si>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</si>
  <si>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</si>
  <si>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</si>
  <si>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</si>
  <si>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</si>
  <si>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</si>
  <si>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</si>
  <si>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</si>
  <si>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机关资本性支出</t>
  </si>
  <si>
    <t>机关资本性支出(基本建设)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</si>
  <si>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</si>
  <si>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</si>
  <si>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</si>
  <si>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</si>
  <si>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</si>
  <si>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</si>
  <si>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</si>
  <si>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</si>
  <si>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</si>
  <si>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</si>
  <si>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</si>
  <si>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</si>
  <si>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</si>
  <si>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</si>
  <si>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</si>
  <si>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</si>
  <si>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</si>
  <si>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</si>
  <si>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</si>
  <si>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</si>
  <si>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403016</t>
  </si>
  <si>
    <t xml:space="preserve">   2026年危房鉴定经费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</si>
  <si>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</si>
  <si>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</si>
  <si>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</si>
  <si>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</si>
  <si>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</si>
  <si>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</si>
  <si>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</si>
  <si>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</si>
  <si>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</si>
  <si>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</si>
  <si>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</si>
  <si>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</si>
  <si>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</si>
  <si>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</si>
  <si>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2026年危房鉴定经费</t>
  </si>
  <si>
    <t>2026年危房鉴定经费</t>
  </si>
  <si>
    <t>成本指标</t>
  </si>
  <si>
    <t>经济成本指标</t>
  </si>
  <si>
    <t>控制在财政预算内</t>
  </si>
  <si>
    <t>万元</t>
  </si>
  <si>
    <t>≥</t>
  </si>
  <si>
    <t>社会成本指标</t>
  </si>
  <si>
    <t>无社会成本</t>
  </si>
  <si>
    <t>无</t>
  </si>
  <si>
    <t>生态环境成本指标</t>
  </si>
  <si>
    <t>无生态环境成本</t>
  </si>
  <si>
    <t>产出指标</t>
  </si>
  <si>
    <t>数量指标</t>
  </si>
  <si>
    <t>危房鉴定摸查</t>
  </si>
  <si>
    <t>2980</t>
  </si>
  <si>
    <t>户</t>
  </si>
  <si>
    <t>质量指标</t>
  </si>
  <si>
    <t>按质按量完成</t>
  </si>
  <si>
    <t>时效指标</t>
  </si>
  <si>
    <t>按计划时间完成</t>
  </si>
  <si>
    <t>2026年1-12月</t>
  </si>
  <si>
    <t>定性</t>
  </si>
  <si>
    <t xml:space="preserve">效益指标 </t>
  </si>
  <si>
    <t>经济效益指标</t>
  </si>
  <si>
    <t>社会效益指标</t>
  </si>
  <si>
    <t>确保住房保障市场平稳发展</t>
  </si>
  <si>
    <t>有序稳步发展</t>
  </si>
  <si>
    <t>生态效益指标</t>
  </si>
  <si>
    <t>居住环境改善</t>
  </si>
  <si>
    <t>良好</t>
  </si>
  <si>
    <t>可持续影响指标</t>
  </si>
  <si>
    <t>住房保障系统持续完善</t>
  </si>
  <si>
    <t>有持续性</t>
  </si>
  <si>
    <t>满意度指标</t>
  </si>
  <si>
    <t>服务对象满意度指标</t>
  </si>
  <si>
    <t>群众满意度</t>
  </si>
  <si>
    <t>95</t>
  </si>
  <si>
    <t>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</si>
  <si>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</si>
  <si>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</si>
  <si>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</si>
  <si>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</si>
  <si>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</si>
  <si>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</si>
  <si>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</si>
  <si>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</si>
  <si>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</si>
  <si>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</si>
  <si>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</si>
  <si>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加强住房保障管理与建设及老旧小区改造工作。2.全市白蚁预防灭治工作3.加强物业管理工作和危房鉴定工作4.完成市委、市政府下达的保障性住房年度目标5.进一步健全和完善全市房地产经营管理体制，推进房地产事业良性健康发展</t>
  </si>
  <si>
    <t>=</t>
  </si>
  <si>
    <t>未达指标值酌情扣分</t>
  </si>
  <si>
    <t>保障人员工资、公用经费正常运转</t>
  </si>
  <si>
    <t>保障人员工资、公用经费</t>
  </si>
  <si>
    <t>日常工作正常运行</t>
  </si>
  <si>
    <t>100%</t>
  </si>
  <si>
    <t>住房保障工作正常开展</t>
  </si>
  <si>
    <t>稳步进行</t>
  </si>
  <si>
    <t>危房鉴定工作按质按量完成</t>
  </si>
  <si>
    <t>不漏一户</t>
  </si>
  <si>
    <t>白蚁防治、危房鉴定、老旧小区改造等项目工作完成率</t>
  </si>
  <si>
    <t>百分之</t>
  </si>
  <si>
    <t>年度</t>
  </si>
  <si>
    <t>确保住房保障市场平稳发展，顺利进行</t>
  </si>
  <si>
    <t>住户满意度</t>
  </si>
  <si>
    <t>95%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</si>
  <si>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</si>
  <si>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</si>
  <si>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</si>
  <si>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</si>
  <si>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</si>
  <si>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</si>
  <si>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</si>
  <si>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</si>
  <si>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</si>
  <si>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</si>
  <si>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</si>
  <si>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服务器</t>
  </si>
  <si>
    <t>A02010104</t>
  </si>
  <si>
    <t>货物</t>
  </si>
  <si>
    <t>本级预算基本支出</t>
  </si>
  <si>
    <t>台式计算机</t>
  </si>
  <si>
    <t>A02010105</t>
  </si>
  <si>
    <t>便携式计算机</t>
  </si>
  <si>
    <t>A02010108</t>
  </si>
  <si>
    <t>交换设备</t>
  </si>
  <si>
    <t>A02010202</t>
  </si>
  <si>
    <t>防火墙</t>
  </si>
  <si>
    <t>A02010301</t>
  </si>
  <si>
    <t>触控一体机</t>
  </si>
  <si>
    <t>A02020800</t>
  </si>
  <si>
    <t>A3彩色打印机</t>
  </si>
  <si>
    <t>A02021002</t>
  </si>
  <si>
    <t>A4黑白打印机</t>
  </si>
  <si>
    <t>A02021003</t>
  </si>
  <si>
    <t>扫描仪</t>
  </si>
  <si>
    <t>A02021118</t>
  </si>
  <si>
    <t>碎纸机</t>
  </si>
  <si>
    <t>A02021301</t>
  </si>
  <si>
    <t>空调机</t>
  </si>
  <si>
    <t>A02061804</t>
  </si>
  <si>
    <t>复印纸</t>
  </si>
  <si>
    <t>A05040101</t>
  </si>
  <si>
    <t>基础软件</t>
  </si>
  <si>
    <t>A08060301</t>
  </si>
  <si>
    <t>应用软件</t>
  </si>
  <si>
    <t>A08060303</t>
  </si>
  <si>
    <t>云计算服务</t>
  </si>
  <si>
    <t>C16040000</t>
  </si>
  <si>
    <t>服务</t>
  </si>
  <si>
    <t>网络接入服务</t>
  </si>
  <si>
    <t>C17010200</t>
  </si>
  <si>
    <t>财产保险服务</t>
  </si>
  <si>
    <t>C18040102</t>
  </si>
  <si>
    <t>物业管理服务</t>
  </si>
  <si>
    <t>C21040000</t>
  </si>
  <si>
    <t>印刷服务</t>
  </si>
  <si>
    <t>C23090100</t>
  </si>
  <si>
    <t>车辆维修和保养服务</t>
  </si>
  <si>
    <t>C23120301</t>
  </si>
  <si>
    <t>车辆加油、添加燃料服务</t>
  </si>
  <si>
    <t>C23120302</t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</si>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</sst>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4" fontId="16" fillId="0" borderId="2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8" fillId="0" borderId="2" xfId="0" applyFont="1" applyBorder="1">
      <alignment vertical="center"/>
    </xf>
    <xf numFmtId="4" fontId="9" fillId="2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ht="23.25" customHeight="1" spans="1:9">
      <c r="A2" s="47"/>
      <c r="B2" s="47"/>
      <c r="C2" s="47"/>
      <c r="D2" s="47"/>
      <c r="E2" s="47"/>
      <c r="F2" s="47"/>
      <c r="G2" s="47"/>
      <c r="H2" s="47"/>
      <c r="I2" s="47"/>
    </row>
    <row r="3" ht="21.6" customHeight="1" spans="1:9">
      <c r="A3" s="47"/>
      <c r="B3" s="47"/>
      <c r="C3" s="47"/>
      <c r="D3" s="47"/>
      <c r="E3" s="47"/>
      <c r="F3" s="47"/>
      <c r="G3" s="47"/>
      <c r="H3" s="47"/>
      <c r="I3" s="47"/>
    </row>
    <row r="4" ht="39.6" customHeight="1" spans="1:9">
      <c r="A4" s="127"/>
      <c r="B4" s="128"/>
      <c r="C4" s="31"/>
      <c r="D4" s="127" t="s">
        <v>1</v>
      </c>
      <c r="E4" s="128" t="s">
        <v>2</v>
      </c>
      <c r="F4" s="128"/>
      <c r="G4" s="128"/>
      <c r="H4" s="128"/>
      <c r="I4" s="31"/>
    </row>
    <row r="5" ht="54.4" customHeight="1" spans="1:9">
      <c r="A5" s="127"/>
      <c r="B5" s="128"/>
      <c r="C5" s="31"/>
      <c r="D5" s="127" t="s">
        <v>3</v>
      </c>
      <c r="E5" s="128" t="s">
        <v>4</v>
      </c>
      <c r="F5" s="128"/>
      <c r="G5" s="128"/>
      <c r="H5" s="128"/>
      <c r="I5" s="31"/>
    </row>
    <row r="6" ht="16.35" customHeight="1"/>
    <row r="7" ht="16.35" customHeight="1"/>
    <row r="8" ht="16.35" customHeight="1" spans="1:9">
      <c r="D8" s="3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31"/>
      <c r="B1" s="31"/>
      <c r="C1" s="31"/>
      <c r="D1" s="31"/>
      <c r="E1" s="45" t="s">
        <v>309</v>
      </c>
    </row>
    <row r="2" ht="40.5" customHeight="1" spans="1:5">
      <c r="A2" s="51" t="s">
        <v>14</v>
      </c>
      <c r="B2" s="51"/>
      <c r="C2" s="51"/>
      <c r="D2" s="51"/>
      <c r="E2" s="51"/>
    </row>
    <row r="3" ht="20.65" customHeight="1" spans="1:5">
      <c r="A3" s="96" t="s">
        <v>32</v>
      </c>
      <c r="B3" s="96"/>
      <c r="C3" s="96"/>
      <c r="D3" s="96"/>
      <c r="E3" s="97" t="s">
        <v>310</v>
      </c>
    </row>
    <row r="4" ht="38.85" customHeight="1" spans="1:5">
      <c r="A4" s="35" t="s">
        <v>311</v>
      </c>
      <c r="B4" s="35"/>
      <c r="C4" s="35" t="s">
        <v>312</v>
      </c>
      <c r="D4" s="35"/>
      <c r="E4" s="35"/>
    </row>
    <row r="5" ht="22.9" customHeight="1" spans="1:5">
      <c r="A5" s="35" t="s">
        <v>313</v>
      </c>
      <c r="B5" s="35" t="s">
        <v>162</v>
      </c>
      <c r="C5" s="35" t="s">
        <v>137</v>
      </c>
      <c r="D5" s="35" t="s">
        <v>283</v>
      </c>
      <c r="E5" s="35" t="s">
        <v>284</v>
      </c>
    </row>
    <row r="6" ht="26.45" customHeight="1" spans="1:5">
      <c r="A6" s="48" t="s">
        <v>314</v>
      </c>
      <c r="B6" s="48" t="s">
        <v>315</v>
      </c>
      <c r="C6" s="98">
        <v>118.3394</v>
      </c>
      <c r="D6" s="98"/>
      <c r="E6" s="98">
        <v>118.3394</v>
      </c>
    </row>
    <row r="7" ht="26.45" customHeight="1" spans="1:5">
      <c r="A7" s="99" t="s">
        <v>316</v>
      </c>
      <c r="B7" s="99" t="s">
        <v>317</v>
      </c>
      <c r="C7" s="100">
        <v>1.835</v>
      </c>
      <c r="D7" s="100"/>
      <c r="E7" s="100">
        <v>1.835</v>
      </c>
    </row>
    <row r="8" ht="26.45" customHeight="1" spans="1:5">
      <c r="A8" s="99" t="s">
        <v>318</v>
      </c>
      <c r="B8" s="99" t="s">
        <v>319</v>
      </c>
      <c r="C8" s="100">
        <v>45.276</v>
      </c>
      <c r="D8" s="100"/>
      <c r="E8" s="100">
        <v>45.276</v>
      </c>
    </row>
    <row r="9" ht="26.45" customHeight="1" spans="1:5">
      <c r="A9" s="99" t="s">
        <v>320</v>
      </c>
      <c r="B9" s="99" t="s">
        <v>321</v>
      </c>
      <c r="C9" s="100">
        <v>13.2284</v>
      </c>
      <c r="D9" s="100"/>
      <c r="E9" s="100">
        <v>13.2284</v>
      </c>
    </row>
    <row r="10" ht="26.45" customHeight="1" spans="1:5">
      <c r="A10" s="99" t="s">
        <v>322</v>
      </c>
      <c r="B10" s="99" t="s">
        <v>323</v>
      </c>
      <c r="C10" s="100">
        <v>3</v>
      </c>
      <c r="D10" s="100"/>
      <c r="E10" s="100">
        <v>3</v>
      </c>
    </row>
    <row r="11" ht="26.45" customHeight="1" spans="1:5">
      <c r="A11" s="99" t="s">
        <v>324</v>
      </c>
      <c r="B11" s="99" t="s">
        <v>325</v>
      </c>
      <c r="C11" s="100">
        <v>1</v>
      </c>
      <c r="D11" s="100"/>
      <c r="E11" s="100">
        <v>1</v>
      </c>
    </row>
    <row r="12" ht="26.45" customHeight="1" spans="1:5">
      <c r="A12" s="99" t="s">
        <v>326</v>
      </c>
      <c r="B12" s="99" t="s">
        <v>327</v>
      </c>
      <c r="C12" s="100">
        <v>10</v>
      </c>
      <c r="D12" s="100"/>
      <c r="E12" s="100">
        <v>10</v>
      </c>
    </row>
    <row r="13" ht="26.45" customHeight="1" spans="1:5">
      <c r="A13" s="99" t="s">
        <v>328</v>
      </c>
      <c r="B13" s="99" t="s">
        <v>329</v>
      </c>
      <c r="C13" s="100">
        <v>6</v>
      </c>
      <c r="D13" s="100"/>
      <c r="E13" s="100">
        <v>6</v>
      </c>
    </row>
    <row r="14" ht="26.45" customHeight="1" spans="1:5">
      <c r="A14" s="99" t="s">
        <v>330</v>
      </c>
      <c r="B14" s="99" t="s">
        <v>331</v>
      </c>
      <c r="C14" s="100">
        <v>2</v>
      </c>
      <c r="D14" s="100"/>
      <c r="E14" s="100">
        <v>2</v>
      </c>
    </row>
    <row r="15" ht="26.45" customHeight="1" spans="1:5">
      <c r="A15" s="99" t="s">
        <v>332</v>
      </c>
      <c r="B15" s="99" t="s">
        <v>333</v>
      </c>
      <c r="C15" s="100">
        <v>23</v>
      </c>
      <c r="D15" s="100"/>
      <c r="E15" s="100">
        <v>23</v>
      </c>
    </row>
    <row r="16" ht="26.45" customHeight="1" spans="1:5">
      <c r="A16" s="99" t="s">
        <v>334</v>
      </c>
      <c r="B16" s="99" t="s">
        <v>335</v>
      </c>
      <c r="C16" s="100">
        <v>5</v>
      </c>
      <c r="D16" s="100"/>
      <c r="E16" s="100">
        <v>5</v>
      </c>
    </row>
    <row r="17" ht="26.45" customHeight="1" spans="1:5">
      <c r="A17" s="99" t="s">
        <v>336</v>
      </c>
      <c r="B17" s="99" t="s">
        <v>337</v>
      </c>
      <c r="C17" s="100">
        <v>6</v>
      </c>
      <c r="D17" s="100"/>
      <c r="E17" s="100">
        <v>6</v>
      </c>
    </row>
    <row r="18" ht="26.45" customHeight="1" spans="1:5">
      <c r="A18" s="99" t="s">
        <v>338</v>
      </c>
      <c r="B18" s="99" t="s">
        <v>339</v>
      </c>
      <c r="C18" s="100">
        <v>2</v>
      </c>
      <c r="D18" s="100"/>
      <c r="E18" s="100">
        <v>2</v>
      </c>
    </row>
    <row r="19" ht="26.45" customHeight="1" spans="1:5">
      <c r="A19" s="48" t="s">
        <v>340</v>
      </c>
      <c r="B19" s="48" t="s">
        <v>262</v>
      </c>
      <c r="C19" s="98">
        <v>815.19499</v>
      </c>
      <c r="D19" s="98">
        <v>815.19499</v>
      </c>
      <c r="E19" s="98"/>
    </row>
    <row r="20" ht="26.45" customHeight="1" spans="1:5">
      <c r="A20" s="99" t="s">
        <v>341</v>
      </c>
      <c r="B20" s="99" t="s">
        <v>342</v>
      </c>
      <c r="C20" s="100">
        <v>76.445184</v>
      </c>
      <c r="D20" s="100">
        <v>76.445184</v>
      </c>
      <c r="E20" s="100"/>
    </row>
    <row r="21" ht="26.45" customHeight="1" spans="1:5">
      <c r="A21" s="99" t="s">
        <v>343</v>
      </c>
      <c r="B21" s="99" t="s">
        <v>344</v>
      </c>
      <c r="C21" s="100">
        <v>38.222592</v>
      </c>
      <c r="D21" s="100">
        <v>38.222592</v>
      </c>
      <c r="E21" s="100"/>
    </row>
    <row r="22" ht="26.45" customHeight="1" spans="1:5">
      <c r="A22" s="99" t="s">
        <v>345</v>
      </c>
      <c r="B22" s="99" t="s">
        <v>346</v>
      </c>
      <c r="C22" s="100">
        <v>8.122301</v>
      </c>
      <c r="D22" s="100">
        <v>8.122301</v>
      </c>
      <c r="E22" s="100"/>
    </row>
    <row r="23" ht="26.45" customHeight="1" spans="1:5">
      <c r="A23" s="99" t="s">
        <v>347</v>
      </c>
      <c r="B23" s="99" t="s">
        <v>348</v>
      </c>
      <c r="C23" s="100">
        <v>41.567069</v>
      </c>
      <c r="D23" s="100">
        <v>41.567069</v>
      </c>
      <c r="E23" s="100"/>
    </row>
    <row r="24" ht="26.45" customHeight="1" spans="1:5">
      <c r="A24" s="99" t="s">
        <v>349</v>
      </c>
      <c r="B24" s="99" t="s">
        <v>350</v>
      </c>
      <c r="C24" s="100">
        <v>188.309496</v>
      </c>
      <c r="D24" s="100">
        <v>188.309496</v>
      </c>
      <c r="E24" s="100"/>
    </row>
    <row r="25" ht="26.45" customHeight="1" spans="1:5">
      <c r="A25" s="99" t="s">
        <v>351</v>
      </c>
      <c r="B25" s="99" t="s">
        <v>352</v>
      </c>
      <c r="C25" s="100">
        <v>101.6817</v>
      </c>
      <c r="D25" s="100">
        <v>101.6817</v>
      </c>
      <c r="E25" s="100"/>
    </row>
    <row r="26" ht="26.45" customHeight="1" spans="1:5">
      <c r="A26" s="99" t="s">
        <v>353</v>
      </c>
      <c r="B26" s="99" t="s">
        <v>354</v>
      </c>
      <c r="C26" s="100">
        <v>289.472904</v>
      </c>
      <c r="D26" s="100">
        <v>289.472904</v>
      </c>
      <c r="E26" s="100"/>
    </row>
    <row r="27" ht="26.45" customHeight="1" spans="1:5">
      <c r="A27" s="99" t="s">
        <v>355</v>
      </c>
      <c r="B27" s="99" t="s">
        <v>356</v>
      </c>
      <c r="C27" s="100">
        <v>14.039856</v>
      </c>
      <c r="D27" s="100">
        <v>14.039856</v>
      </c>
      <c r="E27" s="100"/>
    </row>
    <row r="28" ht="26.45" customHeight="1" spans="1:5">
      <c r="A28" s="99" t="s">
        <v>357</v>
      </c>
      <c r="B28" s="99" t="s">
        <v>358</v>
      </c>
      <c r="C28" s="100">
        <v>57.333888</v>
      </c>
      <c r="D28" s="100">
        <v>57.333888</v>
      </c>
      <c r="E28" s="100"/>
    </row>
    <row r="29" ht="26.45" customHeight="1" spans="1:5">
      <c r="A29" s="48" t="s">
        <v>359</v>
      </c>
      <c r="B29" s="48" t="s">
        <v>229</v>
      </c>
      <c r="C29" s="98">
        <v>3.168</v>
      </c>
      <c r="D29" s="98">
        <v>3.168</v>
      </c>
      <c r="E29" s="98"/>
    </row>
    <row r="30" ht="26.45" customHeight="1" spans="1:5">
      <c r="A30" s="99" t="s">
        <v>360</v>
      </c>
      <c r="B30" s="99" t="s">
        <v>361</v>
      </c>
      <c r="C30" s="100">
        <v>3.168</v>
      </c>
      <c r="D30" s="100">
        <v>3.168</v>
      </c>
      <c r="E30" s="100"/>
    </row>
    <row r="31" ht="22.9" customHeight="1" spans="1:5">
      <c r="A31" s="52" t="s">
        <v>137</v>
      </c>
      <c r="B31" s="52"/>
      <c r="C31" s="98">
        <v>936.70239</v>
      </c>
      <c r="D31" s="98">
        <v>818.36299</v>
      </c>
      <c r="E31" s="98">
        <v>118.3394</v>
      </c>
    </row>
    <row r="32" ht="16.35" customHeight="1" spans="1:5">
      <c r="A32" s="44" t="s">
        <v>308</v>
      </c>
      <c r="B32" s="44"/>
      <c r="C32" s="44"/>
      <c r="D32" s="44"/>
      <c r="E32" s="44"/>
    </row>
  </sheetData>
  <mergeCells count="6">
    <mergeCell ref="A2:E2"/>
    <mergeCell ref="A3:D3"/>
    <mergeCell ref="A4:B4"/>
    <mergeCell ref="C4:E4"/>
    <mergeCell ref="A31:B31"/>
    <mergeCell ref="A32:B3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8" sqref="$A8:$XFD22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</cols>
  <sheetData>
    <row r="1" ht="16.35" customHeight="1" spans="1:14">
      <c r="A1" s="31"/>
      <c r="M1" s="45" t="s">
        <v>362</v>
      </c>
      <c r="N1" s="45"/>
    </row>
    <row r="2" ht="44.85" customHeight="1" spans="1:14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0.65" customHeight="1" spans="1:1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34" t="s">
        <v>33</v>
      </c>
      <c r="N3" s="34"/>
    </row>
    <row r="4" ht="42.2" customHeight="1" spans="1:14">
      <c r="A4" s="35" t="s">
        <v>160</v>
      </c>
      <c r="B4" s="35"/>
      <c r="C4" s="35"/>
      <c r="D4" s="35" t="s">
        <v>218</v>
      </c>
      <c r="E4" s="35" t="s">
        <v>219</v>
      </c>
      <c r="F4" s="35" t="s">
        <v>261</v>
      </c>
      <c r="G4" s="35" t="s">
        <v>221</v>
      </c>
      <c r="H4" s="35"/>
      <c r="I4" s="35"/>
      <c r="J4" s="35"/>
      <c r="K4" s="35"/>
      <c r="L4" s="35" t="s">
        <v>225</v>
      </c>
      <c r="M4" s="35"/>
      <c r="N4" s="35"/>
    </row>
    <row r="5" ht="39.6" customHeight="1" spans="1:14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363</v>
      </c>
      <c r="I5" s="35" t="s">
        <v>364</v>
      </c>
      <c r="J5" s="35" t="s">
        <v>365</v>
      </c>
      <c r="K5" s="35" t="s">
        <v>366</v>
      </c>
      <c r="L5" s="35" t="s">
        <v>137</v>
      </c>
      <c r="M5" s="35" t="s">
        <v>262</v>
      </c>
      <c r="N5" s="35" t="s">
        <v>367</v>
      </c>
    </row>
    <row r="6" ht="22.9" customHeight="1" spans="1:14">
      <c r="A6" s="50"/>
      <c r="B6" s="50"/>
      <c r="C6" s="50"/>
      <c r="D6" s="50"/>
      <c r="E6" s="50" t="s">
        <v>137</v>
      </c>
      <c r="F6" s="61">
        <v>815.19499</v>
      </c>
      <c r="G6" s="61"/>
      <c r="H6" s="61"/>
      <c r="I6" s="61"/>
      <c r="J6" s="61"/>
      <c r="K6" s="61"/>
      <c r="L6" s="61">
        <v>815.19499</v>
      </c>
      <c r="M6" s="61">
        <v>815.19499</v>
      </c>
      <c r="N6" s="61"/>
    </row>
    <row r="7" ht="22.9" customHeight="1" spans="1:14">
      <c r="A7" s="50"/>
      <c r="B7" s="50"/>
      <c r="C7" s="50"/>
      <c r="D7" s="48" t="s">
        <v>155</v>
      </c>
      <c r="E7" s="48" t="s">
        <v>156</v>
      </c>
      <c r="F7" s="61">
        <v>815.19499</v>
      </c>
      <c r="G7" s="61"/>
      <c r="H7" s="61"/>
      <c r="I7" s="61"/>
      <c r="J7" s="61"/>
      <c r="K7" s="61"/>
      <c r="L7" s="61">
        <v>815.19499</v>
      </c>
      <c r="M7" s="61">
        <v>815.19499</v>
      </c>
      <c r="N7" s="61"/>
    </row>
    <row r="8" ht="22.9" customHeight="1" spans="1:14">
      <c r="A8" s="50"/>
      <c r="B8" s="50"/>
      <c r="C8" s="50"/>
      <c r="D8" s="54" t="s">
        <v>157</v>
      </c>
      <c r="E8" s="54" t="s">
        <v>158</v>
      </c>
      <c r="F8" s="61">
        <v>815.19499</v>
      </c>
      <c r="G8" s="61"/>
      <c r="H8" s="61"/>
      <c r="I8" s="61"/>
      <c r="J8" s="61"/>
      <c r="K8" s="61"/>
      <c r="L8" s="61">
        <v>815.19499</v>
      </c>
      <c r="M8" s="61">
        <v>815.19499</v>
      </c>
      <c r="N8" s="61"/>
    </row>
    <row r="9" ht="22.9" customHeight="1" spans="1:14">
      <c r="A9" s="79" t="s">
        <v>181</v>
      </c>
      <c r="B9" s="80"/>
      <c r="C9" s="80"/>
      <c r="D9" s="81" t="s">
        <v>182</v>
      </c>
      <c r="E9" s="82" t="s">
        <v>183</v>
      </c>
      <c r="F9" s="77">
        <v>122.790077</v>
      </c>
      <c r="G9" s="83"/>
      <c r="H9" s="83"/>
      <c r="I9" s="37"/>
      <c r="J9" s="37"/>
      <c r="K9" s="37"/>
      <c r="L9" s="49">
        <v>122.79</v>
      </c>
      <c r="M9" s="49">
        <v>122.79</v>
      </c>
      <c r="N9" s="37"/>
    </row>
    <row r="10" ht="22.9" customHeight="1" spans="1:14">
      <c r="A10" s="79" t="s">
        <v>181</v>
      </c>
      <c r="B10" s="79" t="s">
        <v>184</v>
      </c>
      <c r="C10" s="80"/>
      <c r="D10" s="84" t="s">
        <v>185</v>
      </c>
      <c r="E10" s="85" t="s">
        <v>186</v>
      </c>
      <c r="F10" s="77">
        <v>114.667776</v>
      </c>
      <c r="G10" s="83"/>
      <c r="H10" s="83"/>
      <c r="I10" s="37"/>
      <c r="J10" s="37"/>
      <c r="K10" s="37"/>
      <c r="L10" s="49">
        <v>114.67</v>
      </c>
      <c r="M10" s="49">
        <v>114.67</v>
      </c>
      <c r="N10" s="37"/>
    </row>
    <row r="11" ht="22.9" customHeight="1" spans="1:14">
      <c r="A11" s="57" t="s">
        <v>181</v>
      </c>
      <c r="B11" s="57" t="s">
        <v>184</v>
      </c>
      <c r="C11" s="57" t="s">
        <v>184</v>
      </c>
      <c r="D11" s="53" t="s">
        <v>368</v>
      </c>
      <c r="E11" s="36" t="s">
        <v>239</v>
      </c>
      <c r="F11" s="37">
        <v>76.445184</v>
      </c>
      <c r="G11" s="37"/>
      <c r="H11" s="55"/>
      <c r="I11" s="55"/>
      <c r="J11" s="55"/>
      <c r="K11" s="55"/>
      <c r="L11" s="37">
        <v>76.445184</v>
      </c>
      <c r="M11" s="55">
        <v>76.445184</v>
      </c>
      <c r="N11" s="55"/>
    </row>
    <row r="12" ht="22.9" customHeight="1" spans="1:14">
      <c r="A12" s="57" t="s">
        <v>181</v>
      </c>
      <c r="B12" s="57" t="s">
        <v>184</v>
      </c>
      <c r="C12" s="57" t="s">
        <v>178</v>
      </c>
      <c r="D12" s="53" t="s">
        <v>368</v>
      </c>
      <c r="E12" s="36" t="s">
        <v>241</v>
      </c>
      <c r="F12" s="37">
        <v>38.222592</v>
      </c>
      <c r="G12" s="37"/>
      <c r="H12" s="55"/>
      <c r="I12" s="55"/>
      <c r="J12" s="55"/>
      <c r="K12" s="55"/>
      <c r="L12" s="37">
        <v>38.222592</v>
      </c>
      <c r="M12" s="55">
        <v>38.222592</v>
      </c>
      <c r="N12" s="55"/>
    </row>
    <row r="13" ht="22.9" customHeight="1" spans="1:14">
      <c r="A13" s="52" t="s">
        <v>181</v>
      </c>
      <c r="B13" s="52" t="s">
        <v>191</v>
      </c>
      <c r="C13" s="52"/>
      <c r="D13" s="48" t="s">
        <v>242</v>
      </c>
      <c r="E13" s="48" t="s">
        <v>243</v>
      </c>
      <c r="F13" s="61">
        <f>F14</f>
        <v>8.122301</v>
      </c>
      <c r="G13" s="37"/>
      <c r="H13" s="55"/>
      <c r="I13" s="55"/>
      <c r="J13" s="55"/>
      <c r="K13" s="55"/>
      <c r="L13" s="49">
        <v>8.122301</v>
      </c>
      <c r="M13" s="61">
        <v>8.122301</v>
      </c>
      <c r="N13" s="55"/>
    </row>
    <row r="14" ht="22.9" customHeight="1" spans="1:14">
      <c r="A14" s="57" t="s">
        <v>181</v>
      </c>
      <c r="B14" s="57" t="s">
        <v>191</v>
      </c>
      <c r="C14" s="57" t="s">
        <v>191</v>
      </c>
      <c r="D14" s="53" t="s">
        <v>368</v>
      </c>
      <c r="E14" s="36" t="s">
        <v>245</v>
      </c>
      <c r="F14" s="37">
        <v>8.122301</v>
      </c>
      <c r="G14" s="37"/>
      <c r="H14" s="55"/>
      <c r="I14" s="55"/>
      <c r="J14" s="55"/>
      <c r="K14" s="55"/>
      <c r="L14" s="37">
        <v>8.122301</v>
      </c>
      <c r="M14" s="55">
        <v>8.122301</v>
      </c>
      <c r="N14" s="55"/>
    </row>
    <row r="15" ht="22.9" customHeight="1" spans="1:14">
      <c r="A15" s="86" t="s">
        <v>196</v>
      </c>
      <c r="B15" s="87"/>
      <c r="C15" s="87"/>
      <c r="D15" s="88" t="s">
        <v>197</v>
      </c>
      <c r="E15" s="89" t="s">
        <v>198</v>
      </c>
      <c r="F15" s="78">
        <v>41.567069</v>
      </c>
      <c r="G15" s="90"/>
      <c r="H15" s="90"/>
      <c r="I15" s="71"/>
      <c r="J15" s="71"/>
      <c r="K15" s="71"/>
      <c r="L15" s="49">
        <v>41.57</v>
      </c>
      <c r="M15" s="61">
        <v>41.57</v>
      </c>
      <c r="N15" s="71"/>
    </row>
    <row r="16" ht="22.9" customHeight="1" spans="1:14">
      <c r="A16" s="86" t="s">
        <v>196</v>
      </c>
      <c r="B16" s="86" t="s">
        <v>199</v>
      </c>
      <c r="C16" s="87"/>
      <c r="D16" s="91" t="s">
        <v>200</v>
      </c>
      <c r="E16" s="92" t="s">
        <v>201</v>
      </c>
      <c r="F16" s="78">
        <v>41.567069</v>
      </c>
      <c r="G16" s="90"/>
      <c r="H16" s="90"/>
      <c r="I16" s="71"/>
      <c r="J16" s="71"/>
      <c r="K16" s="71"/>
      <c r="L16" s="49">
        <v>41.57</v>
      </c>
      <c r="M16" s="61">
        <v>41.57</v>
      </c>
      <c r="N16" s="71"/>
    </row>
    <row r="17" ht="22.9" customHeight="1" spans="1:14">
      <c r="A17" s="57" t="s">
        <v>196</v>
      </c>
      <c r="B17" s="57" t="s">
        <v>199</v>
      </c>
      <c r="C17" s="57" t="s">
        <v>202</v>
      </c>
      <c r="D17" s="53" t="s">
        <v>368</v>
      </c>
      <c r="E17" s="36" t="s">
        <v>250</v>
      </c>
      <c r="F17" s="37">
        <v>41.567069</v>
      </c>
      <c r="G17" s="37"/>
      <c r="H17" s="55"/>
      <c r="I17" s="55"/>
      <c r="J17" s="55"/>
      <c r="K17" s="55"/>
      <c r="L17" s="37">
        <v>41.567069</v>
      </c>
      <c r="M17" s="55">
        <v>41.567069</v>
      </c>
      <c r="N17" s="55"/>
    </row>
    <row r="18" ht="22.9" customHeight="1" spans="1:14">
      <c r="A18" s="86" t="s">
        <v>205</v>
      </c>
      <c r="B18" s="87"/>
      <c r="C18" s="87"/>
      <c r="D18" s="88" t="s">
        <v>206</v>
      </c>
      <c r="E18" s="89" t="s">
        <v>207</v>
      </c>
      <c r="F18" s="78">
        <v>650.833888</v>
      </c>
      <c r="G18" s="90"/>
      <c r="H18" s="90"/>
      <c r="I18" s="90"/>
      <c r="J18" s="90"/>
      <c r="K18" s="90"/>
      <c r="L18" s="78">
        <v>650.833888</v>
      </c>
      <c r="M18" s="78">
        <v>650.833888</v>
      </c>
      <c r="N18" s="71"/>
    </row>
    <row r="19" ht="22.9" customHeight="1" spans="1:14">
      <c r="A19" s="86" t="s">
        <v>205</v>
      </c>
      <c r="B19" s="86" t="s">
        <v>208</v>
      </c>
      <c r="C19" s="87"/>
      <c r="D19" s="91" t="s">
        <v>209</v>
      </c>
      <c r="E19" s="92" t="s">
        <v>210</v>
      </c>
      <c r="F19" s="78">
        <v>593.5</v>
      </c>
      <c r="G19" s="90"/>
      <c r="H19" s="90"/>
      <c r="I19" s="90"/>
      <c r="J19" s="49"/>
      <c r="K19" s="90"/>
      <c r="L19" s="78">
        <v>593.5</v>
      </c>
      <c r="M19" s="78">
        <v>593.5</v>
      </c>
      <c r="N19" s="71"/>
    </row>
    <row r="20" ht="22.9" customHeight="1" spans="1:14">
      <c r="A20" s="57" t="s">
        <v>205</v>
      </c>
      <c r="B20" s="57" t="s">
        <v>208</v>
      </c>
      <c r="C20" s="57" t="s">
        <v>191</v>
      </c>
      <c r="D20" s="53" t="s">
        <v>368</v>
      </c>
      <c r="E20" s="36" t="s">
        <v>255</v>
      </c>
      <c r="F20" s="37">
        <v>593.5</v>
      </c>
      <c r="G20" s="93"/>
      <c r="H20" s="55"/>
      <c r="I20" s="55"/>
      <c r="J20" s="55"/>
      <c r="K20" s="55"/>
      <c r="L20" s="37">
        <v>593.5</v>
      </c>
      <c r="M20" s="37">
        <v>593.5</v>
      </c>
      <c r="N20" s="55"/>
    </row>
    <row r="21" ht="22.9" customHeight="1" spans="1:14">
      <c r="A21" s="86" t="s">
        <v>205</v>
      </c>
      <c r="B21" s="86" t="s">
        <v>202</v>
      </c>
      <c r="C21" s="87"/>
      <c r="D21" s="91" t="s">
        <v>213</v>
      </c>
      <c r="E21" s="92" t="s">
        <v>214</v>
      </c>
      <c r="F21" s="78">
        <v>57.333888</v>
      </c>
      <c r="G21" s="90"/>
      <c r="H21" s="90"/>
      <c r="I21" s="94"/>
      <c r="J21" s="94"/>
      <c r="K21" s="94"/>
      <c r="L21" s="49">
        <v>57.333888</v>
      </c>
      <c r="M21" s="61">
        <v>57.333888</v>
      </c>
      <c r="N21" s="71"/>
    </row>
    <row r="22" ht="22.9" customHeight="1" spans="1:14">
      <c r="A22" s="57" t="s">
        <v>205</v>
      </c>
      <c r="B22" s="57" t="s">
        <v>202</v>
      </c>
      <c r="C22" s="57" t="s">
        <v>208</v>
      </c>
      <c r="D22" s="53" t="s">
        <v>368</v>
      </c>
      <c r="E22" s="36" t="s">
        <v>259</v>
      </c>
      <c r="F22" s="37">
        <v>57.333888</v>
      </c>
      <c r="G22" s="95"/>
      <c r="H22" s="55"/>
      <c r="I22" s="55"/>
      <c r="J22" s="55"/>
      <c r="K22" s="55"/>
      <c r="L22" s="37">
        <v>57.333888</v>
      </c>
      <c r="M22" s="55">
        <v>57.333888</v>
      </c>
      <c r="N22" s="55"/>
    </row>
    <row r="23" ht="16.35" customHeight="1" spans="1:14">
      <c r="A23" s="44" t="s">
        <v>308</v>
      </c>
      <c r="B23" s="44"/>
      <c r="C23" s="44"/>
      <c r="D23" s="44"/>
      <c r="E23" s="4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9" sqref="$A9:$XFD22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31"/>
      <c r="U1" s="45" t="s">
        <v>369</v>
      </c>
      <c r="V1" s="45"/>
    </row>
    <row r="2" ht="50.1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2" customHeight="1" spans="1:2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34" t="s">
        <v>33</v>
      </c>
      <c r="V3" s="34"/>
    </row>
    <row r="4" ht="26.65" customHeight="1" spans="1:22">
      <c r="A4" s="35" t="s">
        <v>160</v>
      </c>
      <c r="B4" s="35"/>
      <c r="C4" s="35"/>
      <c r="D4" s="35" t="s">
        <v>218</v>
      </c>
      <c r="E4" s="35" t="s">
        <v>219</v>
      </c>
      <c r="F4" s="35" t="s">
        <v>261</v>
      </c>
      <c r="G4" s="35" t="s">
        <v>370</v>
      </c>
      <c r="H4" s="35"/>
      <c r="I4" s="35"/>
      <c r="J4" s="35"/>
      <c r="K4" s="35"/>
      <c r="L4" s="35" t="s">
        <v>371</v>
      </c>
      <c r="M4" s="35"/>
      <c r="N4" s="35"/>
      <c r="O4" s="35"/>
      <c r="P4" s="35"/>
      <c r="Q4" s="35"/>
      <c r="R4" s="35" t="s">
        <v>365</v>
      </c>
      <c r="S4" s="35" t="s">
        <v>372</v>
      </c>
      <c r="T4" s="35"/>
      <c r="U4" s="35"/>
      <c r="V4" s="35"/>
    </row>
    <row r="5" ht="41.45" customHeight="1" spans="1:22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373</v>
      </c>
      <c r="I5" s="35" t="s">
        <v>374</v>
      </c>
      <c r="J5" s="35" t="s">
        <v>375</v>
      </c>
      <c r="K5" s="35" t="s">
        <v>376</v>
      </c>
      <c r="L5" s="35" t="s">
        <v>137</v>
      </c>
      <c r="M5" s="35" t="s">
        <v>377</v>
      </c>
      <c r="N5" s="35" t="s">
        <v>378</v>
      </c>
      <c r="O5" s="35" t="s">
        <v>379</v>
      </c>
      <c r="P5" s="35" t="s">
        <v>380</v>
      </c>
      <c r="Q5" s="35" t="s">
        <v>381</v>
      </c>
      <c r="R5" s="35"/>
      <c r="S5" s="35" t="s">
        <v>137</v>
      </c>
      <c r="T5" s="35" t="s">
        <v>382</v>
      </c>
      <c r="U5" s="35" t="s">
        <v>383</v>
      </c>
      <c r="V5" s="35" t="s">
        <v>366</v>
      </c>
    </row>
    <row r="6" ht="22.9" customHeight="1" spans="1:22">
      <c r="A6" s="50"/>
      <c r="B6" s="50"/>
      <c r="C6" s="50"/>
      <c r="D6" s="50"/>
      <c r="E6" s="50" t="s">
        <v>137</v>
      </c>
      <c r="F6" s="49">
        <v>815.19499</v>
      </c>
      <c r="G6" s="49">
        <v>579.4641</v>
      </c>
      <c r="H6" s="49">
        <v>289.472904</v>
      </c>
      <c r="I6" s="49">
        <v>188.309496</v>
      </c>
      <c r="J6" s="49">
        <v>101.6817</v>
      </c>
      <c r="K6" s="49"/>
      <c r="L6" s="49">
        <v>164.357146</v>
      </c>
      <c r="M6" s="49">
        <v>76.445184</v>
      </c>
      <c r="N6" s="49">
        <v>38.222592</v>
      </c>
      <c r="O6" s="49">
        <v>41.567069</v>
      </c>
      <c r="P6" s="49"/>
      <c r="Q6" s="49">
        <v>8.122301</v>
      </c>
      <c r="R6" s="49">
        <v>57.333888</v>
      </c>
      <c r="S6" s="49">
        <v>14.039856</v>
      </c>
      <c r="T6" s="49"/>
      <c r="U6" s="49"/>
      <c r="V6" s="49">
        <v>14.039856</v>
      </c>
    </row>
    <row r="7" ht="22.9" customHeight="1" spans="1:22">
      <c r="A7" s="50"/>
      <c r="B7" s="50"/>
      <c r="C7" s="50"/>
      <c r="D7" s="48" t="s">
        <v>155</v>
      </c>
      <c r="E7" s="48" t="s">
        <v>156</v>
      </c>
      <c r="F7" s="49">
        <v>815.19499</v>
      </c>
      <c r="G7" s="49">
        <v>579.4641</v>
      </c>
      <c r="H7" s="49">
        <v>289.472904</v>
      </c>
      <c r="I7" s="49">
        <v>188.309496</v>
      </c>
      <c r="J7" s="49">
        <v>101.6817</v>
      </c>
      <c r="K7" s="49"/>
      <c r="L7" s="49">
        <v>164.357146</v>
      </c>
      <c r="M7" s="49">
        <v>76.445184</v>
      </c>
      <c r="N7" s="49">
        <v>38.222592</v>
      </c>
      <c r="O7" s="49">
        <v>41.567069</v>
      </c>
      <c r="P7" s="49"/>
      <c r="Q7" s="49">
        <v>8.122301</v>
      </c>
      <c r="R7" s="49">
        <v>57.333888</v>
      </c>
      <c r="S7" s="49">
        <v>14.039856</v>
      </c>
      <c r="T7" s="49"/>
      <c r="U7" s="49"/>
      <c r="V7" s="49">
        <v>14.039856</v>
      </c>
    </row>
    <row r="8" ht="22.9" customHeight="1" spans="1:22">
      <c r="A8" s="50"/>
      <c r="B8" s="50"/>
      <c r="C8" s="50"/>
      <c r="D8" s="54" t="s">
        <v>157</v>
      </c>
      <c r="E8" s="54" t="s">
        <v>158</v>
      </c>
      <c r="F8" s="49">
        <v>815.19499</v>
      </c>
      <c r="G8" s="49">
        <v>579.4641</v>
      </c>
      <c r="H8" s="49">
        <v>289.472904</v>
      </c>
      <c r="I8" s="49">
        <v>188.309496</v>
      </c>
      <c r="J8" s="49">
        <v>101.6817</v>
      </c>
      <c r="K8" s="49"/>
      <c r="L8" s="49">
        <v>164.357146</v>
      </c>
      <c r="M8" s="49">
        <v>76.445184</v>
      </c>
      <c r="N8" s="49">
        <v>38.222592</v>
      </c>
      <c r="O8" s="49">
        <v>41.567069</v>
      </c>
      <c r="P8" s="49"/>
      <c r="Q8" s="49">
        <v>8.122301</v>
      </c>
      <c r="R8" s="49">
        <v>57.333888</v>
      </c>
      <c r="S8" s="49">
        <v>14.039856</v>
      </c>
      <c r="T8" s="49"/>
      <c r="U8" s="49"/>
      <c r="V8" s="49">
        <v>14.039856</v>
      </c>
    </row>
    <row r="9" s="68" customFormat="1" ht="19.9" customHeight="1" spans="1:22">
      <c r="A9" s="52" t="s">
        <v>181</v>
      </c>
      <c r="B9" s="52"/>
      <c r="C9" s="52"/>
      <c r="D9" s="48" t="s">
        <v>181</v>
      </c>
      <c r="E9" s="48" t="s">
        <v>235</v>
      </c>
      <c r="F9" s="77">
        <v>122.790077</v>
      </c>
      <c r="G9" s="61"/>
      <c r="H9" s="61"/>
      <c r="I9" s="61"/>
      <c r="J9" s="61"/>
      <c r="K9" s="61"/>
      <c r="L9" s="61">
        <f>M9+N9+Q9</f>
        <v>122.7901</v>
      </c>
      <c r="M9" s="61">
        <v>76.4452</v>
      </c>
      <c r="N9" s="61">
        <v>38.2226</v>
      </c>
      <c r="O9" s="61"/>
      <c r="P9" s="61"/>
      <c r="Q9" s="61">
        <v>8.1223</v>
      </c>
      <c r="R9" s="61"/>
      <c r="S9" s="61"/>
      <c r="T9" s="61"/>
      <c r="U9" s="61"/>
      <c r="V9" s="61"/>
    </row>
    <row r="10" s="68" customFormat="1" ht="19.9" customHeight="1" spans="1:22">
      <c r="A10" s="52" t="s">
        <v>181</v>
      </c>
      <c r="B10" s="52" t="s">
        <v>184</v>
      </c>
      <c r="C10" s="52"/>
      <c r="D10" s="48" t="s">
        <v>236</v>
      </c>
      <c r="E10" s="48" t="s">
        <v>237</v>
      </c>
      <c r="F10" s="77">
        <v>114.667776</v>
      </c>
      <c r="G10" s="61"/>
      <c r="H10" s="61"/>
      <c r="I10" s="61"/>
      <c r="J10" s="61"/>
      <c r="K10" s="61"/>
      <c r="L10" s="61">
        <f>M10+N10</f>
        <v>114.6678</v>
      </c>
      <c r="M10" s="61">
        <v>76.4452</v>
      </c>
      <c r="N10" s="61">
        <v>38.2226</v>
      </c>
      <c r="O10" s="61"/>
      <c r="P10" s="61"/>
      <c r="Q10" s="61"/>
      <c r="R10" s="61"/>
      <c r="S10" s="61"/>
      <c r="T10" s="61"/>
      <c r="U10" s="61"/>
      <c r="V10" s="61"/>
    </row>
    <row r="11" ht="22.9" customHeight="1" spans="1:22">
      <c r="A11" s="57" t="s">
        <v>181</v>
      </c>
      <c r="B11" s="57" t="s">
        <v>184</v>
      </c>
      <c r="C11" s="57" t="s">
        <v>184</v>
      </c>
      <c r="D11" s="53" t="s">
        <v>368</v>
      </c>
      <c r="E11" s="36" t="s">
        <v>239</v>
      </c>
      <c r="F11" s="37">
        <v>76.445184</v>
      </c>
      <c r="G11" s="55"/>
      <c r="H11" s="55"/>
      <c r="I11" s="55"/>
      <c r="J11" s="55"/>
      <c r="K11" s="55"/>
      <c r="L11" s="37">
        <v>76.445184</v>
      </c>
      <c r="M11" s="55">
        <v>76.445184</v>
      </c>
      <c r="N11" s="55"/>
      <c r="O11" s="55"/>
      <c r="P11" s="55"/>
      <c r="Q11" s="55"/>
      <c r="R11" s="55"/>
      <c r="S11" s="37"/>
      <c r="T11" s="55"/>
      <c r="U11" s="55"/>
      <c r="V11" s="55"/>
    </row>
    <row r="12" ht="22.9" customHeight="1" spans="1:22">
      <c r="A12" s="57" t="s">
        <v>181</v>
      </c>
      <c r="B12" s="57" t="s">
        <v>184</v>
      </c>
      <c r="C12" s="57" t="s">
        <v>178</v>
      </c>
      <c r="D12" s="53" t="s">
        <v>368</v>
      </c>
      <c r="E12" s="36" t="s">
        <v>241</v>
      </c>
      <c r="F12" s="37">
        <v>38.222592</v>
      </c>
      <c r="G12" s="55"/>
      <c r="H12" s="55"/>
      <c r="I12" s="55"/>
      <c r="J12" s="55"/>
      <c r="K12" s="55"/>
      <c r="L12" s="37">
        <v>38.222592</v>
      </c>
      <c r="M12" s="55"/>
      <c r="N12" s="55">
        <v>38.222592</v>
      </c>
      <c r="O12" s="55"/>
      <c r="P12" s="55"/>
      <c r="Q12" s="55"/>
      <c r="R12" s="55"/>
      <c r="S12" s="37"/>
      <c r="T12" s="55"/>
      <c r="U12" s="55"/>
      <c r="V12" s="55"/>
    </row>
    <row r="13" s="68" customFormat="1" ht="19.9" customHeight="1" spans="1:22">
      <c r="A13" s="52" t="s">
        <v>181</v>
      </c>
      <c r="B13" s="52" t="s">
        <v>191</v>
      </c>
      <c r="C13" s="52"/>
      <c r="D13" s="48" t="s">
        <v>242</v>
      </c>
      <c r="E13" s="48" t="s">
        <v>243</v>
      </c>
      <c r="F13" s="61">
        <f>F14</f>
        <v>8.122301</v>
      </c>
      <c r="G13" s="61"/>
      <c r="H13" s="61"/>
      <c r="I13" s="61"/>
      <c r="J13" s="61"/>
      <c r="K13" s="61"/>
      <c r="L13" s="61">
        <f t="shared" ref="L13:L16" si="0">F13</f>
        <v>8.122301</v>
      </c>
      <c r="M13" s="61"/>
      <c r="N13" s="61"/>
      <c r="O13" s="61"/>
      <c r="P13" s="61"/>
      <c r="Q13" s="61">
        <f>L13</f>
        <v>8.122301</v>
      </c>
      <c r="R13" s="61"/>
      <c r="S13" s="61"/>
      <c r="T13" s="61"/>
      <c r="U13" s="61"/>
      <c r="V13" s="61"/>
    </row>
    <row r="14" ht="22.9" customHeight="1" spans="1:22">
      <c r="A14" s="57" t="s">
        <v>181</v>
      </c>
      <c r="B14" s="57" t="s">
        <v>191</v>
      </c>
      <c r="C14" s="57" t="s">
        <v>191</v>
      </c>
      <c r="D14" s="53" t="s">
        <v>368</v>
      </c>
      <c r="E14" s="36" t="s">
        <v>245</v>
      </c>
      <c r="F14" s="37">
        <v>8.122301</v>
      </c>
      <c r="G14" s="55"/>
      <c r="H14" s="55"/>
      <c r="I14" s="55"/>
      <c r="J14" s="55"/>
      <c r="K14" s="55"/>
      <c r="L14" s="37">
        <v>8.122301</v>
      </c>
      <c r="M14" s="55"/>
      <c r="N14" s="55"/>
      <c r="O14" s="55"/>
      <c r="P14" s="55"/>
      <c r="Q14" s="55">
        <v>8.122301</v>
      </c>
      <c r="R14" s="55"/>
      <c r="S14" s="37"/>
      <c r="T14" s="55"/>
      <c r="U14" s="55"/>
      <c r="V14" s="55"/>
    </row>
    <row r="15" s="68" customFormat="1" ht="19.9" customHeight="1" spans="1:22">
      <c r="A15" s="52" t="s">
        <v>196</v>
      </c>
      <c r="B15" s="52"/>
      <c r="C15" s="52"/>
      <c r="D15" s="48" t="s">
        <v>196</v>
      </c>
      <c r="E15" s="48" t="s">
        <v>246</v>
      </c>
      <c r="F15" s="78">
        <v>41.567069</v>
      </c>
      <c r="G15" s="61"/>
      <c r="H15" s="61"/>
      <c r="I15" s="61"/>
      <c r="J15" s="61"/>
      <c r="K15" s="61"/>
      <c r="L15" s="61">
        <f t="shared" si="0"/>
        <v>41.567069</v>
      </c>
      <c r="M15" s="61"/>
      <c r="N15" s="61"/>
      <c r="O15" s="61">
        <f>L15</f>
        <v>41.567069</v>
      </c>
      <c r="P15" s="61"/>
      <c r="Q15" s="61"/>
      <c r="R15" s="61"/>
      <c r="S15" s="61"/>
      <c r="T15" s="61"/>
      <c r="U15" s="61"/>
      <c r="V15" s="61"/>
    </row>
    <row r="16" s="68" customFormat="1" ht="19.9" customHeight="1" spans="1:22">
      <c r="A16" s="52" t="s">
        <v>196</v>
      </c>
      <c r="B16" s="52" t="s">
        <v>199</v>
      </c>
      <c r="C16" s="52"/>
      <c r="D16" s="48" t="s">
        <v>247</v>
      </c>
      <c r="E16" s="48" t="s">
        <v>248</v>
      </c>
      <c r="F16" s="78">
        <v>41.567069</v>
      </c>
      <c r="G16" s="61"/>
      <c r="H16" s="61"/>
      <c r="I16" s="61"/>
      <c r="J16" s="61"/>
      <c r="K16" s="61"/>
      <c r="L16" s="61">
        <f t="shared" si="0"/>
        <v>41.567069</v>
      </c>
      <c r="M16" s="61"/>
      <c r="N16" s="61"/>
      <c r="O16" s="61">
        <f>L16</f>
        <v>41.567069</v>
      </c>
      <c r="P16" s="61"/>
      <c r="Q16" s="61"/>
      <c r="R16" s="61"/>
      <c r="S16" s="61"/>
      <c r="T16" s="61"/>
      <c r="U16" s="61"/>
      <c r="V16" s="61"/>
    </row>
    <row r="17" ht="22.9" customHeight="1" spans="1:22">
      <c r="A17" s="57" t="s">
        <v>196</v>
      </c>
      <c r="B17" s="57" t="s">
        <v>199</v>
      </c>
      <c r="C17" s="57" t="s">
        <v>202</v>
      </c>
      <c r="D17" s="53" t="s">
        <v>368</v>
      </c>
      <c r="E17" s="36" t="s">
        <v>250</v>
      </c>
      <c r="F17" s="37">
        <v>41.567069</v>
      </c>
      <c r="G17" s="55"/>
      <c r="H17" s="55"/>
      <c r="I17" s="55"/>
      <c r="J17" s="55"/>
      <c r="K17" s="55"/>
      <c r="L17" s="37">
        <v>41.567069</v>
      </c>
      <c r="M17" s="55"/>
      <c r="N17" s="55"/>
      <c r="O17" s="55">
        <v>41.567069</v>
      </c>
      <c r="P17" s="55"/>
      <c r="Q17" s="55"/>
      <c r="R17" s="55"/>
      <c r="S17" s="37"/>
      <c r="T17" s="55"/>
      <c r="U17" s="55"/>
      <c r="V17" s="55"/>
    </row>
    <row r="18" s="68" customFormat="1" ht="19.9" customHeight="1" spans="1:22">
      <c r="A18" s="52" t="s">
        <v>205</v>
      </c>
      <c r="B18" s="52"/>
      <c r="C18" s="52"/>
      <c r="D18" s="48" t="s">
        <v>205</v>
      </c>
      <c r="E18" s="48" t="s">
        <v>251</v>
      </c>
      <c r="F18" s="78">
        <v>650.833888</v>
      </c>
      <c r="G18" s="61">
        <f>H18+I18+J18</f>
        <v>579.4641</v>
      </c>
      <c r="H18" s="61">
        <v>289.4729</v>
      </c>
      <c r="I18" s="61">
        <v>188.3095</v>
      </c>
      <c r="J18" s="61">
        <v>101.6817</v>
      </c>
      <c r="K18" s="61"/>
      <c r="L18" s="61"/>
      <c r="M18" s="61"/>
      <c r="N18" s="61"/>
      <c r="O18" s="61"/>
      <c r="P18" s="61"/>
      <c r="Q18" s="61"/>
      <c r="R18" s="61">
        <f>F21</f>
        <v>57.333888</v>
      </c>
      <c r="S18" s="49">
        <v>14.039856</v>
      </c>
      <c r="T18" s="49"/>
      <c r="U18" s="49"/>
      <c r="V18" s="49">
        <v>14.039856</v>
      </c>
    </row>
    <row r="19" s="68" customFormat="1" ht="19.9" customHeight="1" spans="1:22">
      <c r="A19" s="52" t="s">
        <v>205</v>
      </c>
      <c r="B19" s="52" t="s">
        <v>208</v>
      </c>
      <c r="C19" s="52"/>
      <c r="D19" s="48" t="s">
        <v>252</v>
      </c>
      <c r="E19" s="48" t="s">
        <v>253</v>
      </c>
      <c r="F19" s="78">
        <v>593.5</v>
      </c>
      <c r="G19" s="61">
        <v>579.4641</v>
      </c>
      <c r="H19" s="61">
        <v>289.472904</v>
      </c>
      <c r="I19" s="61">
        <v>188.309496</v>
      </c>
      <c r="J19" s="61">
        <v>101.6817</v>
      </c>
      <c r="K19" s="61"/>
      <c r="L19" s="61"/>
      <c r="M19" s="61"/>
      <c r="N19" s="61"/>
      <c r="O19" s="61"/>
      <c r="P19" s="61"/>
      <c r="Q19" s="61"/>
      <c r="R19" s="61"/>
      <c r="S19" s="49">
        <v>14.039856</v>
      </c>
      <c r="T19" s="49"/>
      <c r="U19" s="49"/>
      <c r="V19" s="49">
        <v>14.039856</v>
      </c>
    </row>
    <row r="20" ht="22.9" customHeight="1" spans="1:22">
      <c r="A20" s="57" t="s">
        <v>205</v>
      </c>
      <c r="B20" s="57" t="s">
        <v>208</v>
      </c>
      <c r="C20" s="57" t="s">
        <v>191</v>
      </c>
      <c r="D20" s="53" t="s">
        <v>368</v>
      </c>
      <c r="E20" s="36" t="s">
        <v>255</v>
      </c>
      <c r="F20" s="37">
        <v>593.5</v>
      </c>
      <c r="G20" s="55">
        <v>579.4641</v>
      </c>
      <c r="H20" s="55">
        <v>289.472904</v>
      </c>
      <c r="I20" s="55">
        <v>188.309496</v>
      </c>
      <c r="J20" s="55">
        <v>101.6817</v>
      </c>
      <c r="K20" s="55"/>
      <c r="L20" s="37"/>
      <c r="M20" s="55"/>
      <c r="N20" s="55"/>
      <c r="O20" s="55"/>
      <c r="P20" s="55"/>
      <c r="Q20" s="55"/>
      <c r="R20" s="55"/>
      <c r="S20" s="37">
        <v>14.039856</v>
      </c>
      <c r="T20" s="37"/>
      <c r="U20" s="37"/>
      <c r="V20" s="37">
        <v>14.039856</v>
      </c>
    </row>
    <row r="21" s="68" customFormat="1" ht="19.9" customHeight="1" spans="1:22">
      <c r="A21" s="52" t="s">
        <v>205</v>
      </c>
      <c r="B21" s="52" t="s">
        <v>202</v>
      </c>
      <c r="C21" s="52"/>
      <c r="D21" s="48" t="s">
        <v>256</v>
      </c>
      <c r="E21" s="48" t="s">
        <v>257</v>
      </c>
      <c r="F21" s="78">
        <v>57.333888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78">
        <v>57.333888</v>
      </c>
      <c r="S21" s="61"/>
      <c r="T21" s="61"/>
      <c r="U21" s="61"/>
      <c r="V21" s="61"/>
    </row>
    <row r="22" ht="22.9" customHeight="1" spans="1:22">
      <c r="A22" s="57" t="s">
        <v>205</v>
      </c>
      <c r="B22" s="57" t="s">
        <v>202</v>
      </c>
      <c r="C22" s="57" t="s">
        <v>208</v>
      </c>
      <c r="D22" s="53" t="s">
        <v>368</v>
      </c>
      <c r="E22" s="36" t="s">
        <v>259</v>
      </c>
      <c r="F22" s="37">
        <v>57.333888</v>
      </c>
      <c r="G22" s="55"/>
      <c r="H22" s="55"/>
      <c r="I22" s="55"/>
      <c r="J22" s="55"/>
      <c r="K22" s="55"/>
      <c r="L22" s="37"/>
      <c r="M22" s="55"/>
      <c r="N22" s="55"/>
      <c r="O22" s="55"/>
      <c r="P22" s="55"/>
      <c r="Q22" s="55"/>
      <c r="R22" s="37">
        <v>57.333888</v>
      </c>
      <c r="S22" s="37"/>
      <c r="T22" s="55"/>
      <c r="U22" s="55"/>
      <c r="V22" s="55"/>
    </row>
    <row r="23" ht="16.35" customHeight="1" spans="1:22">
      <c r="A23" s="44" t="s">
        <v>308</v>
      </c>
      <c r="B23" s="44"/>
      <c r="C23" s="44"/>
      <c r="D23" s="44"/>
      <c r="E23" s="44"/>
      <c r="F23" s="3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9" sqref="$A9:$XFD11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1"/>
      <c r="K1" s="45" t="s">
        <v>384</v>
      </c>
    </row>
    <row r="2" ht="46.5" customHeight="1" spans="1:1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2" customHeight="1" spans="1:1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34" t="s">
        <v>33</v>
      </c>
      <c r="K3" s="34"/>
    </row>
    <row r="4" ht="23.25" customHeight="1" spans="1:11">
      <c r="A4" s="35" t="s">
        <v>160</v>
      </c>
      <c r="B4" s="35"/>
      <c r="C4" s="35"/>
      <c r="D4" s="35" t="s">
        <v>218</v>
      </c>
      <c r="E4" s="35" t="s">
        <v>219</v>
      </c>
      <c r="F4" s="35" t="s">
        <v>385</v>
      </c>
      <c r="G4" s="35" t="s">
        <v>386</v>
      </c>
      <c r="H4" s="35" t="s">
        <v>387</v>
      </c>
      <c r="I4" s="35" t="s">
        <v>388</v>
      </c>
      <c r="J4" s="35" t="s">
        <v>389</v>
      </c>
      <c r="K4" s="35" t="s">
        <v>390</v>
      </c>
    </row>
    <row r="5" ht="17.25" customHeight="1" spans="1:1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</row>
    <row r="6" ht="22.9" customHeight="1" spans="1:11">
      <c r="A6" s="50"/>
      <c r="B6" s="50"/>
      <c r="C6" s="50"/>
      <c r="D6" s="50"/>
      <c r="E6" s="50" t="s">
        <v>137</v>
      </c>
      <c r="F6" s="49">
        <v>3.168</v>
      </c>
      <c r="G6" s="49">
        <v>3.168</v>
      </c>
      <c r="H6" s="49"/>
      <c r="I6" s="49"/>
      <c r="J6" s="49"/>
      <c r="K6" s="49"/>
    </row>
    <row r="7" ht="22.9" customHeight="1" spans="1:11">
      <c r="A7" s="50"/>
      <c r="B7" s="50"/>
      <c r="C7" s="50"/>
      <c r="D7" s="48" t="s">
        <v>155</v>
      </c>
      <c r="E7" s="48" t="s">
        <v>156</v>
      </c>
      <c r="F7" s="49">
        <v>3.168</v>
      </c>
      <c r="G7" s="49">
        <v>3.168</v>
      </c>
      <c r="H7" s="49"/>
      <c r="I7" s="49"/>
      <c r="J7" s="49"/>
      <c r="K7" s="49"/>
    </row>
    <row r="8" ht="22.9" customHeight="1" spans="1:11">
      <c r="A8" s="50"/>
      <c r="B8" s="50"/>
      <c r="C8" s="50"/>
      <c r="D8" s="54" t="s">
        <v>157</v>
      </c>
      <c r="E8" s="54" t="s">
        <v>158</v>
      </c>
      <c r="F8" s="49">
        <v>3.168</v>
      </c>
      <c r="G8" s="49">
        <v>3.168</v>
      </c>
      <c r="H8" s="49"/>
      <c r="I8" s="49"/>
      <c r="J8" s="49"/>
      <c r="K8" s="49"/>
    </row>
    <row r="9" s="68" customFormat="1" ht="19.9" customHeight="1" spans="1:11">
      <c r="A9" s="52" t="s">
        <v>205</v>
      </c>
      <c r="B9" s="52"/>
      <c r="C9" s="52"/>
      <c r="D9" s="50" t="s">
        <v>205</v>
      </c>
      <c r="E9" s="50" t="s">
        <v>251</v>
      </c>
      <c r="F9" s="49">
        <v>3.168</v>
      </c>
      <c r="G9" s="49">
        <v>3.168</v>
      </c>
      <c r="H9" s="61"/>
      <c r="I9" s="61"/>
      <c r="J9" s="61"/>
      <c r="K9" s="61"/>
    </row>
    <row r="10" s="68" customFormat="1" ht="19.9" customHeight="1" spans="1:11">
      <c r="A10" s="52" t="s">
        <v>205</v>
      </c>
      <c r="B10" s="52" t="s">
        <v>208</v>
      </c>
      <c r="C10" s="52"/>
      <c r="D10" s="50" t="s">
        <v>252</v>
      </c>
      <c r="E10" s="50" t="s">
        <v>253</v>
      </c>
      <c r="F10" s="49">
        <v>3.168</v>
      </c>
      <c r="G10" s="49">
        <v>3.168</v>
      </c>
      <c r="H10" s="61"/>
      <c r="I10" s="61"/>
      <c r="J10" s="61"/>
      <c r="K10" s="61"/>
    </row>
    <row r="11" ht="22.9" customHeight="1" spans="1:11">
      <c r="A11" s="57" t="s">
        <v>205</v>
      </c>
      <c r="B11" s="57" t="s">
        <v>208</v>
      </c>
      <c r="C11" s="57" t="s">
        <v>191</v>
      </c>
      <c r="D11" s="53" t="s">
        <v>368</v>
      </c>
      <c r="E11" s="36" t="s">
        <v>255</v>
      </c>
      <c r="F11" s="37">
        <v>3.168</v>
      </c>
      <c r="G11" s="55">
        <v>3.168</v>
      </c>
      <c r="H11" s="55"/>
      <c r="I11" s="55"/>
      <c r="J11" s="55"/>
      <c r="K11" s="55"/>
    </row>
    <row r="12" ht="16.35" customHeight="1" spans="1:11">
      <c r="A12" s="44" t="s">
        <v>308</v>
      </c>
      <c r="B12" s="44"/>
      <c r="C12" s="44"/>
      <c r="D12" s="44"/>
      <c r="E12" s="4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9" sqref="$A9:$XFD11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31"/>
      <c r="Q1" s="45" t="s">
        <v>391</v>
      </c>
      <c r="R1" s="45"/>
    </row>
    <row r="2" ht="40.5" customHeight="1" spans="1:18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2" customHeight="1" spans="1:18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4" t="s">
        <v>33</v>
      </c>
      <c r="R3" s="34"/>
    </row>
    <row r="4" ht="24.2" customHeight="1" spans="1:18">
      <c r="A4" s="35" t="s">
        <v>160</v>
      </c>
      <c r="B4" s="35"/>
      <c r="C4" s="35"/>
      <c r="D4" s="35" t="s">
        <v>218</v>
      </c>
      <c r="E4" s="35" t="s">
        <v>219</v>
      </c>
      <c r="F4" s="35" t="s">
        <v>385</v>
      </c>
      <c r="G4" s="35" t="s">
        <v>392</v>
      </c>
      <c r="H4" s="35" t="s">
        <v>393</v>
      </c>
      <c r="I4" s="35" t="s">
        <v>394</v>
      </c>
      <c r="J4" s="35" t="s">
        <v>395</v>
      </c>
      <c r="K4" s="35" t="s">
        <v>396</v>
      </c>
      <c r="L4" s="35" t="s">
        <v>397</v>
      </c>
      <c r="M4" s="35" t="s">
        <v>398</v>
      </c>
      <c r="N4" s="35" t="s">
        <v>387</v>
      </c>
      <c r="O4" s="35" t="s">
        <v>399</v>
      </c>
      <c r="P4" s="35" t="s">
        <v>400</v>
      </c>
      <c r="Q4" s="35" t="s">
        <v>388</v>
      </c>
      <c r="R4" s="35" t="s">
        <v>390</v>
      </c>
    </row>
    <row r="5" ht="21.6" customHeight="1" spans="1:18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2.9" customHeight="1" spans="1:18">
      <c r="A6" s="50"/>
      <c r="B6" s="50"/>
      <c r="C6" s="50"/>
      <c r="D6" s="50"/>
      <c r="E6" s="50" t="s">
        <v>137</v>
      </c>
      <c r="F6" s="49">
        <v>3.168</v>
      </c>
      <c r="G6" s="49"/>
      <c r="H6" s="49"/>
      <c r="I6" s="49"/>
      <c r="J6" s="49"/>
      <c r="K6" s="49">
        <v>3.168</v>
      </c>
      <c r="L6" s="49"/>
      <c r="M6" s="49"/>
      <c r="N6" s="49"/>
      <c r="O6" s="49"/>
      <c r="P6" s="49"/>
      <c r="Q6" s="49"/>
      <c r="R6" s="49"/>
    </row>
    <row r="7" ht="22.9" customHeight="1" spans="1:18">
      <c r="A7" s="50"/>
      <c r="B7" s="50"/>
      <c r="C7" s="50"/>
      <c r="D7" s="48" t="s">
        <v>155</v>
      </c>
      <c r="E7" s="48" t="s">
        <v>156</v>
      </c>
      <c r="F7" s="49">
        <v>3.168</v>
      </c>
      <c r="G7" s="49"/>
      <c r="H7" s="49"/>
      <c r="I7" s="49"/>
      <c r="J7" s="49"/>
      <c r="K7" s="49">
        <v>3.168</v>
      </c>
      <c r="L7" s="49"/>
      <c r="M7" s="49"/>
      <c r="N7" s="49"/>
      <c r="O7" s="49"/>
      <c r="P7" s="49"/>
      <c r="Q7" s="49"/>
      <c r="R7" s="49"/>
    </row>
    <row r="8" ht="22.9" customHeight="1" spans="1:18">
      <c r="A8" s="50"/>
      <c r="B8" s="50"/>
      <c r="C8" s="50"/>
      <c r="D8" s="54" t="s">
        <v>157</v>
      </c>
      <c r="E8" s="54" t="s">
        <v>158</v>
      </c>
      <c r="F8" s="49">
        <v>3.168</v>
      </c>
      <c r="G8" s="49"/>
      <c r="H8" s="49"/>
      <c r="I8" s="49"/>
      <c r="J8" s="49"/>
      <c r="K8" s="49">
        <v>3.168</v>
      </c>
      <c r="L8" s="75"/>
      <c r="M8" s="75"/>
      <c r="N8" s="75"/>
      <c r="O8" s="75"/>
      <c r="P8" s="75"/>
      <c r="Q8" s="75"/>
      <c r="R8" s="75"/>
    </row>
    <row r="9" s="68" customFormat="1" ht="19.9" customHeight="1" spans="1:18">
      <c r="A9" s="52" t="s">
        <v>205</v>
      </c>
      <c r="B9" s="52"/>
      <c r="C9" s="52"/>
      <c r="D9" s="50" t="s">
        <v>205</v>
      </c>
      <c r="E9" s="50" t="s">
        <v>251</v>
      </c>
      <c r="F9" s="49">
        <v>3.168</v>
      </c>
      <c r="G9" s="49"/>
      <c r="H9" s="61"/>
      <c r="I9" s="61"/>
      <c r="J9" s="61"/>
      <c r="K9" s="70">
        <v>3.168</v>
      </c>
      <c r="L9" s="76"/>
      <c r="M9" s="76"/>
      <c r="N9" s="76"/>
      <c r="O9" s="76"/>
      <c r="P9" s="76"/>
      <c r="Q9" s="76"/>
      <c r="R9" s="76"/>
    </row>
    <row r="10" s="68" customFormat="1" ht="19.9" customHeight="1" spans="1:18">
      <c r="A10" s="52" t="s">
        <v>205</v>
      </c>
      <c r="B10" s="52" t="s">
        <v>208</v>
      </c>
      <c r="C10" s="52"/>
      <c r="D10" s="50" t="s">
        <v>252</v>
      </c>
      <c r="E10" s="50" t="s">
        <v>253</v>
      </c>
      <c r="F10" s="49">
        <v>3.168</v>
      </c>
      <c r="G10" s="49"/>
      <c r="H10" s="61"/>
      <c r="I10" s="61"/>
      <c r="J10" s="61"/>
      <c r="K10" s="70">
        <v>3.168</v>
      </c>
      <c r="L10" s="76"/>
      <c r="M10" s="76"/>
      <c r="N10" s="76"/>
      <c r="O10" s="76"/>
      <c r="P10" s="76"/>
      <c r="Q10" s="76"/>
      <c r="R10" s="76"/>
    </row>
    <row r="11" ht="22.9" customHeight="1" spans="1:18">
      <c r="A11" s="57" t="s">
        <v>205</v>
      </c>
      <c r="B11" s="57" t="s">
        <v>208</v>
      </c>
      <c r="C11" s="57" t="s">
        <v>191</v>
      </c>
      <c r="D11" s="53" t="s">
        <v>368</v>
      </c>
      <c r="E11" s="36" t="s">
        <v>255</v>
      </c>
      <c r="F11" s="37">
        <v>3.168</v>
      </c>
      <c r="G11" s="55"/>
      <c r="H11" s="55"/>
      <c r="I11" s="55"/>
      <c r="J11" s="55"/>
      <c r="K11" s="55">
        <v>3.168</v>
      </c>
      <c r="L11" s="73"/>
      <c r="M11" s="73"/>
      <c r="N11" s="73"/>
      <c r="O11" s="73"/>
      <c r="P11" s="73"/>
      <c r="Q11" s="73"/>
      <c r="R11" s="73"/>
    </row>
    <row r="12" ht="16.35" customHeight="1" spans="1:18">
      <c r="A12" s="44" t="s">
        <v>308</v>
      </c>
      <c r="B12" s="44"/>
      <c r="C12" s="44"/>
      <c r="D12" s="44"/>
      <c r="E12" s="4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9" sqref="$A9:$XFD14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31"/>
      <c r="S1" s="45" t="s">
        <v>401</v>
      </c>
      <c r="T1" s="45"/>
    </row>
    <row r="2" ht="36.2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2" customHeight="1" spans="1:20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4" t="s">
        <v>33</v>
      </c>
      <c r="T3" s="34"/>
    </row>
    <row r="4" ht="28.5" customHeight="1" spans="1:20">
      <c r="A4" s="35" t="s">
        <v>160</v>
      </c>
      <c r="B4" s="35"/>
      <c r="C4" s="35"/>
      <c r="D4" s="35" t="s">
        <v>218</v>
      </c>
      <c r="E4" s="35" t="s">
        <v>219</v>
      </c>
      <c r="F4" s="35" t="s">
        <v>385</v>
      </c>
      <c r="G4" s="35" t="s">
        <v>222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225</v>
      </c>
      <c r="S4" s="35"/>
      <c r="T4" s="35"/>
    </row>
    <row r="5" ht="36.2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402</v>
      </c>
      <c r="I5" s="35" t="s">
        <v>403</v>
      </c>
      <c r="J5" s="35" t="s">
        <v>404</v>
      </c>
      <c r="K5" s="35" t="s">
        <v>405</v>
      </c>
      <c r="L5" s="35" t="s">
        <v>406</v>
      </c>
      <c r="M5" s="35" t="s">
        <v>407</v>
      </c>
      <c r="N5" s="35" t="s">
        <v>408</v>
      </c>
      <c r="O5" s="35" t="s">
        <v>409</v>
      </c>
      <c r="P5" s="35" t="s">
        <v>410</v>
      </c>
      <c r="Q5" s="35" t="s">
        <v>411</v>
      </c>
      <c r="R5" s="35" t="s">
        <v>137</v>
      </c>
      <c r="S5" s="35" t="s">
        <v>315</v>
      </c>
      <c r="T5" s="35" t="s">
        <v>367</v>
      </c>
    </row>
    <row r="6" ht="22.9" customHeight="1" spans="1:20">
      <c r="A6" s="50"/>
      <c r="B6" s="50"/>
      <c r="C6" s="50"/>
      <c r="D6" s="50"/>
      <c r="E6" s="50" t="s">
        <v>137</v>
      </c>
      <c r="F6" s="61">
        <v>118.3394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118.3394</v>
      </c>
      <c r="S6" s="61">
        <v>118.3394</v>
      </c>
      <c r="T6" s="61"/>
    </row>
    <row r="7" ht="22.9" customHeight="1" spans="1:20">
      <c r="A7" s="50"/>
      <c r="B7" s="50"/>
      <c r="C7" s="50"/>
      <c r="D7" s="48" t="s">
        <v>155</v>
      </c>
      <c r="E7" s="48" t="s">
        <v>156</v>
      </c>
      <c r="F7" s="61">
        <v>118.3394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118.3394</v>
      </c>
      <c r="S7" s="61">
        <v>118.3394</v>
      </c>
      <c r="T7" s="61"/>
    </row>
    <row r="8" ht="22.9" customHeight="1" spans="1:20">
      <c r="A8" s="50"/>
      <c r="B8" s="50"/>
      <c r="C8" s="50"/>
      <c r="D8" s="54" t="s">
        <v>157</v>
      </c>
      <c r="E8" s="54" t="s">
        <v>158</v>
      </c>
      <c r="F8" s="61">
        <v>118.3394</v>
      </c>
      <c r="G8" s="61"/>
      <c r="H8" s="61"/>
      <c r="I8" s="61"/>
      <c r="J8" s="61"/>
      <c r="K8" s="61"/>
      <c r="L8" s="69"/>
      <c r="M8" s="69"/>
      <c r="N8" s="69"/>
      <c r="O8" s="69"/>
      <c r="P8" s="69"/>
      <c r="Q8" s="69"/>
      <c r="R8" s="69">
        <v>118.3394</v>
      </c>
      <c r="S8" s="69">
        <v>118.3394</v>
      </c>
      <c r="T8" s="69"/>
    </row>
    <row r="9" customFormat="1" ht="22.9" customHeight="1" spans="1:20">
      <c r="A9" s="52" t="s">
        <v>172</v>
      </c>
      <c r="B9" s="52"/>
      <c r="C9" s="52"/>
      <c r="D9" s="50" t="s">
        <v>173</v>
      </c>
      <c r="E9" s="50" t="s">
        <v>174</v>
      </c>
      <c r="F9" s="49">
        <v>1.835</v>
      </c>
      <c r="G9" s="49"/>
      <c r="H9" s="49"/>
      <c r="I9" s="49"/>
      <c r="J9" s="49"/>
      <c r="K9" s="70"/>
      <c r="L9" s="71"/>
      <c r="M9" s="71"/>
      <c r="N9" s="71"/>
      <c r="O9" s="71"/>
      <c r="P9" s="71"/>
      <c r="Q9" s="71"/>
      <c r="R9" s="72">
        <v>1.835</v>
      </c>
      <c r="S9" s="72">
        <v>1.835</v>
      </c>
      <c r="T9" s="71"/>
    </row>
    <row r="10" customFormat="1" ht="22.9" customHeight="1" spans="1:20">
      <c r="A10" s="52" t="s">
        <v>172</v>
      </c>
      <c r="B10" s="62" t="s">
        <v>175</v>
      </c>
      <c r="C10" s="52"/>
      <c r="D10" s="50" t="s">
        <v>412</v>
      </c>
      <c r="E10" s="50" t="s">
        <v>285</v>
      </c>
      <c r="F10" s="49">
        <v>1.835</v>
      </c>
      <c r="G10" s="49"/>
      <c r="H10" s="49"/>
      <c r="I10" s="49"/>
      <c r="J10" s="49"/>
      <c r="K10" s="70"/>
      <c r="L10" s="71"/>
      <c r="M10" s="71"/>
      <c r="N10" s="71"/>
      <c r="O10" s="71"/>
      <c r="P10" s="71"/>
      <c r="Q10" s="71"/>
      <c r="R10" s="72">
        <v>1.835</v>
      </c>
      <c r="S10" s="72">
        <v>1.835</v>
      </c>
      <c r="T10" s="71"/>
    </row>
    <row r="11" ht="22.9" customHeight="1" spans="1:20">
      <c r="A11" s="57" t="s">
        <v>172</v>
      </c>
      <c r="B11" s="57" t="s">
        <v>175</v>
      </c>
      <c r="C11" s="57" t="s">
        <v>178</v>
      </c>
      <c r="D11" s="53" t="s">
        <v>368</v>
      </c>
      <c r="E11" s="36" t="s">
        <v>413</v>
      </c>
      <c r="F11" s="37">
        <v>1.835</v>
      </c>
      <c r="G11" s="55"/>
      <c r="H11" s="55"/>
      <c r="I11" s="55"/>
      <c r="J11" s="55"/>
      <c r="K11" s="55"/>
      <c r="L11" s="73"/>
      <c r="M11" s="73"/>
      <c r="N11" s="73"/>
      <c r="O11" s="73"/>
      <c r="P11" s="73"/>
      <c r="Q11" s="73"/>
      <c r="R11" s="73">
        <v>1.835</v>
      </c>
      <c r="S11" s="73">
        <v>1.835</v>
      </c>
      <c r="T11" s="73"/>
    </row>
    <row r="12" s="68" customFormat="1" ht="19.9" customHeight="1" spans="1:20">
      <c r="A12" s="63" t="s">
        <v>205</v>
      </c>
      <c r="B12" s="63"/>
      <c r="C12" s="63"/>
      <c r="D12" s="64" t="s">
        <v>205</v>
      </c>
      <c r="E12" s="64" t="s">
        <v>251</v>
      </c>
      <c r="F12" s="65">
        <v>116.5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>
        <v>116.5</v>
      </c>
      <c r="S12" s="65">
        <v>116.5</v>
      </c>
      <c r="T12" s="65"/>
    </row>
    <row r="13" s="68" customFormat="1" ht="19.9" customHeight="1" spans="1:20">
      <c r="A13" s="66" t="s">
        <v>205</v>
      </c>
      <c r="B13" s="66" t="s">
        <v>208</v>
      </c>
      <c r="C13" s="66"/>
      <c r="D13" s="67" t="s">
        <v>252</v>
      </c>
      <c r="E13" s="67" t="s">
        <v>253</v>
      </c>
      <c r="F13" s="65">
        <v>116.5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65">
        <v>116.5</v>
      </c>
      <c r="S13" s="65">
        <v>116.5</v>
      </c>
      <c r="T13" s="74"/>
    </row>
    <row r="14" ht="22.9" customHeight="1" spans="1:20">
      <c r="A14" s="57" t="s">
        <v>205</v>
      </c>
      <c r="B14" s="57" t="s">
        <v>208</v>
      </c>
      <c r="C14" s="57" t="s">
        <v>191</v>
      </c>
      <c r="D14" s="53" t="s">
        <v>368</v>
      </c>
      <c r="E14" s="36" t="s">
        <v>255</v>
      </c>
      <c r="F14" s="37">
        <v>116.5044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>
        <v>116.5044</v>
      </c>
      <c r="S14" s="55">
        <v>116.5044</v>
      </c>
      <c r="T14" s="55"/>
    </row>
    <row r="15" ht="22.9" customHeight="1" spans="1:20">
      <c r="A15" s="44" t="s">
        <v>308</v>
      </c>
      <c r="B15" s="44"/>
      <c r="C15" s="44"/>
      <c r="D15" s="44"/>
      <c r="E15" s="44"/>
      <c r="F15" s="4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workbookViewId="0">
      <selection activeCell="A9" sqref="$A9:$XFD14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2" width="7.13333333333333" customWidth="1"/>
    <col min="33" max="34" width="9.75" customWidth="1"/>
  </cols>
  <sheetData>
    <row r="1" ht="13.9" customHeight="1" spans="1:32">
      <c r="A1" s="31"/>
      <c r="F1" s="31"/>
      <c r="AE1" s="45" t="s">
        <v>414</v>
      </c>
      <c r="AF1" s="45"/>
    </row>
    <row r="2" ht="43.9" customHeight="1" spans="1:32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ht="19.9" customHeight="1" spans="1:3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34" t="s">
        <v>33</v>
      </c>
      <c r="AF3" s="34"/>
    </row>
    <row r="4" ht="24.95" customHeight="1" spans="1:32">
      <c r="A4" s="35" t="s">
        <v>160</v>
      </c>
      <c r="B4" s="35"/>
      <c r="C4" s="35"/>
      <c r="D4" s="35" t="s">
        <v>218</v>
      </c>
      <c r="E4" s="35" t="s">
        <v>219</v>
      </c>
      <c r="F4" s="35" t="s">
        <v>415</v>
      </c>
      <c r="G4" s="35" t="s">
        <v>416</v>
      </c>
      <c r="H4" s="35" t="s">
        <v>417</v>
      </c>
      <c r="I4" s="35" t="s">
        <v>418</v>
      </c>
      <c r="J4" s="35" t="s">
        <v>419</v>
      </c>
      <c r="K4" s="35" t="s">
        <v>420</v>
      </c>
      <c r="L4" s="35" t="s">
        <v>421</v>
      </c>
      <c r="M4" s="35" t="s">
        <v>422</v>
      </c>
      <c r="N4" s="35" t="s">
        <v>423</v>
      </c>
      <c r="O4" s="35" t="s">
        <v>424</v>
      </c>
      <c r="P4" s="35" t="s">
        <v>425</v>
      </c>
      <c r="Q4" s="35" t="s">
        <v>408</v>
      </c>
      <c r="R4" s="35" t="s">
        <v>410</v>
      </c>
      <c r="S4" s="35" t="s">
        <v>426</v>
      </c>
      <c r="T4" s="35" t="s">
        <v>403</v>
      </c>
      <c r="U4" s="35" t="s">
        <v>404</v>
      </c>
      <c r="V4" s="35" t="s">
        <v>407</v>
      </c>
      <c r="W4" s="35" t="s">
        <v>427</v>
      </c>
      <c r="X4" s="35" t="s">
        <v>428</v>
      </c>
      <c r="Y4" s="35" t="s">
        <v>429</v>
      </c>
      <c r="Z4" s="35" t="s">
        <v>430</v>
      </c>
      <c r="AA4" s="35" t="s">
        <v>406</v>
      </c>
      <c r="AB4" s="35" t="s">
        <v>431</v>
      </c>
      <c r="AC4" s="35" t="s">
        <v>409</v>
      </c>
      <c r="AD4" s="35" t="s">
        <v>432</v>
      </c>
      <c r="AE4" s="35" t="s">
        <v>433</v>
      </c>
      <c r="AF4" s="35" t="s">
        <v>411</v>
      </c>
    </row>
    <row r="5" ht="21.6" customHeight="1" spans="1:32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ht="22.9" customHeight="1" spans="1:32">
      <c r="A6" s="52"/>
      <c r="B6" s="60"/>
      <c r="C6" s="60"/>
      <c r="D6" s="36"/>
      <c r="E6" s="36" t="s">
        <v>137</v>
      </c>
      <c r="F6" s="61">
        <v>118.3394</v>
      </c>
      <c r="G6" s="61">
        <v>23</v>
      </c>
      <c r="H6" s="61">
        <v>6</v>
      </c>
      <c r="I6" s="61"/>
      <c r="J6" s="61"/>
      <c r="K6" s="61">
        <v>1</v>
      </c>
      <c r="L6" s="61">
        <v>10</v>
      </c>
      <c r="M6" s="61">
        <v>2</v>
      </c>
      <c r="N6" s="61"/>
      <c r="O6" s="61"/>
      <c r="P6" s="61">
        <v>5</v>
      </c>
      <c r="Q6" s="61"/>
      <c r="R6" s="61">
        <v>6</v>
      </c>
      <c r="S6" s="61"/>
      <c r="T6" s="61"/>
      <c r="U6" s="61"/>
      <c r="V6" s="61">
        <v>2</v>
      </c>
      <c r="W6" s="61"/>
      <c r="X6" s="61"/>
      <c r="Y6" s="61"/>
      <c r="Z6" s="61"/>
      <c r="AA6" s="61"/>
      <c r="AB6" s="61">
        <v>1.835</v>
      </c>
      <c r="AC6" s="61">
        <v>3</v>
      </c>
      <c r="AD6" s="61">
        <v>45.276</v>
      </c>
      <c r="AE6" s="61"/>
      <c r="AF6" s="61">
        <v>13.2284</v>
      </c>
    </row>
    <row r="7" ht="22.9" customHeight="1" spans="1:32">
      <c r="A7" s="50"/>
      <c r="B7" s="50"/>
      <c r="C7" s="50"/>
      <c r="D7" s="48" t="s">
        <v>155</v>
      </c>
      <c r="E7" s="48" t="s">
        <v>156</v>
      </c>
      <c r="F7" s="61">
        <v>118.3394</v>
      </c>
      <c r="G7" s="61">
        <v>23</v>
      </c>
      <c r="H7" s="61">
        <v>6</v>
      </c>
      <c r="I7" s="61"/>
      <c r="J7" s="61"/>
      <c r="K7" s="61">
        <v>1</v>
      </c>
      <c r="L7" s="61">
        <v>10</v>
      </c>
      <c r="M7" s="61">
        <v>2</v>
      </c>
      <c r="N7" s="61"/>
      <c r="O7" s="61"/>
      <c r="P7" s="61">
        <v>5</v>
      </c>
      <c r="Q7" s="61"/>
      <c r="R7" s="61">
        <v>6</v>
      </c>
      <c r="S7" s="61"/>
      <c r="T7" s="61"/>
      <c r="U7" s="61"/>
      <c r="V7" s="61">
        <v>2</v>
      </c>
      <c r="W7" s="61"/>
      <c r="X7" s="61"/>
      <c r="Y7" s="61"/>
      <c r="Z7" s="61"/>
      <c r="AA7" s="61"/>
      <c r="AB7" s="61">
        <v>1.835</v>
      </c>
      <c r="AC7" s="61">
        <v>3</v>
      </c>
      <c r="AD7" s="61">
        <v>45.276</v>
      </c>
      <c r="AE7" s="61"/>
      <c r="AF7" s="61">
        <v>13.2284</v>
      </c>
    </row>
    <row r="8" ht="22.9" customHeight="1" spans="1:32">
      <c r="A8" s="50"/>
      <c r="B8" s="50"/>
      <c r="C8" s="50"/>
      <c r="D8" s="54" t="s">
        <v>157</v>
      </c>
      <c r="E8" s="54" t="s">
        <v>158</v>
      </c>
      <c r="F8" s="61">
        <v>118.3394</v>
      </c>
      <c r="G8" s="61">
        <v>23</v>
      </c>
      <c r="H8" s="61">
        <v>6</v>
      </c>
      <c r="I8" s="61"/>
      <c r="J8" s="61"/>
      <c r="K8" s="61">
        <v>1</v>
      </c>
      <c r="L8" s="61">
        <v>10</v>
      </c>
      <c r="M8" s="61">
        <v>2</v>
      </c>
      <c r="N8" s="61"/>
      <c r="O8" s="61"/>
      <c r="P8" s="61">
        <v>5</v>
      </c>
      <c r="Q8" s="61"/>
      <c r="R8" s="61">
        <v>6</v>
      </c>
      <c r="S8" s="61"/>
      <c r="T8" s="61"/>
      <c r="U8" s="61"/>
      <c r="V8" s="61">
        <v>2</v>
      </c>
      <c r="W8" s="61"/>
      <c r="X8" s="61"/>
      <c r="Y8" s="61"/>
      <c r="Z8" s="61"/>
      <c r="AA8" s="61"/>
      <c r="AB8" s="61">
        <v>1.835</v>
      </c>
      <c r="AC8" s="61">
        <v>3</v>
      </c>
      <c r="AD8" s="61">
        <v>45.276</v>
      </c>
      <c r="AE8" s="61"/>
      <c r="AF8" s="61">
        <v>13.2284</v>
      </c>
    </row>
    <row r="9" ht="22.9" customHeight="1" spans="1:32">
      <c r="A9" s="52" t="s">
        <v>172</v>
      </c>
      <c r="B9" s="52"/>
      <c r="C9" s="52"/>
      <c r="D9" s="50" t="s">
        <v>173</v>
      </c>
      <c r="E9" s="50" t="s">
        <v>174</v>
      </c>
      <c r="F9" s="49">
        <v>1.835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>
        <v>1.835</v>
      </c>
      <c r="AC9" s="61"/>
      <c r="AD9" s="61"/>
      <c r="AE9" s="61"/>
      <c r="AF9" s="61"/>
    </row>
    <row r="10" ht="22.9" customHeight="1" spans="1:32">
      <c r="A10" s="52" t="s">
        <v>172</v>
      </c>
      <c r="B10" s="62" t="s">
        <v>175</v>
      </c>
      <c r="C10" s="52"/>
      <c r="D10" s="50" t="s">
        <v>412</v>
      </c>
      <c r="E10" s="50" t="s">
        <v>285</v>
      </c>
      <c r="F10" s="49">
        <v>1.835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>
        <v>1.835</v>
      </c>
      <c r="AC10" s="61"/>
      <c r="AD10" s="61"/>
      <c r="AE10" s="61"/>
      <c r="AF10" s="61"/>
    </row>
    <row r="11" ht="22.9" customHeight="1" spans="1:32">
      <c r="A11" s="57" t="s">
        <v>172</v>
      </c>
      <c r="B11" s="57" t="s">
        <v>175</v>
      </c>
      <c r="C11" s="57" t="s">
        <v>178</v>
      </c>
      <c r="D11" s="53" t="s">
        <v>368</v>
      </c>
      <c r="E11" s="36" t="s">
        <v>413</v>
      </c>
      <c r="F11" s="55">
        <v>1.835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>
        <v>1.835</v>
      </c>
      <c r="AC11" s="55"/>
      <c r="AD11" s="55"/>
      <c r="AE11" s="55"/>
      <c r="AF11" s="55"/>
    </row>
    <row r="12" ht="22.9" customHeight="1" spans="1:32">
      <c r="A12" s="63" t="s">
        <v>205</v>
      </c>
      <c r="B12" s="63"/>
      <c r="C12" s="63"/>
      <c r="D12" s="64" t="s">
        <v>205</v>
      </c>
      <c r="E12" s="64" t="s">
        <v>251</v>
      </c>
      <c r="F12" s="65">
        <v>116.5</v>
      </c>
      <c r="G12" s="61">
        <v>23</v>
      </c>
      <c r="H12" s="61">
        <v>6</v>
      </c>
      <c r="I12" s="61"/>
      <c r="J12" s="61"/>
      <c r="K12" s="61">
        <v>1</v>
      </c>
      <c r="L12" s="61">
        <v>10</v>
      </c>
      <c r="M12" s="61">
        <v>2</v>
      </c>
      <c r="N12" s="61"/>
      <c r="O12" s="61"/>
      <c r="P12" s="61">
        <v>5</v>
      </c>
      <c r="Q12" s="61"/>
      <c r="R12" s="61">
        <v>6</v>
      </c>
      <c r="S12" s="61"/>
      <c r="T12" s="61"/>
      <c r="U12" s="61"/>
      <c r="V12" s="61">
        <v>2</v>
      </c>
      <c r="W12" s="55"/>
      <c r="X12" s="55"/>
      <c r="Y12" s="55"/>
      <c r="Z12" s="55"/>
      <c r="AA12" s="55"/>
      <c r="AB12" s="55"/>
      <c r="AC12" s="61">
        <v>3</v>
      </c>
      <c r="AD12" s="61">
        <v>45.276</v>
      </c>
      <c r="AE12" s="61"/>
      <c r="AF12" s="61">
        <v>13.2284</v>
      </c>
    </row>
    <row r="13" ht="22.9" customHeight="1" spans="1:32">
      <c r="A13" s="66" t="s">
        <v>205</v>
      </c>
      <c r="B13" s="66" t="s">
        <v>208</v>
      </c>
      <c r="C13" s="66"/>
      <c r="D13" s="67" t="s">
        <v>252</v>
      </c>
      <c r="E13" s="67" t="s">
        <v>253</v>
      </c>
      <c r="F13" s="65">
        <v>116.5</v>
      </c>
      <c r="G13" s="61">
        <v>23</v>
      </c>
      <c r="H13" s="61">
        <v>6</v>
      </c>
      <c r="I13" s="61"/>
      <c r="J13" s="61"/>
      <c r="K13" s="61">
        <v>1</v>
      </c>
      <c r="L13" s="61">
        <v>10</v>
      </c>
      <c r="M13" s="61">
        <v>2</v>
      </c>
      <c r="N13" s="61"/>
      <c r="O13" s="61"/>
      <c r="P13" s="61">
        <v>5</v>
      </c>
      <c r="Q13" s="61"/>
      <c r="R13" s="61">
        <v>6</v>
      </c>
      <c r="S13" s="61"/>
      <c r="T13" s="61"/>
      <c r="U13" s="61"/>
      <c r="V13" s="61">
        <v>2</v>
      </c>
      <c r="W13" s="55"/>
      <c r="X13" s="55"/>
      <c r="Y13" s="55"/>
      <c r="Z13" s="55"/>
      <c r="AA13" s="55"/>
      <c r="AB13" s="55"/>
      <c r="AC13" s="61">
        <v>3</v>
      </c>
      <c r="AD13" s="61">
        <v>45.276</v>
      </c>
      <c r="AE13" s="61"/>
      <c r="AF13" s="61">
        <v>13.2284</v>
      </c>
    </row>
    <row r="14" ht="22.9" customHeight="1" spans="1:32">
      <c r="A14" s="57" t="s">
        <v>205</v>
      </c>
      <c r="B14" s="57" t="s">
        <v>208</v>
      </c>
      <c r="C14" s="57" t="s">
        <v>191</v>
      </c>
      <c r="D14" s="53" t="s">
        <v>368</v>
      </c>
      <c r="E14" s="36" t="s">
        <v>255</v>
      </c>
      <c r="F14" s="55">
        <v>116.5044</v>
      </c>
      <c r="G14" s="55">
        <v>23</v>
      </c>
      <c r="H14" s="55">
        <v>6</v>
      </c>
      <c r="I14" s="55"/>
      <c r="J14" s="55"/>
      <c r="K14" s="55">
        <v>1</v>
      </c>
      <c r="L14" s="55">
        <v>10</v>
      </c>
      <c r="M14" s="55">
        <v>2</v>
      </c>
      <c r="N14" s="55"/>
      <c r="O14" s="55"/>
      <c r="P14" s="55">
        <v>5</v>
      </c>
      <c r="Q14" s="55"/>
      <c r="R14" s="55">
        <v>6</v>
      </c>
      <c r="S14" s="55"/>
      <c r="T14" s="55"/>
      <c r="U14" s="55"/>
      <c r="V14" s="55">
        <v>2</v>
      </c>
      <c r="W14" s="55"/>
      <c r="X14" s="55"/>
      <c r="Y14" s="55"/>
      <c r="Z14" s="55"/>
      <c r="AA14" s="55"/>
      <c r="AB14" s="55"/>
      <c r="AC14" s="55">
        <v>3</v>
      </c>
      <c r="AD14" s="55">
        <v>45.276</v>
      </c>
      <c r="AE14" s="55"/>
      <c r="AF14" s="55">
        <v>13.2284</v>
      </c>
    </row>
    <row r="15" ht="16.35" customHeight="1" spans="1:32">
      <c r="A15" s="44" t="s">
        <v>308</v>
      </c>
      <c r="B15" s="44"/>
      <c r="C15" s="44"/>
      <c r="D15" s="44"/>
      <c r="E15" s="44"/>
    </row>
  </sheetData>
  <mergeCells count="35">
    <mergeCell ref="AE1:AF1"/>
    <mergeCell ref="A2:AF2"/>
    <mergeCell ref="A3:AD3"/>
    <mergeCell ref="AE3:AF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8" sqref="F18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31"/>
      <c r="G1" s="45" t="s">
        <v>434</v>
      </c>
      <c r="H1" s="45"/>
    </row>
    <row r="2" ht="33.6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2" customHeight="1" spans="1:8">
      <c r="A3" s="47" t="s">
        <v>32</v>
      </c>
      <c r="B3" s="47"/>
      <c r="C3" s="47"/>
      <c r="D3" s="47"/>
      <c r="E3" s="47"/>
      <c r="F3" s="47"/>
      <c r="G3" s="47"/>
      <c r="H3" s="34" t="s">
        <v>33</v>
      </c>
    </row>
    <row r="4" ht="23.25" customHeight="1" spans="1:8">
      <c r="A4" s="35" t="s">
        <v>435</v>
      </c>
      <c r="B4" s="35" t="s">
        <v>436</v>
      </c>
      <c r="C4" s="35" t="s">
        <v>437</v>
      </c>
      <c r="D4" s="35" t="s">
        <v>438</v>
      </c>
      <c r="E4" s="35" t="s">
        <v>439</v>
      </c>
      <c r="F4" s="35"/>
      <c r="G4" s="35"/>
      <c r="H4" s="35" t="s">
        <v>440</v>
      </c>
    </row>
    <row r="5" ht="25.9" customHeight="1" spans="1:8">
      <c r="A5" s="35"/>
      <c r="B5" s="35"/>
      <c r="C5" s="35"/>
      <c r="D5" s="35"/>
      <c r="E5" s="35" t="s">
        <v>139</v>
      </c>
      <c r="F5" s="35" t="s">
        <v>441</v>
      </c>
      <c r="G5" s="35" t="s">
        <v>442</v>
      </c>
      <c r="H5" s="35"/>
    </row>
    <row r="6" ht="22.9" customHeight="1" spans="1:8">
      <c r="A6" s="50"/>
      <c r="B6" s="50" t="s">
        <v>137</v>
      </c>
      <c r="C6" s="49">
        <v>5</v>
      </c>
      <c r="D6" s="49"/>
      <c r="E6" s="49">
        <v>3</v>
      </c>
      <c r="F6" s="49"/>
      <c r="G6" s="49">
        <v>3</v>
      </c>
      <c r="H6" s="49">
        <v>2</v>
      </c>
    </row>
    <row r="7" ht="22.9" customHeight="1" spans="1:8">
      <c r="A7" s="48" t="s">
        <v>155</v>
      </c>
      <c r="B7" s="48" t="s">
        <v>156</v>
      </c>
      <c r="C7" s="49">
        <v>5</v>
      </c>
      <c r="D7" s="49"/>
      <c r="E7" s="49">
        <v>3</v>
      </c>
      <c r="F7" s="49"/>
      <c r="G7" s="49">
        <v>3</v>
      </c>
      <c r="H7" s="49">
        <v>2</v>
      </c>
    </row>
    <row r="8" ht="22.9" customHeight="1" spans="1:8">
      <c r="A8" s="53" t="s">
        <v>157</v>
      </c>
      <c r="B8" s="53" t="s">
        <v>158</v>
      </c>
      <c r="C8" s="55">
        <v>5</v>
      </c>
      <c r="D8" s="55"/>
      <c r="E8" s="37">
        <v>3</v>
      </c>
      <c r="F8" s="55"/>
      <c r="G8" s="55">
        <v>3</v>
      </c>
      <c r="H8" s="55">
        <v>2</v>
      </c>
    </row>
    <row r="9" ht="16.35" customHeight="1" spans="1:8">
      <c r="A9" s="44" t="s">
        <v>308</v>
      </c>
      <c r="B9" s="44"/>
      <c r="C9" s="4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31"/>
      <c r="G1" s="45" t="s">
        <v>443</v>
      </c>
      <c r="H1" s="45"/>
    </row>
    <row r="2" ht="38.85" customHeight="1" spans="1:8">
      <c r="A2" s="51" t="s">
        <v>22</v>
      </c>
      <c r="B2" s="51"/>
      <c r="C2" s="51"/>
      <c r="D2" s="51"/>
      <c r="E2" s="51"/>
      <c r="F2" s="51"/>
      <c r="G2" s="51"/>
      <c r="H2" s="51"/>
    </row>
    <row r="3" ht="24.2" customHeight="1" spans="1:8">
      <c r="A3" s="47" t="s">
        <v>32</v>
      </c>
      <c r="B3" s="47"/>
      <c r="C3" s="47"/>
      <c r="D3" s="47"/>
      <c r="E3" s="47"/>
      <c r="F3" s="47"/>
      <c r="G3" s="47"/>
      <c r="H3" s="34" t="s">
        <v>33</v>
      </c>
    </row>
    <row r="4" ht="23.25" customHeight="1" spans="1:8">
      <c r="A4" s="35" t="s">
        <v>161</v>
      </c>
      <c r="B4" s="35" t="s">
        <v>162</v>
      </c>
      <c r="C4" s="35" t="s">
        <v>137</v>
      </c>
      <c r="D4" s="35" t="s">
        <v>444</v>
      </c>
      <c r="E4" s="35"/>
      <c r="F4" s="35"/>
      <c r="G4" s="35"/>
      <c r="H4" s="35" t="s">
        <v>164</v>
      </c>
    </row>
    <row r="5" ht="19.9" customHeight="1" spans="1:8">
      <c r="A5" s="35"/>
      <c r="B5" s="35"/>
      <c r="C5" s="35"/>
      <c r="D5" s="35" t="s">
        <v>139</v>
      </c>
      <c r="E5" s="35" t="s">
        <v>283</v>
      </c>
      <c r="F5" s="35"/>
      <c r="G5" s="35" t="s">
        <v>284</v>
      </c>
      <c r="H5" s="35"/>
    </row>
    <row r="6" ht="27.6" customHeight="1" spans="1:8">
      <c r="A6" s="35"/>
      <c r="B6" s="35"/>
      <c r="C6" s="35"/>
      <c r="D6" s="35"/>
      <c r="E6" s="35" t="s">
        <v>262</v>
      </c>
      <c r="F6" s="35" t="s">
        <v>229</v>
      </c>
      <c r="G6" s="35"/>
      <c r="H6" s="35"/>
    </row>
    <row r="7" ht="22.9" customHeight="1" spans="1:8">
      <c r="A7" s="50"/>
      <c r="B7" s="52" t="s">
        <v>137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54"/>
      <c r="B9" s="54"/>
      <c r="C9" s="49"/>
      <c r="D9" s="49"/>
      <c r="E9" s="49"/>
      <c r="F9" s="49"/>
      <c r="G9" s="49"/>
      <c r="H9" s="49"/>
    </row>
    <row r="10" ht="22.9" customHeight="1" spans="1:8">
      <c r="A10" s="54"/>
      <c r="B10" s="54"/>
      <c r="C10" s="49"/>
      <c r="D10" s="49"/>
      <c r="E10" s="49"/>
      <c r="F10" s="49"/>
      <c r="G10" s="49"/>
      <c r="H10" s="49"/>
    </row>
    <row r="11" ht="22.9" customHeight="1" spans="1:8">
      <c r="A11" s="54"/>
      <c r="B11" s="54"/>
      <c r="C11" s="49"/>
      <c r="D11" s="49"/>
      <c r="E11" s="49"/>
      <c r="F11" s="49"/>
      <c r="G11" s="49"/>
      <c r="H11" s="49"/>
    </row>
    <row r="12" ht="22.9" customHeight="1" spans="1:8">
      <c r="A12" s="53"/>
      <c r="B12" s="53"/>
      <c r="C12" s="37"/>
      <c r="D12" s="37"/>
      <c r="E12" s="55"/>
      <c r="F12" s="55"/>
      <c r="G12" s="55"/>
      <c r="H12" s="55"/>
    </row>
    <row r="13" ht="16.35" customHeight="1" spans="1:8">
      <c r="A13" s="44" t="s">
        <v>308</v>
      </c>
      <c r="B13" s="44"/>
      <c r="C13" s="4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31"/>
      <c r="S1" s="45" t="s">
        <v>445</v>
      </c>
      <c r="T1" s="45"/>
    </row>
    <row r="2" ht="47.4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2" customHeight="1" spans="1:20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4" t="s">
        <v>33</v>
      </c>
      <c r="T3" s="34"/>
    </row>
    <row r="4" ht="27.95" customHeight="1" spans="1:20">
      <c r="A4" s="35" t="s">
        <v>160</v>
      </c>
      <c r="B4" s="35"/>
      <c r="C4" s="35"/>
      <c r="D4" s="35" t="s">
        <v>218</v>
      </c>
      <c r="E4" s="35" t="s">
        <v>219</v>
      </c>
      <c r="F4" s="35" t="s">
        <v>220</v>
      </c>
      <c r="G4" s="35" t="s">
        <v>221</v>
      </c>
      <c r="H4" s="35" t="s">
        <v>222</v>
      </c>
      <c r="I4" s="35" t="s">
        <v>446</v>
      </c>
      <c r="J4" s="35" t="s">
        <v>447</v>
      </c>
      <c r="K4" s="35" t="s">
        <v>225</v>
      </c>
      <c r="L4" s="35" t="s">
        <v>226</v>
      </c>
      <c r="M4" s="35" t="s">
        <v>227</v>
      </c>
      <c r="N4" s="35" t="s">
        <v>228</v>
      </c>
      <c r="O4" s="35" t="s">
        <v>229</v>
      </c>
      <c r="P4" s="35" t="s">
        <v>230</v>
      </c>
      <c r="Q4" s="35" t="s">
        <v>231</v>
      </c>
      <c r="R4" s="35" t="s">
        <v>232</v>
      </c>
      <c r="S4" s="35" t="s">
        <v>233</v>
      </c>
      <c r="T4" s="35" t="s">
        <v>234</v>
      </c>
    </row>
    <row r="5" ht="20.25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56"/>
      <c r="B8" s="56"/>
      <c r="C8" s="56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57"/>
      <c r="B9" s="57"/>
      <c r="C9" s="57"/>
      <c r="D9" s="53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6.35" customHeight="1" spans="1:20">
      <c r="A10" s="44" t="s">
        <v>308</v>
      </c>
      <c r="B10" s="44"/>
      <c r="C10" s="44"/>
      <c r="D10" s="44"/>
      <c r="E10" s="44"/>
      <c r="F10" s="4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5" workbookViewId="0">
      <selection activeCell="K20" sqref="K2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31"/>
      <c r="B1" s="46" t="s">
        <v>5</v>
      </c>
      <c r="C1" s="46"/>
    </row>
    <row r="2" ht="24.95" customHeight="1" spans="1:3">
      <c r="B2" s="46"/>
      <c r="C2" s="46"/>
    </row>
    <row r="3" ht="31.15" customHeight="1" spans="1:3">
      <c r="B3" s="121" t="s">
        <v>6</v>
      </c>
      <c r="C3" s="121"/>
    </row>
    <row r="4" ht="32.65" customHeight="1" spans="1:3">
      <c r="B4" s="122">
        <v>1</v>
      </c>
      <c r="C4" s="123" t="s">
        <v>7</v>
      </c>
    </row>
    <row r="5" ht="32.65" customHeight="1" spans="1:3">
      <c r="B5" s="122">
        <v>2</v>
      </c>
      <c r="C5" s="124" t="s">
        <v>8</v>
      </c>
    </row>
    <row r="6" ht="32.65" customHeight="1" spans="1:3">
      <c r="B6" s="122">
        <v>3</v>
      </c>
      <c r="C6" s="123" t="s">
        <v>9</v>
      </c>
    </row>
    <row r="7" ht="32.65" customHeight="1" spans="1:3">
      <c r="B7" s="122">
        <v>4</v>
      </c>
      <c r="C7" s="123" t="s">
        <v>10</v>
      </c>
    </row>
    <row r="8" ht="32.65" customHeight="1" spans="1:3">
      <c r="B8" s="122">
        <v>5</v>
      </c>
      <c r="C8" s="123" t="s">
        <v>11</v>
      </c>
    </row>
    <row r="9" ht="32.65" customHeight="1" spans="1:3">
      <c r="B9" s="122">
        <v>6</v>
      </c>
      <c r="C9" s="123" t="s">
        <v>12</v>
      </c>
    </row>
    <row r="10" ht="32.65" customHeight="1" spans="1:3">
      <c r="B10" s="122">
        <v>7</v>
      </c>
      <c r="C10" s="123" t="s">
        <v>13</v>
      </c>
    </row>
    <row r="11" ht="32.65" customHeight="1" spans="1:3">
      <c r="B11" s="122">
        <v>8</v>
      </c>
      <c r="C11" s="123" t="s">
        <v>14</v>
      </c>
    </row>
    <row r="12" ht="32.65" customHeight="1" spans="1:3">
      <c r="B12" s="122">
        <v>9</v>
      </c>
      <c r="C12" s="123" t="s">
        <v>15</v>
      </c>
    </row>
    <row r="13" ht="32.65" customHeight="1" spans="1:3">
      <c r="B13" s="122">
        <v>10</v>
      </c>
      <c r="C13" s="123" t="s">
        <v>16</v>
      </c>
    </row>
    <row r="14" ht="32.65" customHeight="1" spans="1:3">
      <c r="B14" s="122">
        <v>11</v>
      </c>
      <c r="C14" s="123" t="s">
        <v>17</v>
      </c>
    </row>
    <row r="15" ht="32.65" customHeight="1" spans="1:3">
      <c r="B15" s="122">
        <v>12</v>
      </c>
      <c r="C15" s="123" t="s">
        <v>18</v>
      </c>
    </row>
    <row r="16" ht="32.65" customHeight="1" spans="1:3">
      <c r="B16" s="122">
        <v>13</v>
      </c>
      <c r="C16" s="123" t="s">
        <v>19</v>
      </c>
    </row>
    <row r="17" ht="32.65" customHeight="1" spans="2:3">
      <c r="B17" s="122">
        <v>14</v>
      </c>
      <c r="C17" s="123" t="s">
        <v>20</v>
      </c>
    </row>
    <row r="18" ht="32.65" customHeight="1" spans="2:3">
      <c r="B18" s="122">
        <v>15</v>
      </c>
      <c r="C18" s="123" t="s">
        <v>21</v>
      </c>
    </row>
    <row r="19" ht="32.65" customHeight="1" spans="2:3">
      <c r="B19" s="122">
        <v>16</v>
      </c>
      <c r="C19" s="123" t="s">
        <v>22</v>
      </c>
    </row>
    <row r="20" ht="32.65" customHeight="1" spans="2:3">
      <c r="B20" s="122">
        <v>17</v>
      </c>
      <c r="C20" s="123" t="s">
        <v>23</v>
      </c>
    </row>
    <row r="21" ht="32.65" customHeight="1" spans="2:3">
      <c r="B21" s="122">
        <v>18</v>
      </c>
      <c r="C21" s="123" t="s">
        <v>24</v>
      </c>
    </row>
    <row r="22" ht="32.65" customHeight="1" spans="2:3">
      <c r="B22" s="122">
        <v>19</v>
      </c>
      <c r="C22" s="123" t="s">
        <v>25</v>
      </c>
    </row>
    <row r="23" ht="32.65" customHeight="1" spans="2:3">
      <c r="B23" s="122">
        <v>20</v>
      </c>
      <c r="C23" s="123" t="s">
        <v>26</v>
      </c>
    </row>
    <row r="24" ht="32.65" customHeight="1" spans="2:3">
      <c r="B24" s="122">
        <v>21</v>
      </c>
      <c r="C24" s="123" t="s">
        <v>27</v>
      </c>
    </row>
    <row r="25" ht="32.65" customHeight="1" spans="2:3">
      <c r="B25" s="122">
        <v>22</v>
      </c>
      <c r="C25" s="123" t="s">
        <v>28</v>
      </c>
    </row>
    <row r="26" ht="32.65" customHeight="1" spans="2:3">
      <c r="B26" s="122">
        <v>23</v>
      </c>
      <c r="C26" s="123" t="s">
        <v>29</v>
      </c>
    </row>
    <row r="27" ht="32.65" customHeight="1" spans="2:3">
      <c r="B27" s="125">
        <v>24</v>
      </c>
      <c r="C27" s="30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31"/>
      <c r="S1" s="45" t="s">
        <v>448</v>
      </c>
      <c r="T1" s="45"/>
    </row>
    <row r="2" ht="47.45" customHeight="1" spans="1:20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6" customHeight="1" spans="1:20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4" t="s">
        <v>33</v>
      </c>
      <c r="T3" s="34"/>
    </row>
    <row r="4" ht="29.25" customHeight="1" spans="1:20">
      <c r="A4" s="35" t="s">
        <v>160</v>
      </c>
      <c r="B4" s="35"/>
      <c r="C4" s="35"/>
      <c r="D4" s="35" t="s">
        <v>218</v>
      </c>
      <c r="E4" s="35" t="s">
        <v>219</v>
      </c>
      <c r="F4" s="35" t="s">
        <v>261</v>
      </c>
      <c r="G4" s="35" t="s">
        <v>163</v>
      </c>
      <c r="H4" s="35"/>
      <c r="I4" s="35"/>
      <c r="J4" s="35"/>
      <c r="K4" s="35" t="s">
        <v>164</v>
      </c>
      <c r="L4" s="35"/>
      <c r="M4" s="35"/>
      <c r="N4" s="35"/>
      <c r="O4" s="35"/>
      <c r="P4" s="35"/>
      <c r="Q4" s="35"/>
      <c r="R4" s="35"/>
      <c r="S4" s="35"/>
      <c r="T4" s="35"/>
    </row>
    <row r="5" ht="50.1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262</v>
      </c>
      <c r="I5" s="35" t="s">
        <v>263</v>
      </c>
      <c r="J5" s="35" t="s">
        <v>229</v>
      </c>
      <c r="K5" s="35" t="s">
        <v>137</v>
      </c>
      <c r="L5" s="35" t="s">
        <v>265</v>
      </c>
      <c r="M5" s="35" t="s">
        <v>266</v>
      </c>
      <c r="N5" s="35" t="s">
        <v>231</v>
      </c>
      <c r="O5" s="35" t="s">
        <v>267</v>
      </c>
      <c r="P5" s="35" t="s">
        <v>268</v>
      </c>
      <c r="Q5" s="35" t="s">
        <v>269</v>
      </c>
      <c r="R5" s="35" t="s">
        <v>227</v>
      </c>
      <c r="S5" s="35" t="s">
        <v>230</v>
      </c>
      <c r="T5" s="35" t="s">
        <v>234</v>
      </c>
    </row>
    <row r="6" ht="22.9" customHeight="1" spans="1:20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56"/>
      <c r="B8" s="56"/>
      <c r="C8" s="56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57"/>
      <c r="B9" s="57"/>
      <c r="C9" s="57"/>
      <c r="D9" s="53"/>
      <c r="E9" s="58"/>
      <c r="F9" s="5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16.35" customHeight="1" spans="1:20">
      <c r="A10" s="44" t="s">
        <v>308</v>
      </c>
      <c r="B10" s="44"/>
      <c r="C10" s="44"/>
      <c r="D10" s="44"/>
      <c r="E10" s="44"/>
      <c r="F10" s="44"/>
      <c r="G10" s="4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31"/>
      <c r="H1" s="45" t="s">
        <v>449</v>
      </c>
    </row>
    <row r="2" ht="38.85" customHeight="1" spans="1:8">
      <c r="A2" s="51" t="s">
        <v>450</v>
      </c>
      <c r="B2" s="51"/>
      <c r="C2" s="51"/>
      <c r="D2" s="51"/>
      <c r="E2" s="51"/>
      <c r="F2" s="51"/>
      <c r="G2" s="51"/>
      <c r="H2" s="51"/>
    </row>
    <row r="3" ht="24.2" customHeight="1" spans="1:8">
      <c r="A3" s="47" t="s">
        <v>32</v>
      </c>
      <c r="B3" s="47"/>
      <c r="C3" s="47"/>
      <c r="D3" s="47"/>
      <c r="E3" s="47"/>
      <c r="F3" s="47"/>
      <c r="G3" s="47"/>
      <c r="H3" s="34" t="s">
        <v>33</v>
      </c>
    </row>
    <row r="4" ht="19.9" customHeight="1" spans="1:8">
      <c r="A4" s="35" t="s">
        <v>161</v>
      </c>
      <c r="B4" s="35" t="s">
        <v>162</v>
      </c>
      <c r="C4" s="35" t="s">
        <v>137</v>
      </c>
      <c r="D4" s="35" t="s">
        <v>451</v>
      </c>
      <c r="E4" s="35"/>
      <c r="F4" s="35"/>
      <c r="G4" s="35"/>
      <c r="H4" s="35" t="s">
        <v>164</v>
      </c>
    </row>
    <row r="5" ht="23.25" customHeight="1" spans="1:8">
      <c r="A5" s="35"/>
      <c r="B5" s="35"/>
      <c r="C5" s="35"/>
      <c r="D5" s="35" t="s">
        <v>139</v>
      </c>
      <c r="E5" s="35" t="s">
        <v>283</v>
      </c>
      <c r="F5" s="35"/>
      <c r="G5" s="35" t="s">
        <v>284</v>
      </c>
      <c r="H5" s="35"/>
    </row>
    <row r="6" ht="23.25" customHeight="1" spans="1:8">
      <c r="A6" s="35"/>
      <c r="B6" s="35"/>
      <c r="C6" s="35"/>
      <c r="D6" s="35"/>
      <c r="E6" s="35" t="s">
        <v>262</v>
      </c>
      <c r="F6" s="35" t="s">
        <v>229</v>
      </c>
      <c r="G6" s="35"/>
      <c r="H6" s="35"/>
    </row>
    <row r="7" ht="22.9" customHeight="1" spans="1:8">
      <c r="A7" s="50"/>
      <c r="B7" s="52" t="s">
        <v>137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54"/>
      <c r="B9" s="54"/>
      <c r="C9" s="49"/>
      <c r="D9" s="49"/>
      <c r="E9" s="49"/>
      <c r="F9" s="49"/>
      <c r="G9" s="49"/>
      <c r="H9" s="49"/>
    </row>
    <row r="10" ht="22.9" customHeight="1" spans="1:8">
      <c r="A10" s="54"/>
      <c r="B10" s="54"/>
      <c r="C10" s="49"/>
      <c r="D10" s="49"/>
      <c r="E10" s="49"/>
      <c r="F10" s="49"/>
      <c r="G10" s="49"/>
      <c r="H10" s="49"/>
    </row>
    <row r="11" ht="22.9" customHeight="1" spans="1:8">
      <c r="A11" s="54"/>
      <c r="B11" s="54"/>
      <c r="C11" s="49"/>
      <c r="D11" s="49"/>
      <c r="E11" s="49"/>
      <c r="F11" s="49"/>
      <c r="G11" s="49"/>
      <c r="H11" s="49"/>
    </row>
    <row r="12" ht="22.9" customHeight="1" spans="1:8">
      <c r="A12" s="53"/>
      <c r="B12" s="53"/>
      <c r="C12" s="37"/>
      <c r="D12" s="37"/>
      <c r="E12" s="55"/>
      <c r="F12" s="55"/>
      <c r="G12" s="55"/>
      <c r="H12" s="55"/>
    </row>
    <row r="13" ht="16.35" customHeight="1" spans="1:8">
      <c r="A13" s="44" t="s">
        <v>308</v>
      </c>
      <c r="B13" s="44"/>
      <c r="C13" s="4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31"/>
      <c r="H1" s="45" t="s">
        <v>452</v>
      </c>
    </row>
    <row r="2" ht="38.85" customHeight="1" spans="1:8">
      <c r="A2" s="51" t="s">
        <v>26</v>
      </c>
      <c r="B2" s="51"/>
      <c r="C2" s="51"/>
      <c r="D2" s="51"/>
      <c r="E2" s="51"/>
      <c r="F2" s="51"/>
      <c r="G2" s="51"/>
      <c r="H2" s="51"/>
    </row>
    <row r="3" ht="24.2" customHeight="1" spans="1:8">
      <c r="A3" s="47" t="s">
        <v>32</v>
      </c>
      <c r="B3" s="47"/>
      <c r="C3" s="47"/>
      <c r="D3" s="47"/>
      <c r="E3" s="47"/>
      <c r="F3" s="47"/>
      <c r="G3" s="47"/>
      <c r="H3" s="34" t="s">
        <v>33</v>
      </c>
    </row>
    <row r="4" ht="20.65" customHeight="1" spans="1:8">
      <c r="A4" s="35" t="s">
        <v>161</v>
      </c>
      <c r="B4" s="35" t="s">
        <v>162</v>
      </c>
      <c r="C4" s="35" t="s">
        <v>137</v>
      </c>
      <c r="D4" s="35" t="s">
        <v>453</v>
      </c>
      <c r="E4" s="35"/>
      <c r="F4" s="35"/>
      <c r="G4" s="35"/>
      <c r="H4" s="35" t="s">
        <v>164</v>
      </c>
    </row>
    <row r="5" ht="18.95" customHeight="1" spans="1:8">
      <c r="A5" s="35"/>
      <c r="B5" s="35"/>
      <c r="C5" s="35"/>
      <c r="D5" s="35" t="s">
        <v>139</v>
      </c>
      <c r="E5" s="35" t="s">
        <v>283</v>
      </c>
      <c r="F5" s="35"/>
      <c r="G5" s="35" t="s">
        <v>284</v>
      </c>
      <c r="H5" s="35"/>
    </row>
    <row r="6" ht="24.2" customHeight="1" spans="1:8">
      <c r="A6" s="35"/>
      <c r="B6" s="35"/>
      <c r="C6" s="35"/>
      <c r="D6" s="35"/>
      <c r="E6" s="35" t="s">
        <v>262</v>
      </c>
      <c r="F6" s="35" t="s">
        <v>229</v>
      </c>
      <c r="G6" s="35"/>
      <c r="H6" s="35"/>
    </row>
    <row r="7" ht="22.9" customHeight="1" spans="1:8">
      <c r="A7" s="50"/>
      <c r="B7" s="52" t="s">
        <v>137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54"/>
      <c r="B9" s="54"/>
      <c r="C9" s="49"/>
      <c r="D9" s="49"/>
      <c r="E9" s="49"/>
      <c r="F9" s="49"/>
      <c r="G9" s="49"/>
      <c r="H9" s="49"/>
    </row>
    <row r="10" ht="22.9" customHeight="1" spans="1:8">
      <c r="A10" s="54"/>
      <c r="B10" s="54"/>
      <c r="C10" s="49"/>
      <c r="D10" s="49"/>
      <c r="E10" s="49"/>
      <c r="F10" s="49"/>
      <c r="G10" s="49"/>
      <c r="H10" s="49"/>
    </row>
    <row r="11" ht="22.9" customHeight="1" spans="1:8">
      <c r="A11" s="54"/>
      <c r="B11" s="54"/>
      <c r="C11" s="49"/>
      <c r="D11" s="49"/>
      <c r="E11" s="49"/>
      <c r="F11" s="49"/>
      <c r="G11" s="49"/>
      <c r="H11" s="49"/>
    </row>
    <row r="12" ht="22.9" customHeight="1" spans="1:8">
      <c r="A12" s="53"/>
      <c r="B12" s="53"/>
      <c r="C12" s="37"/>
      <c r="D12" s="37"/>
      <c r="E12" s="55"/>
      <c r="F12" s="55"/>
      <c r="G12" s="55"/>
      <c r="H12" s="55"/>
    </row>
    <row r="13" ht="16.35" customHeight="1" spans="1:8">
      <c r="A13" s="44" t="s">
        <v>308</v>
      </c>
      <c r="B13" s="44"/>
      <c r="C13" s="44"/>
      <c r="D13" s="4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1"/>
      <c r="M1" s="45" t="s">
        <v>454</v>
      </c>
      <c r="N1" s="45"/>
    </row>
    <row r="2" ht="45.75" customHeight="1" spans="1:1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2" customHeight="1" spans="1:1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34" t="s">
        <v>33</v>
      </c>
      <c r="N3" s="34"/>
    </row>
    <row r="4" ht="26.1" customHeight="1" spans="1:14">
      <c r="A4" s="35" t="s">
        <v>218</v>
      </c>
      <c r="B4" s="35" t="s">
        <v>455</v>
      </c>
      <c r="C4" s="35" t="s">
        <v>456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457</v>
      </c>
      <c r="N4" s="35"/>
    </row>
    <row r="5" ht="31.9" customHeight="1" spans="1:14">
      <c r="A5" s="35"/>
      <c r="B5" s="35"/>
      <c r="C5" s="35" t="s">
        <v>458</v>
      </c>
      <c r="D5" s="35" t="s">
        <v>140</v>
      </c>
      <c r="E5" s="35"/>
      <c r="F5" s="35"/>
      <c r="G5" s="35"/>
      <c r="H5" s="35"/>
      <c r="I5" s="35"/>
      <c r="J5" s="35" t="s">
        <v>459</v>
      </c>
      <c r="K5" s="35" t="s">
        <v>142</v>
      </c>
      <c r="L5" s="35" t="s">
        <v>143</v>
      </c>
      <c r="M5" s="35" t="s">
        <v>460</v>
      </c>
      <c r="N5" s="35" t="s">
        <v>461</v>
      </c>
    </row>
    <row r="6" ht="44.85" customHeight="1" spans="1:14">
      <c r="A6" s="35"/>
      <c r="B6" s="35"/>
      <c r="C6" s="35"/>
      <c r="D6" s="35" t="s">
        <v>462</v>
      </c>
      <c r="E6" s="35" t="s">
        <v>463</v>
      </c>
      <c r="F6" s="35" t="s">
        <v>464</v>
      </c>
      <c r="G6" s="35" t="s">
        <v>465</v>
      </c>
      <c r="H6" s="35" t="s">
        <v>466</v>
      </c>
      <c r="I6" s="35" t="s">
        <v>467</v>
      </c>
      <c r="J6" s="35"/>
      <c r="K6" s="35"/>
      <c r="L6" s="35"/>
      <c r="M6" s="35"/>
      <c r="N6" s="35"/>
    </row>
    <row r="7" ht="22.9" customHeight="1" spans="1:14">
      <c r="A7" s="50"/>
      <c r="B7" s="52" t="s">
        <v>137</v>
      </c>
      <c r="C7" s="49">
        <v>8</v>
      </c>
      <c r="D7" s="49">
        <v>8</v>
      </c>
      <c r="E7" s="49">
        <v>8</v>
      </c>
      <c r="F7" s="49"/>
      <c r="G7" s="49"/>
      <c r="H7" s="49"/>
      <c r="I7" s="49"/>
      <c r="J7" s="49"/>
      <c r="K7" s="49"/>
      <c r="L7" s="49"/>
      <c r="M7" s="49">
        <v>8</v>
      </c>
      <c r="N7" s="50"/>
    </row>
    <row r="8" ht="22.9" customHeight="1" spans="1:14">
      <c r="A8" s="48" t="s">
        <v>155</v>
      </c>
      <c r="B8" s="48" t="s">
        <v>156</v>
      </c>
      <c r="C8" s="49">
        <v>8</v>
      </c>
      <c r="D8" s="49">
        <v>8</v>
      </c>
      <c r="E8" s="49">
        <v>8</v>
      </c>
      <c r="F8" s="49"/>
      <c r="G8" s="49"/>
      <c r="H8" s="49"/>
      <c r="I8" s="49"/>
      <c r="J8" s="49"/>
      <c r="K8" s="49"/>
      <c r="L8" s="49"/>
      <c r="M8" s="49">
        <v>8</v>
      </c>
      <c r="N8" s="50"/>
    </row>
    <row r="9" ht="22.9" customHeight="1" spans="1:14">
      <c r="A9" s="53" t="s">
        <v>468</v>
      </c>
      <c r="B9" s="53" t="s">
        <v>469</v>
      </c>
      <c r="C9" s="37">
        <v>8</v>
      </c>
      <c r="D9" s="37">
        <v>8</v>
      </c>
      <c r="E9" s="37">
        <v>8</v>
      </c>
      <c r="F9" s="37"/>
      <c r="G9" s="37"/>
      <c r="H9" s="37"/>
      <c r="I9" s="37"/>
      <c r="J9" s="37"/>
      <c r="K9" s="37"/>
      <c r="L9" s="37"/>
      <c r="M9" s="37">
        <v>8</v>
      </c>
      <c r="N9" s="36"/>
    </row>
    <row r="10" ht="16.35" customHeight="1" spans="1:14">
      <c r="A10" s="44" t="s">
        <v>308</v>
      </c>
      <c r="B10" s="44"/>
      <c r="C10" s="44"/>
      <c r="D10" s="4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5" t="s">
        <v>470</v>
      </c>
    </row>
    <row r="2" ht="37.9" customHeight="1" spans="1:13">
      <c r="A2" s="31"/>
      <c r="B2" s="31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6" customHeight="1" spans="1:1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34" t="s">
        <v>33</v>
      </c>
      <c r="M3" s="34"/>
    </row>
    <row r="4" ht="33.6" customHeight="1" spans="1:13">
      <c r="A4" s="35" t="s">
        <v>218</v>
      </c>
      <c r="B4" s="35" t="s">
        <v>471</v>
      </c>
      <c r="C4" s="35" t="s">
        <v>472</v>
      </c>
      <c r="D4" s="35" t="s">
        <v>473</v>
      </c>
      <c r="E4" s="35" t="s">
        <v>474</v>
      </c>
      <c r="F4" s="35"/>
      <c r="G4" s="35"/>
      <c r="H4" s="35"/>
      <c r="I4" s="35"/>
      <c r="J4" s="35"/>
      <c r="K4" s="35"/>
      <c r="L4" s="35"/>
      <c r="M4" s="35"/>
    </row>
    <row r="5" ht="36.2" customHeight="1" spans="1:13">
      <c r="A5" s="35"/>
      <c r="B5" s="35"/>
      <c r="C5" s="35"/>
      <c r="D5" s="35"/>
      <c r="E5" s="35" t="s">
        <v>475</v>
      </c>
      <c r="F5" s="35" t="s">
        <v>476</v>
      </c>
      <c r="G5" s="35" t="s">
        <v>477</v>
      </c>
      <c r="H5" s="35" t="s">
        <v>478</v>
      </c>
      <c r="I5" s="35" t="s">
        <v>479</v>
      </c>
      <c r="J5" s="35" t="s">
        <v>480</v>
      </c>
      <c r="K5" s="35" t="s">
        <v>481</v>
      </c>
      <c r="L5" s="35" t="s">
        <v>482</v>
      </c>
      <c r="M5" s="35" t="s">
        <v>483</v>
      </c>
    </row>
    <row r="6" ht="19.9" customHeight="1" spans="1:13">
      <c r="A6" s="48" t="s">
        <v>2</v>
      </c>
      <c r="B6" s="48" t="s">
        <v>4</v>
      </c>
      <c r="C6" s="49">
        <v>8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24.4" customHeight="1" spans="1:13">
      <c r="A7" s="36" t="s">
        <v>157</v>
      </c>
      <c r="B7" s="36" t="s">
        <v>484</v>
      </c>
      <c r="C7" s="37">
        <v>8</v>
      </c>
      <c r="D7" s="36" t="s">
        <v>485</v>
      </c>
      <c r="E7" s="28" t="s">
        <v>486</v>
      </c>
      <c r="F7" s="28" t="s">
        <v>487</v>
      </c>
      <c r="G7" s="36" t="s">
        <v>488</v>
      </c>
      <c r="H7" s="38">
        <v>8</v>
      </c>
      <c r="I7" s="36"/>
      <c r="J7" s="36"/>
      <c r="K7" s="36" t="s">
        <v>489</v>
      </c>
      <c r="L7" s="36" t="s">
        <v>490</v>
      </c>
      <c r="M7" s="36"/>
    </row>
    <row r="8" ht="24.4" customHeight="1" spans="1:13">
      <c r="A8" s="36"/>
      <c r="B8" s="36"/>
      <c r="C8" s="37"/>
      <c r="D8" s="36"/>
      <c r="E8" s="28"/>
      <c r="F8" s="28" t="s">
        <v>491</v>
      </c>
      <c r="G8" s="36" t="s">
        <v>492</v>
      </c>
      <c r="H8" s="38" t="s">
        <v>493</v>
      </c>
      <c r="I8" s="36"/>
      <c r="J8" s="36"/>
      <c r="K8" s="36" t="s">
        <v>493</v>
      </c>
      <c r="L8" s="36" t="s">
        <v>493</v>
      </c>
      <c r="M8" s="36"/>
    </row>
    <row r="9" ht="24.4" customHeight="1" spans="1:13">
      <c r="A9" s="36"/>
      <c r="B9" s="36"/>
      <c r="C9" s="37"/>
      <c r="D9" s="36"/>
      <c r="E9" s="28"/>
      <c r="F9" s="28" t="s">
        <v>494</v>
      </c>
      <c r="G9" s="36" t="s">
        <v>495</v>
      </c>
      <c r="H9" s="38" t="s">
        <v>493</v>
      </c>
      <c r="I9" s="36"/>
      <c r="J9" s="36"/>
      <c r="K9" s="36" t="s">
        <v>493</v>
      </c>
      <c r="L9" s="36" t="s">
        <v>493</v>
      </c>
      <c r="M9" s="36"/>
    </row>
    <row r="10" ht="24.4" customHeight="1" spans="1:13">
      <c r="A10" s="36"/>
      <c r="B10" s="36"/>
      <c r="C10" s="37"/>
      <c r="D10" s="36"/>
      <c r="E10" s="28" t="s">
        <v>496</v>
      </c>
      <c r="F10" s="28" t="s">
        <v>497</v>
      </c>
      <c r="G10" s="36" t="s">
        <v>498</v>
      </c>
      <c r="H10" s="38" t="s">
        <v>499</v>
      </c>
      <c r="I10" s="36"/>
      <c r="J10" s="36"/>
      <c r="K10" s="36" t="s">
        <v>500</v>
      </c>
      <c r="L10" s="36" t="s">
        <v>490</v>
      </c>
      <c r="M10" s="36"/>
    </row>
    <row r="11" ht="24.4" customHeight="1" spans="1:13">
      <c r="A11" s="36"/>
      <c r="B11" s="36"/>
      <c r="C11" s="37"/>
      <c r="D11" s="36"/>
      <c r="E11" s="28"/>
      <c r="F11" s="28" t="s">
        <v>501</v>
      </c>
      <c r="G11" s="36" t="s">
        <v>502</v>
      </c>
      <c r="H11" s="38" t="s">
        <v>499</v>
      </c>
      <c r="I11" s="36"/>
      <c r="J11" s="36"/>
      <c r="K11" s="36" t="s">
        <v>500</v>
      </c>
      <c r="L11" s="36" t="s">
        <v>490</v>
      </c>
      <c r="M11" s="36"/>
    </row>
    <row r="12" ht="24.4" customHeight="1" spans="1:13">
      <c r="A12" s="36"/>
      <c r="B12" s="36"/>
      <c r="C12" s="37"/>
      <c r="D12" s="36"/>
      <c r="E12" s="28"/>
      <c r="F12" s="28" t="s">
        <v>503</v>
      </c>
      <c r="G12" s="36" t="s">
        <v>504</v>
      </c>
      <c r="H12" s="38" t="s">
        <v>505</v>
      </c>
      <c r="I12" s="36"/>
      <c r="J12" s="36"/>
      <c r="K12" s="36"/>
      <c r="L12" s="36" t="s">
        <v>506</v>
      </c>
      <c r="M12" s="36"/>
    </row>
    <row r="13" ht="24.4" customHeight="1" spans="1:13">
      <c r="A13" s="36"/>
      <c r="B13" s="36"/>
      <c r="C13" s="37"/>
      <c r="D13" s="36"/>
      <c r="E13" s="28" t="s">
        <v>507</v>
      </c>
      <c r="F13" s="28" t="s">
        <v>508</v>
      </c>
      <c r="G13" s="36" t="s">
        <v>493</v>
      </c>
      <c r="H13" s="38" t="s">
        <v>493</v>
      </c>
      <c r="I13" s="36"/>
      <c r="J13" s="36"/>
      <c r="K13" s="36" t="s">
        <v>493</v>
      </c>
      <c r="L13" s="36" t="s">
        <v>493</v>
      </c>
      <c r="M13" s="36"/>
    </row>
    <row r="14" ht="24.4" customHeight="1" spans="1:13">
      <c r="A14" s="36"/>
      <c r="B14" s="36"/>
      <c r="C14" s="37"/>
      <c r="D14" s="36"/>
      <c r="E14" s="28"/>
      <c r="F14" s="28" t="s">
        <v>509</v>
      </c>
      <c r="G14" s="36" t="s">
        <v>510</v>
      </c>
      <c r="H14" s="38" t="s">
        <v>511</v>
      </c>
      <c r="I14" s="36"/>
      <c r="J14" s="36"/>
      <c r="K14" s="36"/>
      <c r="L14" s="36" t="s">
        <v>506</v>
      </c>
      <c r="M14" s="36"/>
    </row>
    <row r="15" ht="24.4" customHeight="1" spans="1:13">
      <c r="A15" s="36"/>
      <c r="B15" s="36"/>
      <c r="C15" s="37"/>
      <c r="D15" s="36"/>
      <c r="E15" s="28"/>
      <c r="F15" s="28" t="s">
        <v>512</v>
      </c>
      <c r="G15" s="36" t="s">
        <v>513</v>
      </c>
      <c r="H15" s="38" t="s">
        <v>514</v>
      </c>
      <c r="I15" s="36"/>
      <c r="J15" s="36"/>
      <c r="K15" s="36" t="s">
        <v>493</v>
      </c>
      <c r="L15" s="36" t="s">
        <v>493</v>
      </c>
      <c r="M15" s="36"/>
    </row>
    <row r="16" ht="24.4" customHeight="1" spans="1:13">
      <c r="A16" s="36"/>
      <c r="B16" s="36"/>
      <c r="C16" s="37"/>
      <c r="D16" s="36"/>
      <c r="E16" s="28"/>
      <c r="F16" s="28" t="s">
        <v>515</v>
      </c>
      <c r="G16" s="36" t="s">
        <v>516</v>
      </c>
      <c r="H16" s="38" t="s">
        <v>517</v>
      </c>
      <c r="I16" s="36"/>
      <c r="J16" s="36"/>
      <c r="K16" s="36" t="s">
        <v>493</v>
      </c>
      <c r="L16" s="36" t="s">
        <v>493</v>
      </c>
      <c r="M16" s="36"/>
    </row>
    <row r="17" ht="24.4" customHeight="1" spans="1:13">
      <c r="A17" s="36"/>
      <c r="B17" s="36"/>
      <c r="C17" s="37"/>
      <c r="D17" s="36"/>
      <c r="E17" s="28" t="s">
        <v>518</v>
      </c>
      <c r="F17" s="28" t="s">
        <v>519</v>
      </c>
      <c r="G17" s="36" t="s">
        <v>520</v>
      </c>
      <c r="H17" s="38" t="s">
        <v>521</v>
      </c>
      <c r="I17" s="36"/>
      <c r="J17" s="36"/>
      <c r="K17" s="36" t="s">
        <v>522</v>
      </c>
      <c r="L17" s="36" t="s">
        <v>490</v>
      </c>
      <c r="M17" s="36"/>
    </row>
    <row r="18" ht="16.35" customHeight="1" spans="1:13">
      <c r="A18" s="44" t="s">
        <v>308</v>
      </c>
      <c r="B18" s="44"/>
      <c r="C18" s="44"/>
      <c r="D18" s="44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opLeftCell="C1" workbookViewId="0">
      <pane ySplit="7" topLeftCell="A8" activePane="bottomLeft" state="frozen"/>
      <selection/>
      <selection pane="bottomLeft" activeCell="L8" sqref="$A8:$XFD21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31"/>
      <c r="S1" s="31" t="s">
        <v>523</v>
      </c>
    </row>
    <row r="2" ht="42.2" customHeight="1" spans="1:19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3.25" customHeight="1" spans="1:19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16.3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34" t="s">
        <v>33</v>
      </c>
      <c r="R4" s="34"/>
      <c r="S4" s="34"/>
    </row>
    <row r="5" ht="18.2" customHeight="1" spans="1:19">
      <c r="A5" s="35" t="s">
        <v>435</v>
      </c>
      <c r="B5" s="35" t="s">
        <v>436</v>
      </c>
      <c r="C5" s="35" t="s">
        <v>524</v>
      </c>
      <c r="D5" s="35"/>
      <c r="E5" s="35"/>
      <c r="F5" s="35"/>
      <c r="G5" s="35"/>
      <c r="H5" s="35"/>
      <c r="I5" s="35"/>
      <c r="J5" s="35" t="s">
        <v>525</v>
      </c>
      <c r="K5" s="35" t="s">
        <v>526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472</v>
      </c>
      <c r="D6" s="35" t="s">
        <v>527</v>
      </c>
      <c r="E6" s="35"/>
      <c r="F6" s="35"/>
      <c r="G6" s="35"/>
      <c r="H6" s="35" t="s">
        <v>528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140</v>
      </c>
      <c r="E7" s="35" t="s">
        <v>529</v>
      </c>
      <c r="F7" s="35" t="s">
        <v>144</v>
      </c>
      <c r="G7" s="35" t="s">
        <v>530</v>
      </c>
      <c r="H7" s="35" t="s">
        <v>163</v>
      </c>
      <c r="I7" s="35" t="s">
        <v>164</v>
      </c>
      <c r="J7" s="35"/>
      <c r="K7" s="35" t="s">
        <v>475</v>
      </c>
      <c r="L7" s="35" t="s">
        <v>476</v>
      </c>
      <c r="M7" s="35" t="s">
        <v>477</v>
      </c>
      <c r="N7" s="35" t="s">
        <v>482</v>
      </c>
      <c r="O7" s="35" t="s">
        <v>478</v>
      </c>
      <c r="P7" s="35" t="s">
        <v>531</v>
      </c>
      <c r="Q7" s="35" t="s">
        <v>532</v>
      </c>
      <c r="R7" s="35" t="s">
        <v>533</v>
      </c>
      <c r="S7" s="35" t="s">
        <v>483</v>
      </c>
    </row>
    <row r="8" ht="19.9" customHeight="1" spans="1:19">
      <c r="A8" s="36" t="s">
        <v>2</v>
      </c>
      <c r="B8" s="36" t="s">
        <v>4</v>
      </c>
      <c r="C8" s="37">
        <v>944.70239</v>
      </c>
      <c r="D8" s="37">
        <v>944.70239</v>
      </c>
      <c r="E8" s="37"/>
      <c r="F8" s="37"/>
      <c r="G8" s="37"/>
      <c r="H8" s="37">
        <v>936.70239</v>
      </c>
      <c r="I8" s="37">
        <v>8</v>
      </c>
      <c r="J8" s="36" t="s">
        <v>534</v>
      </c>
      <c r="K8" s="36" t="s">
        <v>486</v>
      </c>
      <c r="L8" s="36" t="s">
        <v>487</v>
      </c>
      <c r="M8" s="36" t="s">
        <v>488</v>
      </c>
      <c r="N8" s="36" t="s">
        <v>535</v>
      </c>
      <c r="O8" s="36">
        <v>944.7</v>
      </c>
      <c r="P8" s="36" t="s">
        <v>489</v>
      </c>
      <c r="Q8" s="36" t="s">
        <v>488</v>
      </c>
      <c r="R8" s="38" t="s">
        <v>536</v>
      </c>
      <c r="S8" s="36"/>
    </row>
    <row r="9" ht="19.9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491</v>
      </c>
      <c r="M9" s="36" t="s">
        <v>493</v>
      </c>
      <c r="N9" s="36"/>
      <c r="O9" s="36" t="s">
        <v>493</v>
      </c>
      <c r="P9" s="36"/>
      <c r="Q9" s="36" t="s">
        <v>493</v>
      </c>
      <c r="R9" s="38" t="s">
        <v>536</v>
      </c>
      <c r="S9" s="36"/>
    </row>
    <row r="10" ht="19.9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494</v>
      </c>
      <c r="M10" s="36" t="s">
        <v>493</v>
      </c>
      <c r="N10" s="36"/>
      <c r="O10" s="36" t="s">
        <v>493</v>
      </c>
      <c r="P10" s="36"/>
      <c r="Q10" s="36" t="s">
        <v>493</v>
      </c>
      <c r="R10" s="38" t="s">
        <v>536</v>
      </c>
      <c r="S10" s="36"/>
    </row>
    <row r="11" ht="35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8" t="s">
        <v>496</v>
      </c>
      <c r="L11" s="38" t="s">
        <v>497</v>
      </c>
      <c r="M11" s="36" t="s">
        <v>537</v>
      </c>
      <c r="N11" s="38" t="s">
        <v>535</v>
      </c>
      <c r="O11" s="38">
        <v>944.7</v>
      </c>
      <c r="P11" s="38" t="s">
        <v>489</v>
      </c>
      <c r="Q11" s="38" t="s">
        <v>538</v>
      </c>
      <c r="R11" s="38" t="s">
        <v>536</v>
      </c>
      <c r="S11" s="36"/>
    </row>
    <row r="12" ht="19.5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8"/>
      <c r="L12" s="39" t="s">
        <v>501</v>
      </c>
      <c r="M12" s="36" t="s">
        <v>539</v>
      </c>
      <c r="N12" s="38" t="s">
        <v>506</v>
      </c>
      <c r="O12" s="38" t="s">
        <v>540</v>
      </c>
      <c r="P12" s="38" t="s">
        <v>522</v>
      </c>
      <c r="Q12" s="38" t="s">
        <v>539</v>
      </c>
      <c r="R12" s="38" t="s">
        <v>536</v>
      </c>
      <c r="S12" s="36"/>
    </row>
    <row r="13" ht="19.5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8"/>
      <c r="L13" s="40"/>
      <c r="M13" s="36" t="s">
        <v>541</v>
      </c>
      <c r="N13" s="38" t="s">
        <v>506</v>
      </c>
      <c r="O13" s="38" t="s">
        <v>542</v>
      </c>
      <c r="P13" s="38" t="s">
        <v>493</v>
      </c>
      <c r="Q13" s="38" t="s">
        <v>541</v>
      </c>
      <c r="R13" s="38" t="s">
        <v>536</v>
      </c>
      <c r="S13" s="36"/>
    </row>
    <row r="14" ht="19.5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8"/>
      <c r="L14" s="40"/>
      <c r="M14" s="36" t="s">
        <v>543</v>
      </c>
      <c r="N14" s="38" t="s">
        <v>506</v>
      </c>
      <c r="O14" s="38" t="s">
        <v>544</v>
      </c>
      <c r="P14" s="38" t="s">
        <v>493</v>
      </c>
      <c r="Q14" s="38" t="s">
        <v>543</v>
      </c>
      <c r="R14" s="38" t="s">
        <v>536</v>
      </c>
      <c r="S14" s="36"/>
    </row>
    <row r="15" ht="19.5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8"/>
      <c r="L15" s="41"/>
      <c r="M15" s="36" t="s">
        <v>545</v>
      </c>
      <c r="N15" s="38" t="s">
        <v>506</v>
      </c>
      <c r="O15" s="38" t="s">
        <v>540</v>
      </c>
      <c r="P15" s="38" t="s">
        <v>546</v>
      </c>
      <c r="Q15" s="38" t="s">
        <v>545</v>
      </c>
      <c r="R15" s="38" t="s">
        <v>536</v>
      </c>
      <c r="S15" s="36"/>
    </row>
    <row r="16" ht="19.5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8"/>
      <c r="L16" s="38" t="s">
        <v>503</v>
      </c>
      <c r="M16" s="36" t="s">
        <v>504</v>
      </c>
      <c r="N16" s="38" t="s">
        <v>506</v>
      </c>
      <c r="O16" s="38" t="s">
        <v>505</v>
      </c>
      <c r="P16" s="38" t="s">
        <v>547</v>
      </c>
      <c r="Q16" s="38" t="s">
        <v>504</v>
      </c>
      <c r="R16" s="38" t="s">
        <v>536</v>
      </c>
      <c r="S16" s="36"/>
    </row>
    <row r="17" ht="19.9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8" t="s">
        <v>507</v>
      </c>
      <c r="L17" s="38" t="s">
        <v>508</v>
      </c>
      <c r="M17" s="36" t="s">
        <v>493</v>
      </c>
      <c r="N17" s="38"/>
      <c r="O17" s="38" t="s">
        <v>493</v>
      </c>
      <c r="P17" s="38"/>
      <c r="Q17" s="38" t="s">
        <v>493</v>
      </c>
      <c r="R17" s="38" t="s">
        <v>493</v>
      </c>
      <c r="S17" s="36"/>
    </row>
    <row r="18" ht="19.9" customHeight="1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38"/>
      <c r="L18" s="38" t="s">
        <v>509</v>
      </c>
      <c r="M18" s="36" t="s">
        <v>548</v>
      </c>
      <c r="N18" s="38" t="s">
        <v>506</v>
      </c>
      <c r="O18" s="38" t="s">
        <v>511</v>
      </c>
      <c r="P18" s="38" t="s">
        <v>493</v>
      </c>
      <c r="Q18" s="38" t="s">
        <v>548</v>
      </c>
      <c r="R18" s="38" t="s">
        <v>536</v>
      </c>
      <c r="S18" s="36"/>
    </row>
    <row r="19" ht="19.9" customHeight="1" spans="1:19">
      <c r="A19" s="36"/>
      <c r="B19" s="36"/>
      <c r="C19" s="37"/>
      <c r="D19" s="37"/>
      <c r="E19" s="37"/>
      <c r="F19" s="37"/>
      <c r="G19" s="37"/>
      <c r="H19" s="37"/>
      <c r="I19" s="37"/>
      <c r="J19" s="36"/>
      <c r="K19" s="38"/>
      <c r="L19" s="38" t="s">
        <v>512</v>
      </c>
      <c r="M19" s="36" t="s">
        <v>513</v>
      </c>
      <c r="N19" s="38" t="s">
        <v>506</v>
      </c>
      <c r="O19" s="38" t="s">
        <v>514</v>
      </c>
      <c r="P19" s="38" t="s">
        <v>493</v>
      </c>
      <c r="Q19" s="38" t="s">
        <v>513</v>
      </c>
      <c r="R19" s="38" t="s">
        <v>536</v>
      </c>
      <c r="S19" s="36"/>
    </row>
    <row r="20" ht="19.9" customHeight="1" spans="1:19">
      <c r="A20" s="36"/>
      <c r="B20" s="36"/>
      <c r="C20" s="37"/>
      <c r="D20" s="37"/>
      <c r="E20" s="37"/>
      <c r="F20" s="37"/>
      <c r="G20" s="37"/>
      <c r="H20" s="37"/>
      <c r="I20" s="37"/>
      <c r="J20" s="36"/>
      <c r="K20" s="38"/>
      <c r="L20" s="38" t="s">
        <v>515</v>
      </c>
      <c r="M20" s="36" t="s">
        <v>516</v>
      </c>
      <c r="N20" s="38" t="s">
        <v>506</v>
      </c>
      <c r="O20" s="38" t="s">
        <v>517</v>
      </c>
      <c r="P20" s="38" t="s">
        <v>493</v>
      </c>
      <c r="Q20" s="38" t="s">
        <v>516</v>
      </c>
      <c r="R20" s="38" t="s">
        <v>536</v>
      </c>
      <c r="S20" s="36"/>
    </row>
    <row r="21" ht="19.9" customHeight="1" spans="1:19">
      <c r="A21" s="36"/>
      <c r="B21" s="36"/>
      <c r="C21" s="37"/>
      <c r="D21" s="37"/>
      <c r="E21" s="37"/>
      <c r="F21" s="37"/>
      <c r="G21" s="37"/>
      <c r="H21" s="37"/>
      <c r="I21" s="37"/>
      <c r="J21" s="36"/>
      <c r="K21" s="38" t="s">
        <v>518</v>
      </c>
      <c r="L21" s="38" t="s">
        <v>519</v>
      </c>
      <c r="M21" s="36" t="s">
        <v>549</v>
      </c>
      <c r="N21" s="38" t="s">
        <v>506</v>
      </c>
      <c r="O21" s="38" t="s">
        <v>550</v>
      </c>
      <c r="P21" s="38" t="s">
        <v>522</v>
      </c>
      <c r="Q21" s="38" t="s">
        <v>549</v>
      </c>
      <c r="R21" s="38" t="s">
        <v>536</v>
      </c>
      <c r="S21" s="36"/>
    </row>
    <row r="22" spans="1:19">
      <c r="A22" t="s">
        <v>308</v>
      </c>
      <c r="B22" s="42" t="s">
        <v>308</v>
      </c>
      <c r="C22" s="42"/>
      <c r="D22" s="42"/>
      <c r="E22" s="42"/>
      <c r="F22" s="43"/>
    </row>
    <row r="24" spans="1:19">
      <c r="B24" s="44"/>
      <c r="C24" s="44"/>
      <c r="D24" s="44"/>
      <c r="E24" s="44"/>
    </row>
  </sheetData>
  <mergeCells count="27">
    <mergeCell ref="A2:S2"/>
    <mergeCell ref="A3:S3"/>
    <mergeCell ref="Q4:S4"/>
    <mergeCell ref="C5:I5"/>
    <mergeCell ref="D6:G6"/>
    <mergeCell ref="H6:I6"/>
    <mergeCell ref="B22:E22"/>
    <mergeCell ref="B24:E24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2:L15"/>
    <mergeCell ref="K5:S6"/>
  </mergeCells>
  <printOptions horizontalCentered="1"/>
  <pageMargins left="0.0777777777777778" right="0.0777777777777778" top="0.0777777777777778" bottom="0.0777777777777778" header="0" footer="0"/>
  <pageSetup paperSize="9" scale="66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topLeftCell="A10" workbookViewId="0">
      <selection activeCell="A6" sqref="$A6:$XFD26"/>
    </sheetView>
  </sheetViews>
  <sheetFormatPr defaultColWidth="9" defaultRowHeight="13.5"/>
  <cols>
    <col min="1" max="2" width="9" style="1"/>
    <col min="3" max="3" width="9.775" style="1" customWidth="1"/>
    <col min="4" max="5" width="11.55" style="1" customWidth="1"/>
    <col min="6" max="6" width="12.225" style="1" customWidth="1"/>
    <col min="7" max="8" width="9" style="1"/>
    <col min="9" max="9" width="12.4083333333333" style="1" customWidth="1"/>
    <col min="10" max="10" width="12.075" style="1" customWidth="1"/>
    <col min="11" max="11" width="13.8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551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551</v>
      </c>
      <c r="W1" s="10"/>
    </row>
    <row r="2" s="1" customFormat="1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="1" customFormat="1" spans="1:23">
      <c r="A3" s="14" t="s">
        <v>552</v>
      </c>
      <c r="B3" s="15" t="s">
        <v>4</v>
      </c>
      <c r="C3" s="15"/>
      <c r="D3" s="15"/>
      <c r="E3" s="16"/>
      <c r="F3" s="16"/>
      <c r="G3" s="16"/>
      <c r="H3" s="16"/>
      <c r="I3" s="16"/>
      <c r="J3" s="16"/>
      <c r="K3" s="17" t="s">
        <v>33</v>
      </c>
      <c r="L3" s="18"/>
      <c r="M3" s="19"/>
      <c r="N3" s="20"/>
      <c r="O3" s="8"/>
      <c r="P3" s="8"/>
      <c r="Q3" s="21"/>
      <c r="R3" s="21"/>
      <c r="S3" s="22"/>
      <c r="T3" s="22"/>
      <c r="U3" s="8"/>
      <c r="V3" s="8"/>
      <c r="W3" s="8"/>
    </row>
    <row r="4" s="1" customFormat="1" spans="1:23">
      <c r="A4" s="23"/>
      <c r="B4" s="24"/>
      <c r="C4" s="24"/>
      <c r="D4" s="24"/>
      <c r="E4" s="24"/>
      <c r="F4" s="24"/>
      <c r="G4" s="24"/>
      <c r="H4" s="24"/>
      <c r="I4" s="25"/>
      <c r="J4" s="25"/>
      <c r="K4" s="25"/>
      <c r="L4" s="24"/>
      <c r="M4" s="26"/>
      <c r="N4" s="24"/>
      <c r="O4" s="25"/>
      <c r="P4" s="25"/>
      <c r="Q4" s="25"/>
      <c r="R4" s="25"/>
      <c r="S4" s="26"/>
      <c r="T4" s="26"/>
      <c r="U4" s="23"/>
      <c r="V4" s="27" t="s">
        <v>33</v>
      </c>
      <c r="W4" s="27"/>
    </row>
    <row r="5" s="1" customFormat="1" ht="22" customHeight="1" spans="1:23">
      <c r="A5" s="28" t="s">
        <v>553</v>
      </c>
      <c r="B5" s="28" t="s">
        <v>218</v>
      </c>
      <c r="C5" s="28" t="s">
        <v>436</v>
      </c>
      <c r="D5" s="28" t="s">
        <v>554</v>
      </c>
      <c r="E5" s="28" t="s">
        <v>555</v>
      </c>
      <c r="F5" s="28" t="s">
        <v>556</v>
      </c>
      <c r="G5" s="28" t="s">
        <v>557</v>
      </c>
      <c r="H5" s="28" t="s">
        <v>558</v>
      </c>
      <c r="I5" s="28" t="s">
        <v>559</v>
      </c>
      <c r="J5" s="28" t="s">
        <v>560</v>
      </c>
      <c r="K5" s="28" t="s">
        <v>561</v>
      </c>
    </row>
    <row r="6" s="1" customFormat="1" ht="24" customHeight="1" spans="1:23">
      <c r="A6" s="28">
        <v>1</v>
      </c>
      <c r="B6" s="28">
        <v>430016</v>
      </c>
      <c r="C6" s="28" t="s">
        <v>4</v>
      </c>
      <c r="D6" s="28" t="s">
        <v>562</v>
      </c>
      <c r="E6" s="28" t="s">
        <v>563</v>
      </c>
      <c r="F6" s="28">
        <v>2210199</v>
      </c>
      <c r="G6" s="28">
        <v>2</v>
      </c>
      <c r="H6" s="28" t="s">
        <v>564</v>
      </c>
      <c r="I6" s="28">
        <v>18</v>
      </c>
      <c r="J6" s="28" t="s">
        <v>565</v>
      </c>
      <c r="K6" s="29"/>
    </row>
    <row r="7" s="1" customFormat="1" ht="24" customHeight="1" spans="1:23">
      <c r="A7" s="28">
        <v>2</v>
      </c>
      <c r="B7" s="28">
        <v>430016</v>
      </c>
      <c r="C7" s="28" t="s">
        <v>4</v>
      </c>
      <c r="D7" s="28" t="s">
        <v>566</v>
      </c>
      <c r="E7" s="28" t="s">
        <v>567</v>
      </c>
      <c r="F7" s="28">
        <v>2210199</v>
      </c>
      <c r="G7" s="28">
        <v>10</v>
      </c>
      <c r="H7" s="28" t="s">
        <v>564</v>
      </c>
      <c r="I7" s="28">
        <v>3.5</v>
      </c>
      <c r="J7" s="28" t="s">
        <v>565</v>
      </c>
      <c r="K7" s="29"/>
    </row>
    <row r="8" s="1" customFormat="1" ht="24" customHeight="1" spans="1:23">
      <c r="A8" s="28">
        <v>3</v>
      </c>
      <c r="B8" s="28">
        <v>430016</v>
      </c>
      <c r="C8" s="28" t="s">
        <v>4</v>
      </c>
      <c r="D8" s="28" t="s">
        <v>568</v>
      </c>
      <c r="E8" s="28" t="s">
        <v>569</v>
      </c>
      <c r="F8" s="28">
        <v>2210199</v>
      </c>
      <c r="G8" s="28">
        <v>2</v>
      </c>
      <c r="H8" s="28" t="s">
        <v>564</v>
      </c>
      <c r="I8" s="28">
        <v>0.8</v>
      </c>
      <c r="J8" s="28" t="s">
        <v>565</v>
      </c>
      <c r="K8" s="29"/>
    </row>
    <row r="9" s="1" customFormat="1" ht="24" customHeight="1" spans="1:23">
      <c r="A9" s="28">
        <v>4</v>
      </c>
      <c r="B9" s="28">
        <v>430016</v>
      </c>
      <c r="C9" s="28" t="s">
        <v>4</v>
      </c>
      <c r="D9" s="28" t="s">
        <v>570</v>
      </c>
      <c r="E9" s="28" t="s">
        <v>571</v>
      </c>
      <c r="F9" s="28">
        <v>2210199</v>
      </c>
      <c r="G9" s="28">
        <v>1</v>
      </c>
      <c r="H9" s="28" t="s">
        <v>564</v>
      </c>
      <c r="I9" s="28">
        <v>0.8</v>
      </c>
      <c r="J9" s="28" t="s">
        <v>565</v>
      </c>
      <c r="K9" s="30"/>
    </row>
    <row r="10" s="1" customFormat="1" ht="24" customHeight="1" spans="1:23">
      <c r="A10" s="28">
        <v>5</v>
      </c>
      <c r="B10" s="28">
        <v>430016</v>
      </c>
      <c r="C10" s="28" t="s">
        <v>4</v>
      </c>
      <c r="D10" s="28" t="s">
        <v>572</v>
      </c>
      <c r="E10" s="28" t="s">
        <v>573</v>
      </c>
      <c r="F10" s="28">
        <v>2210199</v>
      </c>
      <c r="G10" s="28">
        <v>3</v>
      </c>
      <c r="H10" s="28" t="s">
        <v>564</v>
      </c>
      <c r="I10" s="28">
        <v>36</v>
      </c>
      <c r="J10" s="28" t="s">
        <v>565</v>
      </c>
      <c r="K10" s="30"/>
    </row>
    <row r="11" s="1" customFormat="1" ht="24" customHeight="1" spans="1:23">
      <c r="A11" s="28">
        <v>6</v>
      </c>
      <c r="B11" s="28">
        <v>430016</v>
      </c>
      <c r="C11" s="28" t="s">
        <v>4</v>
      </c>
      <c r="D11" s="28" t="s">
        <v>574</v>
      </c>
      <c r="E11" s="28" t="s">
        <v>575</v>
      </c>
      <c r="F11" s="28">
        <v>2210199</v>
      </c>
      <c r="G11" s="28">
        <v>1</v>
      </c>
      <c r="H11" s="28" t="s">
        <v>564</v>
      </c>
      <c r="I11" s="28">
        <v>0.8</v>
      </c>
      <c r="J11" s="28" t="s">
        <v>565</v>
      </c>
      <c r="K11" s="30"/>
    </row>
    <row r="12" s="1" customFormat="1" ht="24" customHeight="1" spans="1:23">
      <c r="A12" s="28">
        <v>7</v>
      </c>
      <c r="B12" s="28">
        <v>430016</v>
      </c>
      <c r="C12" s="28" t="s">
        <v>4</v>
      </c>
      <c r="D12" s="28" t="s">
        <v>576</v>
      </c>
      <c r="E12" s="28" t="s">
        <v>577</v>
      </c>
      <c r="F12" s="28">
        <v>2210199</v>
      </c>
      <c r="G12" s="28">
        <v>1</v>
      </c>
      <c r="H12" s="28" t="s">
        <v>564</v>
      </c>
      <c r="I12" s="28">
        <v>2</v>
      </c>
      <c r="J12" s="28" t="s">
        <v>565</v>
      </c>
      <c r="K12" s="30"/>
    </row>
    <row r="13" s="1" customFormat="1" ht="24" customHeight="1" spans="1:23">
      <c r="A13" s="28">
        <v>8</v>
      </c>
      <c r="B13" s="28">
        <v>430016</v>
      </c>
      <c r="C13" s="28" t="s">
        <v>4</v>
      </c>
      <c r="D13" s="28" t="s">
        <v>578</v>
      </c>
      <c r="E13" s="28" t="s">
        <v>579</v>
      </c>
      <c r="F13" s="28">
        <v>2210199</v>
      </c>
      <c r="G13" s="28">
        <v>7</v>
      </c>
      <c r="H13" s="28" t="s">
        <v>564</v>
      </c>
      <c r="I13" s="28">
        <v>1.4</v>
      </c>
      <c r="J13" s="28" t="s">
        <v>565</v>
      </c>
      <c r="K13" s="30"/>
    </row>
    <row r="14" s="1" customFormat="1" ht="24" customHeight="1" spans="1:23">
      <c r="A14" s="28">
        <v>9</v>
      </c>
      <c r="B14" s="28">
        <v>430016</v>
      </c>
      <c r="C14" s="28" t="s">
        <v>4</v>
      </c>
      <c r="D14" s="28" t="s">
        <v>580</v>
      </c>
      <c r="E14" s="28" t="s">
        <v>581</v>
      </c>
      <c r="F14" s="28">
        <v>2210199</v>
      </c>
      <c r="G14" s="28">
        <v>2</v>
      </c>
      <c r="H14" s="28" t="s">
        <v>564</v>
      </c>
      <c r="I14" s="28">
        <v>0.6</v>
      </c>
      <c r="J14" s="28" t="s">
        <v>565</v>
      </c>
      <c r="K14" s="30"/>
    </row>
    <row r="15" s="1" customFormat="1" ht="24" customHeight="1" spans="1:23">
      <c r="A15" s="28">
        <v>10</v>
      </c>
      <c r="B15" s="28">
        <v>430016</v>
      </c>
      <c r="C15" s="28" t="s">
        <v>4</v>
      </c>
      <c r="D15" s="28" t="s">
        <v>582</v>
      </c>
      <c r="E15" s="28" t="s">
        <v>583</v>
      </c>
      <c r="F15" s="28">
        <v>2210199</v>
      </c>
      <c r="G15" s="28">
        <v>2</v>
      </c>
      <c r="H15" s="28" t="s">
        <v>564</v>
      </c>
      <c r="I15" s="28">
        <v>0.16</v>
      </c>
      <c r="J15" s="28" t="s">
        <v>565</v>
      </c>
      <c r="K15" s="30"/>
    </row>
    <row r="16" s="1" customFormat="1" ht="24" customHeight="1" spans="1:23">
      <c r="A16" s="28">
        <v>11</v>
      </c>
      <c r="B16" s="28">
        <v>430016</v>
      </c>
      <c r="C16" s="28" t="s">
        <v>4</v>
      </c>
      <c r="D16" s="28" t="s">
        <v>584</v>
      </c>
      <c r="E16" s="28" t="s">
        <v>585</v>
      </c>
      <c r="F16" s="28">
        <v>2210199</v>
      </c>
      <c r="G16" s="28">
        <v>3</v>
      </c>
      <c r="H16" s="28" t="s">
        <v>564</v>
      </c>
      <c r="I16" s="28">
        <v>0.75</v>
      </c>
      <c r="J16" s="28" t="s">
        <v>565</v>
      </c>
      <c r="K16" s="30"/>
    </row>
    <row r="17" s="1" customFormat="1" ht="24" customHeight="1" spans="1:11">
      <c r="A17" s="28">
        <v>12</v>
      </c>
      <c r="B17" s="28">
        <v>430016</v>
      </c>
      <c r="C17" s="28" t="s">
        <v>4</v>
      </c>
      <c r="D17" s="28" t="s">
        <v>586</v>
      </c>
      <c r="E17" s="28" t="s">
        <v>587</v>
      </c>
      <c r="F17" s="28">
        <v>2210199</v>
      </c>
      <c r="G17" s="28">
        <v>75</v>
      </c>
      <c r="H17" s="28" t="s">
        <v>564</v>
      </c>
      <c r="I17" s="28">
        <v>1.5</v>
      </c>
      <c r="J17" s="28" t="s">
        <v>565</v>
      </c>
      <c r="K17" s="30"/>
    </row>
    <row r="18" s="1" customFormat="1" ht="24" customHeight="1" spans="1:11">
      <c r="A18" s="28">
        <v>13</v>
      </c>
      <c r="B18" s="28">
        <v>430016</v>
      </c>
      <c r="C18" s="28" t="s">
        <v>4</v>
      </c>
      <c r="D18" s="28" t="s">
        <v>588</v>
      </c>
      <c r="E18" s="28" t="s">
        <v>589</v>
      </c>
      <c r="F18" s="28">
        <v>2210199</v>
      </c>
      <c r="G18" s="28">
        <v>1</v>
      </c>
      <c r="H18" s="28" t="s">
        <v>564</v>
      </c>
      <c r="I18" s="28">
        <v>3</v>
      </c>
      <c r="J18" s="28" t="s">
        <v>565</v>
      </c>
      <c r="K18" s="30"/>
    </row>
    <row r="19" s="1" customFormat="1" ht="24" customHeight="1" spans="1:11">
      <c r="A19" s="28">
        <v>14</v>
      </c>
      <c r="B19" s="28">
        <v>430016</v>
      </c>
      <c r="C19" s="28" t="s">
        <v>4</v>
      </c>
      <c r="D19" s="28" t="s">
        <v>590</v>
      </c>
      <c r="E19" s="28" t="s">
        <v>591</v>
      </c>
      <c r="F19" s="28">
        <v>2210199</v>
      </c>
      <c r="G19" s="28">
        <v>1</v>
      </c>
      <c r="H19" s="28" t="s">
        <v>564</v>
      </c>
      <c r="I19" s="28">
        <v>5</v>
      </c>
      <c r="J19" s="28" t="s">
        <v>565</v>
      </c>
      <c r="K19" s="30"/>
    </row>
    <row r="20" s="1" customFormat="1" ht="24" customHeight="1" spans="1:11">
      <c r="A20" s="28">
        <v>15</v>
      </c>
      <c r="B20" s="28">
        <v>430016</v>
      </c>
      <c r="C20" s="28" t="s">
        <v>4</v>
      </c>
      <c r="D20" s="28" t="s">
        <v>592</v>
      </c>
      <c r="E20" s="28" t="s">
        <v>593</v>
      </c>
      <c r="F20" s="28">
        <v>2210199</v>
      </c>
      <c r="G20" s="28">
        <v>1</v>
      </c>
      <c r="H20" s="28" t="s">
        <v>594</v>
      </c>
      <c r="I20" s="28">
        <v>1</v>
      </c>
      <c r="J20" s="28" t="s">
        <v>565</v>
      </c>
      <c r="K20" s="30"/>
    </row>
    <row r="21" s="1" customFormat="1" ht="24" customHeight="1" spans="1:11">
      <c r="A21" s="28">
        <v>16</v>
      </c>
      <c r="B21" s="28">
        <v>430016</v>
      </c>
      <c r="C21" s="28" t="s">
        <v>4</v>
      </c>
      <c r="D21" s="28" t="s">
        <v>595</v>
      </c>
      <c r="E21" s="28" t="s">
        <v>596</v>
      </c>
      <c r="F21" s="28">
        <v>2210199</v>
      </c>
      <c r="G21" s="28">
        <v>1</v>
      </c>
      <c r="H21" s="28" t="s">
        <v>594</v>
      </c>
      <c r="I21" s="28">
        <v>9</v>
      </c>
      <c r="J21" s="28" t="s">
        <v>565</v>
      </c>
      <c r="K21" s="30"/>
    </row>
    <row r="22" s="1" customFormat="1" ht="24" customHeight="1" spans="1:11">
      <c r="A22" s="28">
        <v>17</v>
      </c>
      <c r="B22" s="28">
        <v>430016</v>
      </c>
      <c r="C22" s="28" t="s">
        <v>4</v>
      </c>
      <c r="D22" s="28" t="s">
        <v>597</v>
      </c>
      <c r="E22" s="28" t="s">
        <v>598</v>
      </c>
      <c r="F22" s="28">
        <v>2210199</v>
      </c>
      <c r="G22" s="28">
        <v>1</v>
      </c>
      <c r="H22" s="28" t="s">
        <v>594</v>
      </c>
      <c r="I22" s="28">
        <v>13</v>
      </c>
      <c r="J22" s="28" t="s">
        <v>565</v>
      </c>
      <c r="K22" s="30"/>
    </row>
    <row r="23" s="1" customFormat="1" ht="24" customHeight="1" spans="1:11">
      <c r="A23" s="28">
        <v>18</v>
      </c>
      <c r="B23" s="28">
        <v>430016</v>
      </c>
      <c r="C23" s="28" t="s">
        <v>4</v>
      </c>
      <c r="D23" s="28" t="s">
        <v>599</v>
      </c>
      <c r="E23" s="28" t="s">
        <v>600</v>
      </c>
      <c r="F23" s="28">
        <v>2210199</v>
      </c>
      <c r="G23" s="28">
        <v>1</v>
      </c>
      <c r="H23" s="28" t="s">
        <v>594</v>
      </c>
      <c r="I23" s="28">
        <v>5</v>
      </c>
      <c r="J23" s="28" t="s">
        <v>565</v>
      </c>
      <c r="K23" s="30"/>
    </row>
    <row r="24" s="1" customFormat="1" ht="24" customHeight="1" spans="1:11">
      <c r="A24" s="28">
        <v>19</v>
      </c>
      <c r="B24" s="28">
        <v>430016</v>
      </c>
      <c r="C24" s="28" t="s">
        <v>4</v>
      </c>
      <c r="D24" s="28" t="s">
        <v>601</v>
      </c>
      <c r="E24" s="28" t="s">
        <v>602</v>
      </c>
      <c r="F24" s="28">
        <v>2210199</v>
      </c>
      <c r="G24" s="28">
        <v>50</v>
      </c>
      <c r="H24" s="28" t="s">
        <v>594</v>
      </c>
      <c r="I24" s="28">
        <v>6</v>
      </c>
      <c r="J24" s="28" t="s">
        <v>565</v>
      </c>
      <c r="K24" s="30"/>
    </row>
    <row r="25" s="1" customFormat="1" ht="24" customHeight="1" spans="1:11">
      <c r="A25" s="28">
        <v>20</v>
      </c>
      <c r="B25" s="28">
        <v>430016</v>
      </c>
      <c r="C25" s="28" t="s">
        <v>4</v>
      </c>
      <c r="D25" s="28" t="s">
        <v>603</v>
      </c>
      <c r="E25" s="28" t="s">
        <v>604</v>
      </c>
      <c r="F25" s="28">
        <v>2210199</v>
      </c>
      <c r="G25" s="28">
        <v>5</v>
      </c>
      <c r="H25" s="28" t="s">
        <v>594</v>
      </c>
      <c r="I25" s="28">
        <v>2</v>
      </c>
      <c r="J25" s="28" t="s">
        <v>565</v>
      </c>
      <c r="K25" s="30"/>
    </row>
    <row r="26" s="1" customFormat="1" ht="24" customHeight="1" spans="1:11">
      <c r="A26" s="28">
        <v>21</v>
      </c>
      <c r="B26" s="28">
        <v>430016</v>
      </c>
      <c r="C26" s="28" t="s">
        <v>4</v>
      </c>
      <c r="D26" s="28" t="s">
        <v>605</v>
      </c>
      <c r="E26" s="28" t="s">
        <v>606</v>
      </c>
      <c r="F26" s="28">
        <v>2210199</v>
      </c>
      <c r="G26" s="28">
        <v>50</v>
      </c>
      <c r="H26" s="28" t="s">
        <v>594</v>
      </c>
      <c r="I26" s="28">
        <v>1</v>
      </c>
      <c r="J26" s="28" t="s">
        <v>565</v>
      </c>
      <c r="K26" s="30"/>
    </row>
    <row r="27" s="1" customFormat="1" ht="24" customHeight="1" spans="1:11">
      <c r="A27" s="28" t="s">
        <v>607</v>
      </c>
      <c r="B27" s="28"/>
      <c r="C27" s="28"/>
      <c r="D27" s="28"/>
      <c r="E27" s="28"/>
      <c r="F27" s="28"/>
      <c r="G27" s="28"/>
      <c r="H27" s="28"/>
      <c r="I27" s="28">
        <f>SUM(I6:I26)</f>
        <v>111.31</v>
      </c>
      <c r="J27" s="28"/>
      <c r="K27" s="30"/>
    </row>
  </sheetData>
  <mergeCells count="7">
    <mergeCell ref="S1:T1"/>
    <mergeCell ref="V1:W1"/>
    <mergeCell ref="A2:K2"/>
    <mergeCell ref="B3:D3"/>
    <mergeCell ref="L3:M3"/>
    <mergeCell ref="S3:T3"/>
    <mergeCell ref="V4:W4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4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1"/>
      <c r="H1" s="45" t="s">
        <v>31</v>
      </c>
    </row>
    <row r="2" ht="24.2" customHeight="1" spans="1:8">
      <c r="A2" s="120" t="s">
        <v>7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47" t="s">
        <v>32</v>
      </c>
      <c r="B3" s="47"/>
      <c r="C3" s="47"/>
      <c r="D3" s="47"/>
      <c r="E3" s="47"/>
      <c r="F3" s="47"/>
      <c r="G3" s="34" t="s">
        <v>33</v>
      </c>
      <c r="H3" s="34"/>
    </row>
    <row r="4" ht="17.85" customHeight="1" spans="1:8">
      <c r="A4" s="35" t="s">
        <v>34</v>
      </c>
      <c r="B4" s="35"/>
      <c r="C4" s="35" t="s">
        <v>35</v>
      </c>
      <c r="D4" s="35"/>
      <c r="E4" s="35"/>
      <c r="F4" s="35"/>
      <c r="G4" s="35"/>
      <c r="H4" s="35"/>
    </row>
    <row r="5" ht="22.35" customHeight="1" spans="1:8">
      <c r="A5" s="35" t="s">
        <v>36</v>
      </c>
      <c r="B5" s="35" t="s">
        <v>37</v>
      </c>
      <c r="C5" s="35" t="s">
        <v>38</v>
      </c>
      <c r="D5" s="35" t="s">
        <v>37</v>
      </c>
      <c r="E5" s="35" t="s">
        <v>39</v>
      </c>
      <c r="F5" s="35" t="s">
        <v>37</v>
      </c>
      <c r="G5" s="35" t="s">
        <v>40</v>
      </c>
      <c r="H5" s="35" t="s">
        <v>37</v>
      </c>
    </row>
    <row r="6" ht="16.35" customHeight="1" spans="1:8">
      <c r="A6" s="50" t="s">
        <v>41</v>
      </c>
      <c r="B6" s="37">
        <v>944.70239</v>
      </c>
      <c r="C6" s="36" t="s">
        <v>42</v>
      </c>
      <c r="D6" s="55">
        <v>1.835</v>
      </c>
      <c r="E6" s="50" t="s">
        <v>43</v>
      </c>
      <c r="F6" s="49">
        <v>936.70239</v>
      </c>
      <c r="G6" s="36" t="s">
        <v>44</v>
      </c>
      <c r="H6" s="37"/>
    </row>
    <row r="7" ht="16.35" customHeight="1" spans="1:8">
      <c r="A7" s="36" t="s">
        <v>45</v>
      </c>
      <c r="B7" s="37">
        <v>944.70239</v>
      </c>
      <c r="C7" s="36" t="s">
        <v>46</v>
      </c>
      <c r="D7" s="55"/>
      <c r="E7" s="36" t="s">
        <v>47</v>
      </c>
      <c r="F7" s="37">
        <v>815.19499</v>
      </c>
      <c r="G7" s="36" t="s">
        <v>48</v>
      </c>
      <c r="H7" s="37"/>
    </row>
    <row r="8" ht="16.35" customHeight="1" spans="1:8">
      <c r="A8" s="50" t="s">
        <v>49</v>
      </c>
      <c r="B8" s="37"/>
      <c r="C8" s="36" t="s">
        <v>50</v>
      </c>
      <c r="D8" s="55"/>
      <c r="E8" s="36" t="s">
        <v>51</v>
      </c>
      <c r="F8" s="37">
        <v>118.3394</v>
      </c>
      <c r="G8" s="36" t="s">
        <v>52</v>
      </c>
      <c r="H8" s="37"/>
    </row>
    <row r="9" ht="16.35" customHeight="1" spans="1:8">
      <c r="A9" s="36" t="s">
        <v>53</v>
      </c>
      <c r="B9" s="37"/>
      <c r="C9" s="36" t="s">
        <v>54</v>
      </c>
      <c r="D9" s="55"/>
      <c r="E9" s="36" t="s">
        <v>55</v>
      </c>
      <c r="F9" s="37">
        <v>3.168</v>
      </c>
      <c r="G9" s="36" t="s">
        <v>56</v>
      </c>
      <c r="H9" s="37"/>
    </row>
    <row r="10" ht="16.35" customHeight="1" spans="1:8">
      <c r="A10" s="36" t="s">
        <v>57</v>
      </c>
      <c r="B10" s="37"/>
      <c r="C10" s="36" t="s">
        <v>58</v>
      </c>
      <c r="D10" s="55"/>
      <c r="E10" s="50" t="s">
        <v>59</v>
      </c>
      <c r="F10" s="49">
        <v>8</v>
      </c>
      <c r="G10" s="36" t="s">
        <v>60</v>
      </c>
      <c r="H10" s="37">
        <v>941.53439</v>
      </c>
    </row>
    <row r="11" ht="16.35" customHeight="1" spans="1:8">
      <c r="A11" s="36" t="s">
        <v>61</v>
      </c>
      <c r="B11" s="37"/>
      <c r="C11" s="36" t="s">
        <v>62</v>
      </c>
      <c r="D11" s="55"/>
      <c r="E11" s="36" t="s">
        <v>63</v>
      </c>
      <c r="F11" s="37"/>
      <c r="G11" s="36" t="s">
        <v>64</v>
      </c>
      <c r="H11" s="37"/>
    </row>
    <row r="12" ht="16.35" customHeight="1" spans="1:8">
      <c r="A12" s="36" t="s">
        <v>65</v>
      </c>
      <c r="B12" s="37"/>
      <c r="C12" s="36" t="s">
        <v>66</v>
      </c>
      <c r="D12" s="55"/>
      <c r="E12" s="36" t="s">
        <v>67</v>
      </c>
      <c r="F12" s="37">
        <v>8</v>
      </c>
      <c r="G12" s="36" t="s">
        <v>68</v>
      </c>
      <c r="H12" s="37"/>
    </row>
    <row r="13" ht="16.35" customHeight="1" spans="1:8">
      <c r="A13" s="36" t="s">
        <v>69</v>
      </c>
      <c r="B13" s="37"/>
      <c r="C13" s="36" t="s">
        <v>70</v>
      </c>
      <c r="D13" s="55">
        <v>122.790077</v>
      </c>
      <c r="E13" s="36" t="s">
        <v>71</v>
      </c>
      <c r="F13" s="37"/>
      <c r="G13" s="36" t="s">
        <v>72</v>
      </c>
      <c r="H13" s="37"/>
    </row>
    <row r="14" ht="16.35" customHeight="1" spans="1:8">
      <c r="A14" s="36" t="s">
        <v>73</v>
      </c>
      <c r="B14" s="37"/>
      <c r="C14" s="36" t="s">
        <v>74</v>
      </c>
      <c r="D14" s="55"/>
      <c r="E14" s="36" t="s">
        <v>75</v>
      </c>
      <c r="F14" s="37"/>
      <c r="G14" s="36" t="s">
        <v>76</v>
      </c>
      <c r="H14" s="37">
        <v>3.168</v>
      </c>
    </row>
    <row r="15" ht="16.35" customHeight="1" spans="1:8">
      <c r="A15" s="36" t="s">
        <v>77</v>
      </c>
      <c r="B15" s="37"/>
      <c r="C15" s="36" t="s">
        <v>78</v>
      </c>
      <c r="D15" s="55">
        <v>41.567069</v>
      </c>
      <c r="E15" s="36" t="s">
        <v>79</v>
      </c>
      <c r="F15" s="37"/>
      <c r="G15" s="36" t="s">
        <v>80</v>
      </c>
      <c r="H15" s="37"/>
    </row>
    <row r="16" ht="16.35" customHeight="1" spans="1:8">
      <c r="A16" s="36" t="s">
        <v>81</v>
      </c>
      <c r="B16" s="37"/>
      <c r="C16" s="36" t="s">
        <v>82</v>
      </c>
      <c r="D16" s="55"/>
      <c r="E16" s="36" t="s">
        <v>83</v>
      </c>
      <c r="F16" s="37"/>
      <c r="G16" s="36" t="s">
        <v>84</v>
      </c>
      <c r="H16" s="37"/>
    </row>
    <row r="17" ht="16.35" customHeight="1" spans="1:8">
      <c r="A17" s="36" t="s">
        <v>85</v>
      </c>
      <c r="B17" s="37"/>
      <c r="C17" s="36" t="s">
        <v>86</v>
      </c>
      <c r="D17" s="55"/>
      <c r="E17" s="36" t="s">
        <v>87</v>
      </c>
      <c r="F17" s="37"/>
      <c r="G17" s="36" t="s">
        <v>88</v>
      </c>
      <c r="H17" s="37"/>
    </row>
    <row r="18" ht="16.35" customHeight="1" spans="1:8">
      <c r="A18" s="36" t="s">
        <v>89</v>
      </c>
      <c r="B18" s="37"/>
      <c r="C18" s="36" t="s">
        <v>90</v>
      </c>
      <c r="D18" s="55"/>
      <c r="E18" s="36" t="s">
        <v>91</v>
      </c>
      <c r="F18" s="37"/>
      <c r="G18" s="36" t="s">
        <v>92</v>
      </c>
      <c r="H18" s="37"/>
    </row>
    <row r="19" ht="16.35" customHeight="1" spans="1:8">
      <c r="A19" s="36" t="s">
        <v>93</v>
      </c>
      <c r="B19" s="37"/>
      <c r="C19" s="36" t="s">
        <v>94</v>
      </c>
      <c r="D19" s="55"/>
      <c r="E19" s="36" t="s">
        <v>95</v>
      </c>
      <c r="F19" s="37"/>
      <c r="G19" s="36" t="s">
        <v>96</v>
      </c>
      <c r="H19" s="37"/>
    </row>
    <row r="20" ht="16.35" customHeight="1" spans="1:8">
      <c r="A20" s="50" t="s">
        <v>97</v>
      </c>
      <c r="B20" s="49"/>
      <c r="C20" s="36" t="s">
        <v>98</v>
      </c>
      <c r="D20" s="55"/>
      <c r="E20" s="36" t="s">
        <v>99</v>
      </c>
      <c r="F20" s="37"/>
      <c r="G20" s="36"/>
      <c r="H20" s="37"/>
    </row>
    <row r="21" ht="16.35" customHeight="1" spans="1:8">
      <c r="A21" s="50" t="s">
        <v>100</v>
      </c>
      <c r="B21" s="49"/>
      <c r="C21" s="36" t="s">
        <v>101</v>
      </c>
      <c r="D21" s="55"/>
      <c r="E21" s="50" t="s">
        <v>102</v>
      </c>
      <c r="F21" s="49"/>
      <c r="G21" s="36"/>
      <c r="H21" s="37"/>
    </row>
    <row r="22" ht="16.35" customHeight="1" spans="1:8">
      <c r="A22" s="50" t="s">
        <v>103</v>
      </c>
      <c r="B22" s="49"/>
      <c r="C22" s="36" t="s">
        <v>104</v>
      </c>
      <c r="D22" s="55"/>
      <c r="E22" s="36"/>
      <c r="F22" s="36"/>
      <c r="G22" s="36"/>
      <c r="H22" s="37"/>
    </row>
    <row r="23" ht="16.35" customHeight="1" spans="1:8">
      <c r="A23" s="50" t="s">
        <v>105</v>
      </c>
      <c r="B23" s="49"/>
      <c r="C23" s="36" t="s">
        <v>106</v>
      </c>
      <c r="D23" s="55"/>
      <c r="E23" s="36"/>
      <c r="F23" s="36"/>
      <c r="G23" s="36"/>
      <c r="H23" s="37"/>
    </row>
    <row r="24" ht="16.35" customHeight="1" spans="1:8">
      <c r="A24" s="50" t="s">
        <v>107</v>
      </c>
      <c r="B24" s="49"/>
      <c r="C24" s="36" t="s">
        <v>108</v>
      </c>
      <c r="D24" s="55"/>
      <c r="E24" s="36"/>
      <c r="F24" s="36"/>
      <c r="G24" s="36"/>
      <c r="H24" s="37"/>
    </row>
    <row r="25" ht="16.35" customHeight="1" spans="1:8">
      <c r="A25" s="36" t="s">
        <v>109</v>
      </c>
      <c r="B25" s="37"/>
      <c r="C25" s="36" t="s">
        <v>110</v>
      </c>
      <c r="D25" s="55">
        <v>778.510244</v>
      </c>
      <c r="E25" s="36"/>
      <c r="F25" s="36"/>
      <c r="G25" s="36"/>
      <c r="H25" s="37"/>
    </row>
    <row r="26" ht="16.35" customHeight="1" spans="1:8">
      <c r="A26" s="36" t="s">
        <v>111</v>
      </c>
      <c r="B26" s="37"/>
      <c r="C26" s="36" t="s">
        <v>112</v>
      </c>
      <c r="D26" s="55"/>
      <c r="E26" s="36"/>
      <c r="F26" s="36"/>
      <c r="G26" s="36"/>
      <c r="H26" s="37"/>
    </row>
    <row r="27" ht="16.35" customHeight="1" spans="1:8">
      <c r="A27" s="36" t="s">
        <v>113</v>
      </c>
      <c r="B27" s="37"/>
      <c r="C27" s="36" t="s">
        <v>114</v>
      </c>
      <c r="D27" s="55"/>
      <c r="E27" s="36"/>
      <c r="F27" s="36"/>
      <c r="G27" s="36"/>
      <c r="H27" s="37"/>
    </row>
    <row r="28" ht="16.35" customHeight="1" spans="1:8">
      <c r="A28" s="50" t="s">
        <v>115</v>
      </c>
      <c r="B28" s="49"/>
      <c r="C28" s="36" t="s">
        <v>116</v>
      </c>
      <c r="D28" s="55"/>
      <c r="E28" s="36"/>
      <c r="F28" s="36"/>
      <c r="G28" s="36"/>
      <c r="H28" s="37"/>
    </row>
    <row r="29" ht="16.35" customHeight="1" spans="1:8">
      <c r="A29" s="50" t="s">
        <v>117</v>
      </c>
      <c r="B29" s="49"/>
      <c r="C29" s="36" t="s">
        <v>118</v>
      </c>
      <c r="D29" s="55"/>
      <c r="E29" s="36"/>
      <c r="F29" s="36"/>
      <c r="G29" s="36"/>
      <c r="H29" s="37"/>
    </row>
    <row r="30" ht="16.35" customHeight="1" spans="1:8">
      <c r="A30" s="50" t="s">
        <v>119</v>
      </c>
      <c r="B30" s="49"/>
      <c r="C30" s="36" t="s">
        <v>120</v>
      </c>
      <c r="D30" s="55"/>
      <c r="E30" s="36"/>
      <c r="F30" s="36"/>
      <c r="G30" s="36"/>
      <c r="H30" s="37"/>
    </row>
    <row r="31" ht="16.35" customHeight="1" spans="1:8">
      <c r="A31" s="50" t="s">
        <v>121</v>
      </c>
      <c r="B31" s="49"/>
      <c r="C31" s="36" t="s">
        <v>122</v>
      </c>
      <c r="D31" s="55"/>
      <c r="E31" s="36"/>
      <c r="F31" s="36"/>
      <c r="G31" s="36"/>
      <c r="H31" s="37"/>
    </row>
    <row r="32" ht="16.35" customHeight="1" spans="1:8">
      <c r="A32" s="50" t="s">
        <v>123</v>
      </c>
      <c r="B32" s="49"/>
      <c r="C32" s="36" t="s">
        <v>124</v>
      </c>
      <c r="D32" s="55"/>
      <c r="E32" s="36"/>
      <c r="F32" s="36"/>
      <c r="G32" s="36"/>
      <c r="H32" s="37"/>
    </row>
    <row r="33" ht="16.35" customHeight="1" spans="1:8">
      <c r="A33" s="36"/>
      <c r="B33" s="36"/>
      <c r="C33" s="36" t="s">
        <v>125</v>
      </c>
      <c r="D33" s="55"/>
      <c r="E33" s="36"/>
      <c r="F33" s="36"/>
      <c r="G33" s="36"/>
      <c r="H33" s="36"/>
    </row>
    <row r="34" ht="16.35" customHeight="1" spans="1:8">
      <c r="A34" s="36"/>
      <c r="B34" s="36"/>
      <c r="C34" s="36" t="s">
        <v>126</v>
      </c>
      <c r="D34" s="55"/>
      <c r="E34" s="36"/>
      <c r="F34" s="36"/>
      <c r="G34" s="36"/>
      <c r="H34" s="36"/>
    </row>
    <row r="35" ht="16.35" customHeight="1" spans="1:8">
      <c r="A35" s="36"/>
      <c r="B35" s="36"/>
      <c r="C35" s="36" t="s">
        <v>127</v>
      </c>
      <c r="D35" s="55"/>
      <c r="E35" s="36"/>
      <c r="F35" s="36"/>
      <c r="G35" s="36"/>
      <c r="H35" s="36"/>
    </row>
    <row r="36" ht="16.35" customHeight="1" spans="1:8">
      <c r="A36" s="50" t="s">
        <v>128</v>
      </c>
      <c r="B36" s="49">
        <v>944.70239</v>
      </c>
      <c r="C36" s="50" t="s">
        <v>129</v>
      </c>
      <c r="D36" s="49">
        <v>944.70239</v>
      </c>
      <c r="E36" s="50" t="s">
        <v>129</v>
      </c>
      <c r="F36" s="49">
        <v>944.70239</v>
      </c>
      <c r="G36" s="50" t="s">
        <v>129</v>
      </c>
      <c r="H36" s="49">
        <v>944.70239</v>
      </c>
    </row>
    <row r="37" ht="16.35" customHeight="1" spans="1:8">
      <c r="A37" s="50" t="s">
        <v>130</v>
      </c>
      <c r="B37" s="49"/>
      <c r="C37" s="50" t="s">
        <v>131</v>
      </c>
      <c r="D37" s="49"/>
      <c r="E37" s="50" t="s">
        <v>131</v>
      </c>
      <c r="F37" s="49"/>
      <c r="G37" s="50" t="s">
        <v>131</v>
      </c>
      <c r="H37" s="49"/>
    </row>
    <row r="38" ht="16.35" customHeight="1" spans="1:8">
      <c r="A38" s="36"/>
      <c r="B38" s="37"/>
      <c r="C38" s="36"/>
      <c r="D38" s="37"/>
      <c r="E38" s="50"/>
      <c r="F38" s="49"/>
      <c r="G38" s="50"/>
      <c r="H38" s="49"/>
    </row>
    <row r="39" ht="16.35" customHeight="1" spans="1:8">
      <c r="A39" s="50" t="s">
        <v>132</v>
      </c>
      <c r="B39" s="49">
        <v>944.70239</v>
      </c>
      <c r="C39" s="50" t="s">
        <v>133</v>
      </c>
      <c r="D39" s="49">
        <v>944.70239</v>
      </c>
      <c r="E39" s="50" t="s">
        <v>133</v>
      </c>
      <c r="F39" s="49">
        <v>944.70239</v>
      </c>
      <c r="G39" s="50" t="s">
        <v>133</v>
      </c>
      <c r="H39" s="49">
        <v>944.70239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31"/>
      <c r="X1" s="45" t="s">
        <v>134</v>
      </c>
      <c r="Y1" s="45"/>
    </row>
    <row r="2" ht="33.6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2.35" customHeight="1" spans="1:2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34" t="s">
        <v>33</v>
      </c>
      <c r="Y3" s="34"/>
    </row>
    <row r="4" ht="22.35" customHeight="1" spans="1:25">
      <c r="A4" s="52" t="s">
        <v>135</v>
      </c>
      <c r="B4" s="52" t="s">
        <v>136</v>
      </c>
      <c r="C4" s="52" t="s">
        <v>137</v>
      </c>
      <c r="D4" s="52" t="s">
        <v>138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22.35" customHeight="1" spans="1:25">
      <c r="A5" s="52"/>
      <c r="B5" s="52"/>
      <c r="C5" s="52"/>
      <c r="D5" s="52" t="s">
        <v>139</v>
      </c>
      <c r="E5" s="52" t="s">
        <v>140</v>
      </c>
      <c r="F5" s="52" t="s">
        <v>141</v>
      </c>
      <c r="G5" s="52" t="s">
        <v>142</v>
      </c>
      <c r="H5" s="52" t="s">
        <v>143</v>
      </c>
      <c r="I5" s="52" t="s">
        <v>144</v>
      </c>
      <c r="J5" s="52" t="s">
        <v>145</v>
      </c>
      <c r="K5" s="52"/>
      <c r="L5" s="52"/>
      <c r="M5" s="52"/>
      <c r="N5" s="52" t="s">
        <v>146</v>
      </c>
      <c r="O5" s="52" t="s">
        <v>147</v>
      </c>
      <c r="P5" s="52" t="s">
        <v>148</v>
      </c>
      <c r="Q5" s="52" t="s">
        <v>149</v>
      </c>
      <c r="R5" s="52" t="s">
        <v>150</v>
      </c>
      <c r="S5" s="52" t="s">
        <v>139</v>
      </c>
      <c r="T5" s="52" t="s">
        <v>140</v>
      </c>
      <c r="U5" s="52" t="s">
        <v>141</v>
      </c>
      <c r="V5" s="52" t="s">
        <v>142</v>
      </c>
      <c r="W5" s="52" t="s">
        <v>143</v>
      </c>
      <c r="X5" s="52" t="s">
        <v>144</v>
      </c>
      <c r="Y5" s="52" t="s">
        <v>151</v>
      </c>
    </row>
    <row r="6" ht="22.3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152</v>
      </c>
      <c r="K6" s="52" t="s">
        <v>153</v>
      </c>
      <c r="L6" s="52" t="s">
        <v>154</v>
      </c>
      <c r="M6" s="52" t="s">
        <v>143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9" customHeight="1" spans="1:25">
      <c r="A7" s="50"/>
      <c r="B7" s="50" t="s">
        <v>137</v>
      </c>
      <c r="C7" s="61">
        <v>944.70239</v>
      </c>
      <c r="D7" s="61">
        <v>944.70239</v>
      </c>
      <c r="E7" s="61">
        <v>944.70239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9" customHeight="1" spans="1:25">
      <c r="A8" s="48" t="s">
        <v>155</v>
      </c>
      <c r="B8" s="48" t="s">
        <v>156</v>
      </c>
      <c r="C8" s="61">
        <v>944.70239</v>
      </c>
      <c r="D8" s="61">
        <v>944.70239</v>
      </c>
      <c r="E8" s="61">
        <v>944.70239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9" customHeight="1" spans="1:25">
      <c r="A9" s="99" t="s">
        <v>157</v>
      </c>
      <c r="B9" s="99" t="s">
        <v>158</v>
      </c>
      <c r="C9" s="55">
        <v>944.70239</v>
      </c>
      <c r="D9" s="55">
        <v>944.70239</v>
      </c>
      <c r="E9" s="37">
        <v>944.70239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1:25">
      <c r="G11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7" activePane="bottomLeft" state="frozen"/>
      <selection/>
      <selection pane="bottomLeft" activeCell="A9" sqref="$A9:$XFD25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1"/>
      <c r="D1" s="116"/>
      <c r="K1" s="45" t="s">
        <v>159</v>
      </c>
    </row>
    <row r="2" ht="31.9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95" customHeight="1" spans="1:1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34" t="s">
        <v>33</v>
      </c>
    </row>
    <row r="4" ht="27.6" customHeight="1" spans="1:11">
      <c r="A4" s="35" t="s">
        <v>160</v>
      </c>
      <c r="B4" s="35"/>
      <c r="C4" s="35"/>
      <c r="D4" s="35" t="s">
        <v>161</v>
      </c>
      <c r="E4" s="35" t="s">
        <v>162</v>
      </c>
      <c r="F4" s="35" t="s">
        <v>137</v>
      </c>
      <c r="G4" s="35" t="s">
        <v>163</v>
      </c>
      <c r="H4" s="35" t="s">
        <v>164</v>
      </c>
      <c r="I4" s="35" t="s">
        <v>165</v>
      </c>
      <c r="J4" s="35" t="s">
        <v>166</v>
      </c>
      <c r="K4" s="35" t="s">
        <v>167</v>
      </c>
    </row>
    <row r="5" ht="25.9" customHeight="1" spans="1:1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</row>
    <row r="6" ht="22.9" customHeight="1" spans="1:11">
      <c r="A6" s="60"/>
      <c r="B6" s="60"/>
      <c r="C6" s="60"/>
      <c r="D6" s="118" t="s">
        <v>137</v>
      </c>
      <c r="E6" s="118"/>
      <c r="F6" s="83">
        <v>944.70239</v>
      </c>
      <c r="G6" s="83">
        <v>936.70239</v>
      </c>
      <c r="H6" s="83">
        <v>8</v>
      </c>
      <c r="I6" s="83"/>
      <c r="J6" s="118"/>
      <c r="K6" s="118"/>
    </row>
    <row r="7" ht="22.9" customHeight="1" spans="1:11">
      <c r="A7" s="119"/>
      <c r="B7" s="119"/>
      <c r="C7" s="119"/>
      <c r="D7" s="81" t="s">
        <v>155</v>
      </c>
      <c r="E7" s="81" t="s">
        <v>156</v>
      </c>
      <c r="F7" s="77">
        <v>944.70239</v>
      </c>
      <c r="G7" s="83">
        <v>936.70239</v>
      </c>
      <c r="H7" s="83">
        <v>8</v>
      </c>
      <c r="I7" s="83"/>
      <c r="J7" s="82"/>
      <c r="K7" s="82"/>
    </row>
    <row r="8" ht="22.9" customHeight="1" spans="1:11">
      <c r="A8" s="119"/>
      <c r="B8" s="119"/>
      <c r="C8" s="119"/>
      <c r="D8" s="81" t="s">
        <v>157</v>
      </c>
      <c r="E8" s="81" t="s">
        <v>171</v>
      </c>
      <c r="F8" s="77">
        <v>944.70239</v>
      </c>
      <c r="G8" s="83">
        <v>936.70239</v>
      </c>
      <c r="H8" s="83">
        <v>8</v>
      </c>
      <c r="I8" s="83"/>
      <c r="J8" s="82"/>
      <c r="K8" s="82"/>
    </row>
    <row r="9" ht="20.65" customHeight="1" spans="1:11">
      <c r="A9" s="79" t="s">
        <v>172</v>
      </c>
      <c r="B9" s="80"/>
      <c r="C9" s="80"/>
      <c r="D9" s="81" t="s">
        <v>173</v>
      </c>
      <c r="E9" s="82" t="s">
        <v>174</v>
      </c>
      <c r="F9" s="77">
        <v>1.835</v>
      </c>
      <c r="G9" s="83">
        <v>1.835</v>
      </c>
      <c r="H9" s="83"/>
      <c r="I9" s="83"/>
      <c r="J9" s="82"/>
      <c r="K9" s="82"/>
    </row>
    <row r="10" ht="24.95" customHeight="1" spans="1:11">
      <c r="A10" s="79" t="s">
        <v>172</v>
      </c>
      <c r="B10" s="79" t="s">
        <v>175</v>
      </c>
      <c r="C10" s="80"/>
      <c r="D10" s="84" t="s">
        <v>176</v>
      </c>
      <c r="E10" s="85" t="s">
        <v>177</v>
      </c>
      <c r="F10" s="102">
        <v>1.835</v>
      </c>
      <c r="G10" s="83">
        <v>1.835</v>
      </c>
      <c r="H10" s="83"/>
      <c r="I10" s="83"/>
      <c r="J10" s="85"/>
      <c r="K10" s="85"/>
    </row>
    <row r="11" ht="28.5" customHeight="1" spans="1:11">
      <c r="A11" s="79" t="s">
        <v>172</v>
      </c>
      <c r="B11" s="79" t="s">
        <v>175</v>
      </c>
      <c r="C11" s="79" t="s">
        <v>178</v>
      </c>
      <c r="D11" s="84" t="s">
        <v>179</v>
      </c>
      <c r="E11" s="85" t="s">
        <v>180</v>
      </c>
      <c r="F11" s="102">
        <v>1.835</v>
      </c>
      <c r="G11" s="102">
        <v>1.835</v>
      </c>
      <c r="H11" s="102"/>
      <c r="I11" s="102"/>
      <c r="J11" s="85"/>
      <c r="K11" s="85"/>
    </row>
    <row r="12" ht="20.65" customHeight="1" spans="1:11">
      <c r="A12" s="79" t="s">
        <v>181</v>
      </c>
      <c r="B12" s="80"/>
      <c r="C12" s="80"/>
      <c r="D12" s="81" t="s">
        <v>182</v>
      </c>
      <c r="E12" s="82" t="s">
        <v>183</v>
      </c>
      <c r="F12" s="77">
        <v>122.790077</v>
      </c>
      <c r="G12" s="83">
        <v>122.790077</v>
      </c>
      <c r="H12" s="83"/>
      <c r="I12" s="83"/>
      <c r="J12" s="82"/>
      <c r="K12" s="82"/>
    </row>
    <row r="13" ht="24.95" customHeight="1" spans="1:11">
      <c r="A13" s="79" t="s">
        <v>181</v>
      </c>
      <c r="B13" s="79" t="s">
        <v>184</v>
      </c>
      <c r="C13" s="80"/>
      <c r="D13" s="84" t="s">
        <v>185</v>
      </c>
      <c r="E13" s="85" t="s">
        <v>186</v>
      </c>
      <c r="F13" s="102">
        <v>114.667776</v>
      </c>
      <c r="G13" s="83">
        <v>114.667776</v>
      </c>
      <c r="H13" s="83"/>
      <c r="I13" s="83"/>
      <c r="J13" s="85"/>
      <c r="K13" s="85"/>
    </row>
    <row r="14" ht="28.5" customHeight="1" spans="1:11">
      <c r="A14" s="79" t="s">
        <v>181</v>
      </c>
      <c r="B14" s="79" t="s">
        <v>184</v>
      </c>
      <c r="C14" s="79" t="s">
        <v>184</v>
      </c>
      <c r="D14" s="84" t="s">
        <v>187</v>
      </c>
      <c r="E14" s="85" t="s">
        <v>188</v>
      </c>
      <c r="F14" s="102">
        <v>76.445184</v>
      </c>
      <c r="G14" s="102">
        <v>76.445184</v>
      </c>
      <c r="H14" s="102"/>
      <c r="I14" s="102"/>
      <c r="J14" s="85"/>
      <c r="K14" s="85"/>
    </row>
    <row r="15" ht="28.5" customHeight="1" spans="1:11">
      <c r="A15" s="79" t="s">
        <v>181</v>
      </c>
      <c r="B15" s="79" t="s">
        <v>184</v>
      </c>
      <c r="C15" s="79" t="s">
        <v>178</v>
      </c>
      <c r="D15" s="84" t="s">
        <v>189</v>
      </c>
      <c r="E15" s="85" t="s">
        <v>190</v>
      </c>
      <c r="F15" s="102">
        <v>38.222592</v>
      </c>
      <c r="G15" s="102">
        <v>38.222592</v>
      </c>
      <c r="H15" s="102"/>
      <c r="I15" s="102"/>
      <c r="J15" s="85"/>
      <c r="K15" s="85"/>
    </row>
    <row r="16" ht="24.95" customHeight="1" spans="1:11">
      <c r="A16" s="79" t="s">
        <v>181</v>
      </c>
      <c r="B16" s="79" t="s">
        <v>191</v>
      </c>
      <c r="C16" s="80"/>
      <c r="D16" s="84" t="s">
        <v>192</v>
      </c>
      <c r="E16" s="85" t="s">
        <v>193</v>
      </c>
      <c r="F16" s="102">
        <v>8.122301</v>
      </c>
      <c r="G16" s="83">
        <v>8.122301</v>
      </c>
      <c r="H16" s="83"/>
      <c r="I16" s="83"/>
      <c r="J16" s="85"/>
      <c r="K16" s="85"/>
    </row>
    <row r="17" ht="28.5" customHeight="1" spans="1:11">
      <c r="A17" s="79" t="s">
        <v>181</v>
      </c>
      <c r="B17" s="79" t="s">
        <v>191</v>
      </c>
      <c r="C17" s="79" t="s">
        <v>191</v>
      </c>
      <c r="D17" s="84" t="s">
        <v>194</v>
      </c>
      <c r="E17" s="85" t="s">
        <v>195</v>
      </c>
      <c r="F17" s="102">
        <v>8.122301</v>
      </c>
      <c r="G17" s="102">
        <v>8.122301</v>
      </c>
      <c r="H17" s="102"/>
      <c r="I17" s="102"/>
      <c r="J17" s="85"/>
      <c r="K17" s="85"/>
    </row>
    <row r="18" ht="20.65" customHeight="1" spans="1:11">
      <c r="A18" s="79" t="s">
        <v>196</v>
      </c>
      <c r="B18" s="80"/>
      <c r="C18" s="80"/>
      <c r="D18" s="81" t="s">
        <v>197</v>
      </c>
      <c r="E18" s="82" t="s">
        <v>198</v>
      </c>
      <c r="F18" s="77">
        <v>41.567069</v>
      </c>
      <c r="G18" s="83">
        <v>41.567069</v>
      </c>
      <c r="H18" s="83"/>
      <c r="I18" s="83"/>
      <c r="J18" s="82"/>
      <c r="K18" s="82"/>
    </row>
    <row r="19" ht="24.95" customHeight="1" spans="1:11">
      <c r="A19" s="79" t="s">
        <v>196</v>
      </c>
      <c r="B19" s="79" t="s">
        <v>199</v>
      </c>
      <c r="C19" s="80"/>
      <c r="D19" s="84" t="s">
        <v>200</v>
      </c>
      <c r="E19" s="85" t="s">
        <v>201</v>
      </c>
      <c r="F19" s="102">
        <v>41.567069</v>
      </c>
      <c r="G19" s="83">
        <v>41.567069</v>
      </c>
      <c r="H19" s="83"/>
      <c r="I19" s="83"/>
      <c r="J19" s="85"/>
      <c r="K19" s="85"/>
    </row>
    <row r="20" ht="28.5" customHeight="1" spans="1:11">
      <c r="A20" s="79" t="s">
        <v>196</v>
      </c>
      <c r="B20" s="79" t="s">
        <v>199</v>
      </c>
      <c r="C20" s="79" t="s">
        <v>202</v>
      </c>
      <c r="D20" s="84" t="s">
        <v>203</v>
      </c>
      <c r="E20" s="85" t="s">
        <v>204</v>
      </c>
      <c r="F20" s="102">
        <v>41.567069</v>
      </c>
      <c r="G20" s="102">
        <v>41.567069</v>
      </c>
      <c r="H20" s="102"/>
      <c r="I20" s="102"/>
      <c r="J20" s="85"/>
      <c r="K20" s="85"/>
    </row>
    <row r="21" ht="20.65" customHeight="1" spans="1:11">
      <c r="A21" s="79" t="s">
        <v>205</v>
      </c>
      <c r="B21" s="80"/>
      <c r="C21" s="80"/>
      <c r="D21" s="81" t="s">
        <v>206</v>
      </c>
      <c r="E21" s="82" t="s">
        <v>207</v>
      </c>
      <c r="F21" s="77">
        <v>778.510244</v>
      </c>
      <c r="G21" s="83">
        <v>770.510244</v>
      </c>
      <c r="H21" s="83">
        <v>8</v>
      </c>
      <c r="I21" s="83"/>
      <c r="J21" s="82"/>
      <c r="K21" s="82"/>
    </row>
    <row r="22" ht="24.95" customHeight="1" spans="1:11">
      <c r="A22" s="79" t="s">
        <v>205</v>
      </c>
      <c r="B22" s="79" t="s">
        <v>208</v>
      </c>
      <c r="C22" s="80"/>
      <c r="D22" s="84" t="s">
        <v>209</v>
      </c>
      <c r="E22" s="85" t="s">
        <v>210</v>
      </c>
      <c r="F22" s="102">
        <v>721.176356</v>
      </c>
      <c r="G22" s="83">
        <v>713.176356</v>
      </c>
      <c r="H22" s="83">
        <v>8</v>
      </c>
      <c r="I22" s="83"/>
      <c r="J22" s="85"/>
      <c r="K22" s="85"/>
    </row>
    <row r="23" ht="28.5" customHeight="1" spans="1:11">
      <c r="A23" s="79" t="s">
        <v>205</v>
      </c>
      <c r="B23" s="79" t="s">
        <v>208</v>
      </c>
      <c r="C23" s="79" t="s">
        <v>191</v>
      </c>
      <c r="D23" s="84" t="s">
        <v>211</v>
      </c>
      <c r="E23" s="85" t="s">
        <v>212</v>
      </c>
      <c r="F23" s="102">
        <v>721.176356</v>
      </c>
      <c r="G23" s="102">
        <v>713.176356</v>
      </c>
      <c r="H23" s="102">
        <v>8</v>
      </c>
      <c r="I23" s="102"/>
      <c r="J23" s="85"/>
      <c r="K23" s="85"/>
    </row>
    <row r="24" ht="24.95" customHeight="1" spans="1:11">
      <c r="A24" s="79" t="s">
        <v>205</v>
      </c>
      <c r="B24" s="79" t="s">
        <v>202</v>
      </c>
      <c r="C24" s="80"/>
      <c r="D24" s="84" t="s">
        <v>213</v>
      </c>
      <c r="E24" s="85" t="s">
        <v>214</v>
      </c>
      <c r="F24" s="102">
        <v>57.333888</v>
      </c>
      <c r="G24" s="83">
        <v>57.333888</v>
      </c>
      <c r="H24" s="83"/>
      <c r="I24" s="83"/>
      <c r="J24" s="85"/>
      <c r="K24" s="85"/>
    </row>
    <row r="25" ht="28.5" customHeight="1" spans="1:11">
      <c r="A25" s="79" t="s">
        <v>205</v>
      </c>
      <c r="B25" s="79" t="s">
        <v>202</v>
      </c>
      <c r="C25" s="79" t="s">
        <v>208</v>
      </c>
      <c r="D25" s="84" t="s">
        <v>215</v>
      </c>
      <c r="E25" s="85" t="s">
        <v>216</v>
      </c>
      <c r="F25" s="102">
        <v>57.333888</v>
      </c>
      <c r="G25" s="102">
        <v>57.333888</v>
      </c>
      <c r="H25" s="102"/>
      <c r="I25" s="102"/>
      <c r="J25" s="85"/>
      <c r="K25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9" sqref="$A9:$XFD25"/>
    </sheetView>
  </sheetViews>
  <sheetFormatPr defaultColWidth="10" defaultRowHeight="13.5"/>
  <cols>
    <col min="1" max="1" width="3.66666666666667" style="68" customWidth="1"/>
    <col min="2" max="2" width="4.75" style="68" customWidth="1"/>
    <col min="3" max="3" width="4.61666666666667" style="68" customWidth="1"/>
    <col min="4" max="4" width="9.09166666666667" style="68" customWidth="1"/>
    <col min="5" max="5" width="18.5916666666667" style="68" customWidth="1"/>
    <col min="6" max="6" width="9.225" style="68" customWidth="1"/>
    <col min="7" max="12" width="7.18333333333333" style="68" customWidth="1"/>
    <col min="13" max="13" width="6.78333333333333" style="68" customWidth="1"/>
    <col min="14" max="17" width="7.18333333333333" style="68" customWidth="1"/>
    <col min="18" max="18" width="7.05833333333333" style="68" customWidth="1"/>
    <col min="19" max="20" width="7.18333333333333" style="68" customWidth="1"/>
    <col min="21" max="21" width="9.76666666666667" style="68" customWidth="1"/>
    <col min="22" max="16384" width="10" style="68"/>
  </cols>
  <sheetData>
    <row r="1" s="68" customFormat="1" ht="14.3" customHeight="1" spans="1:20">
      <c r="A1" s="31"/>
      <c r="S1" s="45" t="s">
        <v>217</v>
      </c>
      <c r="T1" s="45"/>
    </row>
    <row r="2" s="68" customFormat="1" ht="36.9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="68" customFormat="1" ht="17.3" customHeight="1" spans="1:20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4" t="s">
        <v>33</v>
      </c>
      <c r="T3" s="34"/>
    </row>
    <row r="4" s="68" customFormat="1" ht="17.3" customHeight="1" spans="1:20">
      <c r="A4" s="52" t="s">
        <v>160</v>
      </c>
      <c r="B4" s="52"/>
      <c r="C4" s="52"/>
      <c r="D4" s="52" t="s">
        <v>218</v>
      </c>
      <c r="E4" s="52" t="s">
        <v>219</v>
      </c>
      <c r="F4" s="52" t="s">
        <v>220</v>
      </c>
      <c r="G4" s="52" t="s">
        <v>221</v>
      </c>
      <c r="H4" s="52" t="s">
        <v>222</v>
      </c>
      <c r="I4" s="52" t="s">
        <v>223</v>
      </c>
      <c r="J4" s="52" t="s">
        <v>224</v>
      </c>
      <c r="K4" s="52" t="s">
        <v>225</v>
      </c>
      <c r="L4" s="52" t="s">
        <v>226</v>
      </c>
      <c r="M4" s="52" t="s">
        <v>227</v>
      </c>
      <c r="N4" s="52" t="s">
        <v>228</v>
      </c>
      <c r="O4" s="52" t="s">
        <v>229</v>
      </c>
      <c r="P4" s="52" t="s">
        <v>230</v>
      </c>
      <c r="Q4" s="52" t="s">
        <v>231</v>
      </c>
      <c r="R4" s="52" t="s">
        <v>232</v>
      </c>
      <c r="S4" s="52" t="s">
        <v>233</v>
      </c>
      <c r="T4" s="52" t="s">
        <v>234</v>
      </c>
    </row>
    <row r="5" s="68" customFormat="1" ht="18.05" customHeight="1" spans="1:20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="68" customFormat="1" ht="19.9" customHeight="1" spans="1:20">
      <c r="A6" s="50"/>
      <c r="B6" s="50"/>
      <c r="C6" s="50"/>
      <c r="D6" s="50"/>
      <c r="E6" s="50" t="s">
        <v>137</v>
      </c>
      <c r="F6" s="110">
        <v>944.70239</v>
      </c>
      <c r="G6" s="110"/>
      <c r="H6" s="110"/>
      <c r="I6" s="110"/>
      <c r="J6" s="110"/>
      <c r="K6" s="110">
        <v>941.53439</v>
      </c>
      <c r="L6" s="110"/>
      <c r="M6" s="110"/>
      <c r="N6" s="110"/>
      <c r="O6" s="110">
        <v>3.168</v>
      </c>
      <c r="P6" s="49"/>
      <c r="Q6" s="49"/>
      <c r="R6" s="49"/>
      <c r="S6" s="49"/>
      <c r="T6" s="49"/>
    </row>
    <row r="7" s="68" customFormat="1" ht="19.9" customHeight="1" spans="1:20">
      <c r="A7" s="50"/>
      <c r="B7" s="50"/>
      <c r="C7" s="50"/>
      <c r="D7" s="48" t="s">
        <v>155</v>
      </c>
      <c r="E7" s="48" t="s">
        <v>156</v>
      </c>
      <c r="F7" s="110">
        <v>944.70239</v>
      </c>
      <c r="G7" s="110"/>
      <c r="H7" s="110"/>
      <c r="I7" s="110"/>
      <c r="J7" s="110"/>
      <c r="K7" s="110">
        <v>941.53439</v>
      </c>
      <c r="L7" s="110"/>
      <c r="M7" s="110"/>
      <c r="N7" s="110"/>
      <c r="O7" s="110">
        <v>3.168</v>
      </c>
      <c r="P7" s="49"/>
      <c r="Q7" s="49"/>
      <c r="R7" s="49"/>
      <c r="S7" s="49"/>
      <c r="T7" s="49"/>
    </row>
    <row r="8" s="68" customFormat="1" ht="19.9" customHeight="1" spans="1:20">
      <c r="A8" s="56"/>
      <c r="B8" s="56"/>
      <c r="C8" s="56"/>
      <c r="D8" s="54" t="s">
        <v>157</v>
      </c>
      <c r="E8" s="54" t="s">
        <v>158</v>
      </c>
      <c r="F8" s="111">
        <v>944.70239</v>
      </c>
      <c r="G8" s="110"/>
      <c r="H8" s="110"/>
      <c r="I8" s="110"/>
      <c r="J8" s="110"/>
      <c r="K8" s="110">
        <v>941.53439</v>
      </c>
      <c r="L8" s="110"/>
      <c r="M8" s="110"/>
      <c r="N8" s="110"/>
      <c r="O8" s="110">
        <v>3.168</v>
      </c>
      <c r="P8" s="111"/>
      <c r="Q8" s="111"/>
      <c r="R8" s="111"/>
      <c r="S8" s="111"/>
      <c r="T8" s="111"/>
    </row>
    <row r="9" s="68" customFormat="1" ht="19.9" customHeight="1" spans="1:20">
      <c r="A9" s="79" t="s">
        <v>172</v>
      </c>
      <c r="B9" s="101"/>
      <c r="C9" s="101"/>
      <c r="D9" s="81" t="s">
        <v>173</v>
      </c>
      <c r="E9" s="82" t="s">
        <v>174</v>
      </c>
      <c r="F9" s="77">
        <v>1.835</v>
      </c>
      <c r="G9" s="112"/>
      <c r="H9" s="110"/>
      <c r="I9" s="110"/>
      <c r="J9" s="110"/>
      <c r="K9" s="112">
        <v>1.835</v>
      </c>
      <c r="L9" s="110"/>
      <c r="M9" s="110"/>
      <c r="N9" s="110"/>
      <c r="O9" s="110"/>
      <c r="P9" s="111"/>
      <c r="Q9" s="111"/>
      <c r="R9" s="111"/>
      <c r="S9" s="111"/>
      <c r="T9" s="111"/>
    </row>
    <row r="10" s="68" customFormat="1" ht="19.9" customHeight="1" spans="1:20">
      <c r="A10" s="79" t="s">
        <v>172</v>
      </c>
      <c r="B10" s="79" t="s">
        <v>175</v>
      </c>
      <c r="C10" s="101"/>
      <c r="D10" s="84" t="s">
        <v>176</v>
      </c>
      <c r="E10" s="85" t="s">
        <v>177</v>
      </c>
      <c r="F10" s="102">
        <v>1.835</v>
      </c>
      <c r="G10" s="112"/>
      <c r="H10" s="110"/>
      <c r="I10" s="110"/>
      <c r="J10" s="110"/>
      <c r="K10" s="112">
        <v>1.835</v>
      </c>
      <c r="L10" s="110"/>
      <c r="M10" s="110"/>
      <c r="N10" s="110"/>
      <c r="O10" s="110"/>
      <c r="P10" s="111"/>
      <c r="Q10" s="111"/>
      <c r="R10" s="111"/>
      <c r="S10" s="111"/>
      <c r="T10" s="111"/>
    </row>
    <row r="11" s="68" customFormat="1" ht="19.9" customHeight="1" spans="1:20">
      <c r="A11" s="79" t="s">
        <v>172</v>
      </c>
      <c r="B11" s="79" t="s">
        <v>175</v>
      </c>
      <c r="C11" s="79" t="s">
        <v>178</v>
      </c>
      <c r="D11" s="84" t="s">
        <v>179</v>
      </c>
      <c r="E11" s="85" t="s">
        <v>180</v>
      </c>
      <c r="F11" s="102">
        <v>1.835</v>
      </c>
      <c r="G11" s="102"/>
      <c r="H11" s="110"/>
      <c r="I11" s="110"/>
      <c r="J11" s="110"/>
      <c r="K11" s="102">
        <v>1.835</v>
      </c>
      <c r="L11" s="110"/>
      <c r="M11" s="110"/>
      <c r="N11" s="110"/>
      <c r="O11" s="110"/>
      <c r="P11" s="111"/>
      <c r="Q11" s="111"/>
      <c r="R11" s="111"/>
      <c r="S11" s="111"/>
      <c r="T11" s="111"/>
    </row>
    <row r="12" s="68" customFormat="1" ht="19.9" customHeight="1" spans="1:20">
      <c r="A12" s="113" t="s">
        <v>181</v>
      </c>
      <c r="B12" s="113"/>
      <c r="C12" s="113"/>
      <c r="D12" s="114" t="s">
        <v>181</v>
      </c>
      <c r="E12" s="114" t="s">
        <v>235</v>
      </c>
      <c r="F12" s="77">
        <v>122.790077</v>
      </c>
      <c r="G12" s="115"/>
      <c r="H12" s="115"/>
      <c r="I12" s="115"/>
      <c r="J12" s="115"/>
      <c r="K12" s="112">
        <v>122.790077</v>
      </c>
      <c r="L12" s="115"/>
      <c r="M12" s="115"/>
      <c r="N12" s="115"/>
      <c r="O12" s="115"/>
      <c r="P12" s="61"/>
      <c r="Q12" s="61"/>
      <c r="R12" s="61"/>
      <c r="S12" s="61"/>
      <c r="T12" s="61"/>
    </row>
    <row r="13" s="68" customFormat="1" ht="19.9" customHeight="1" spans="1:20">
      <c r="A13" s="113" t="s">
        <v>181</v>
      </c>
      <c r="B13" s="113" t="s">
        <v>184</v>
      </c>
      <c r="C13" s="113"/>
      <c r="D13" s="114" t="s">
        <v>236</v>
      </c>
      <c r="E13" s="114" t="s">
        <v>237</v>
      </c>
      <c r="F13" s="102">
        <v>114.667776</v>
      </c>
      <c r="G13" s="115"/>
      <c r="H13" s="115"/>
      <c r="I13" s="115"/>
      <c r="J13" s="115"/>
      <c r="K13" s="112">
        <v>114.667776</v>
      </c>
      <c r="L13" s="115"/>
      <c r="M13" s="115"/>
      <c r="N13" s="115"/>
      <c r="O13" s="115"/>
      <c r="P13" s="61"/>
      <c r="Q13" s="61"/>
      <c r="R13" s="61"/>
      <c r="S13" s="61"/>
      <c r="T13" s="61"/>
    </row>
    <row r="14" s="68" customFormat="1" ht="19.9" customHeight="1" spans="1:20">
      <c r="A14" s="57" t="s">
        <v>181</v>
      </c>
      <c r="B14" s="57" t="s">
        <v>184</v>
      </c>
      <c r="C14" s="57" t="s">
        <v>184</v>
      </c>
      <c r="D14" s="53" t="s">
        <v>238</v>
      </c>
      <c r="E14" s="53" t="s">
        <v>239</v>
      </c>
      <c r="F14" s="102">
        <v>76.445184</v>
      </c>
      <c r="G14" s="59"/>
      <c r="H14" s="59"/>
      <c r="I14" s="59"/>
      <c r="J14" s="59"/>
      <c r="K14" s="102">
        <v>76.445184</v>
      </c>
      <c r="L14" s="59"/>
      <c r="M14" s="59"/>
      <c r="N14" s="59"/>
      <c r="O14" s="59"/>
      <c r="P14" s="59"/>
      <c r="Q14" s="59"/>
      <c r="R14" s="59"/>
      <c r="S14" s="59"/>
      <c r="T14" s="59"/>
    </row>
    <row r="15" s="68" customFormat="1" ht="19.9" customHeight="1" spans="1:20">
      <c r="A15" s="57" t="s">
        <v>181</v>
      </c>
      <c r="B15" s="57" t="s">
        <v>184</v>
      </c>
      <c r="C15" s="57" t="s">
        <v>178</v>
      </c>
      <c r="D15" s="53" t="s">
        <v>240</v>
      </c>
      <c r="E15" s="53" t="s">
        <v>241</v>
      </c>
      <c r="F15" s="102">
        <v>38.222592</v>
      </c>
      <c r="G15" s="59"/>
      <c r="H15" s="59"/>
      <c r="I15" s="59"/>
      <c r="J15" s="59"/>
      <c r="K15" s="102">
        <v>38.222592</v>
      </c>
      <c r="L15" s="59"/>
      <c r="M15" s="59"/>
      <c r="N15" s="59"/>
      <c r="O15" s="59"/>
      <c r="P15" s="59"/>
      <c r="Q15" s="59"/>
      <c r="R15" s="59"/>
      <c r="S15" s="59"/>
      <c r="T15" s="59"/>
    </row>
    <row r="16" s="68" customFormat="1" ht="19.9" customHeight="1" spans="1:20">
      <c r="A16" s="113" t="s">
        <v>181</v>
      </c>
      <c r="B16" s="113" t="s">
        <v>191</v>
      </c>
      <c r="C16" s="113"/>
      <c r="D16" s="114" t="s">
        <v>242</v>
      </c>
      <c r="E16" s="114" t="s">
        <v>243</v>
      </c>
      <c r="F16" s="102">
        <v>8.122301</v>
      </c>
      <c r="G16" s="115"/>
      <c r="H16" s="115"/>
      <c r="I16" s="115"/>
      <c r="J16" s="115"/>
      <c r="K16" s="112">
        <v>8.122301</v>
      </c>
      <c r="L16" s="115"/>
      <c r="M16" s="115"/>
      <c r="N16" s="115"/>
      <c r="O16" s="115"/>
      <c r="P16" s="61"/>
      <c r="Q16" s="61"/>
      <c r="R16" s="61"/>
      <c r="S16" s="61"/>
      <c r="T16" s="61"/>
    </row>
    <row r="17" s="68" customFormat="1" ht="19.9" customHeight="1" spans="1:20">
      <c r="A17" s="57" t="s">
        <v>181</v>
      </c>
      <c r="B17" s="57" t="s">
        <v>191</v>
      </c>
      <c r="C17" s="57" t="s">
        <v>191</v>
      </c>
      <c r="D17" s="53" t="s">
        <v>244</v>
      </c>
      <c r="E17" s="53" t="s">
        <v>245</v>
      </c>
      <c r="F17" s="102">
        <v>8.122301</v>
      </c>
      <c r="G17" s="59"/>
      <c r="H17" s="59"/>
      <c r="I17" s="59"/>
      <c r="J17" s="59"/>
      <c r="K17" s="102">
        <v>8.122301</v>
      </c>
      <c r="L17" s="59"/>
      <c r="M17" s="59"/>
      <c r="N17" s="59"/>
      <c r="O17" s="59"/>
      <c r="P17" s="59"/>
      <c r="Q17" s="59"/>
      <c r="R17" s="59"/>
      <c r="S17" s="59"/>
      <c r="T17" s="59"/>
    </row>
    <row r="18" s="68" customFormat="1" ht="19.9" customHeight="1" spans="1:20">
      <c r="A18" s="113" t="s">
        <v>196</v>
      </c>
      <c r="B18" s="113"/>
      <c r="C18" s="113"/>
      <c r="D18" s="114" t="s">
        <v>196</v>
      </c>
      <c r="E18" s="114" t="s">
        <v>246</v>
      </c>
      <c r="F18" s="77">
        <v>41.567069</v>
      </c>
      <c r="G18" s="115"/>
      <c r="H18" s="115"/>
      <c r="I18" s="115"/>
      <c r="J18" s="115"/>
      <c r="K18" s="112">
        <v>41.567069</v>
      </c>
      <c r="L18" s="115"/>
      <c r="M18" s="115"/>
      <c r="N18" s="115"/>
      <c r="O18" s="115"/>
      <c r="P18" s="61"/>
      <c r="Q18" s="61"/>
      <c r="R18" s="61"/>
      <c r="S18" s="61"/>
      <c r="T18" s="61"/>
    </row>
    <row r="19" s="68" customFormat="1" ht="19.9" customHeight="1" spans="1:20">
      <c r="A19" s="113" t="s">
        <v>196</v>
      </c>
      <c r="B19" s="113" t="s">
        <v>199</v>
      </c>
      <c r="C19" s="113"/>
      <c r="D19" s="114" t="s">
        <v>247</v>
      </c>
      <c r="E19" s="114" t="s">
        <v>248</v>
      </c>
      <c r="F19" s="102">
        <v>41.567069</v>
      </c>
      <c r="G19" s="115"/>
      <c r="H19" s="115"/>
      <c r="I19" s="115"/>
      <c r="J19" s="115"/>
      <c r="K19" s="112">
        <v>41.567069</v>
      </c>
      <c r="L19" s="115"/>
      <c r="M19" s="115"/>
      <c r="N19" s="115"/>
      <c r="O19" s="115"/>
      <c r="P19" s="61"/>
      <c r="Q19" s="61"/>
      <c r="R19" s="61"/>
      <c r="S19" s="61"/>
      <c r="T19" s="61"/>
    </row>
    <row r="20" s="68" customFormat="1" ht="19.9" customHeight="1" spans="1:20">
      <c r="A20" s="57" t="s">
        <v>196</v>
      </c>
      <c r="B20" s="57" t="s">
        <v>199</v>
      </c>
      <c r="C20" s="57" t="s">
        <v>202</v>
      </c>
      <c r="D20" s="53" t="s">
        <v>249</v>
      </c>
      <c r="E20" s="53" t="s">
        <v>250</v>
      </c>
      <c r="F20" s="102">
        <v>41.567069</v>
      </c>
      <c r="G20" s="59"/>
      <c r="H20" s="59"/>
      <c r="I20" s="59"/>
      <c r="J20" s="59"/>
      <c r="K20" s="102">
        <v>41.567069</v>
      </c>
      <c r="L20" s="59"/>
      <c r="M20" s="59"/>
      <c r="N20" s="59"/>
      <c r="O20" s="59"/>
      <c r="P20" s="59"/>
      <c r="Q20" s="59"/>
      <c r="R20" s="59"/>
      <c r="S20" s="59"/>
      <c r="T20" s="59"/>
    </row>
    <row r="21" s="68" customFormat="1" ht="19.9" customHeight="1" spans="1:20">
      <c r="A21" s="113" t="s">
        <v>205</v>
      </c>
      <c r="B21" s="113"/>
      <c r="C21" s="113"/>
      <c r="D21" s="114" t="s">
        <v>205</v>
      </c>
      <c r="E21" s="114" t="s">
        <v>251</v>
      </c>
      <c r="F21" s="77">
        <v>778.510244</v>
      </c>
      <c r="G21" s="115"/>
      <c r="H21" s="115"/>
      <c r="I21" s="115"/>
      <c r="J21" s="115"/>
      <c r="K21" s="112">
        <v>775.34</v>
      </c>
      <c r="L21" s="115"/>
      <c r="M21" s="115"/>
      <c r="N21" s="115"/>
      <c r="O21" s="110">
        <v>3.168</v>
      </c>
      <c r="P21" s="61"/>
      <c r="Q21" s="61"/>
      <c r="R21" s="61"/>
      <c r="S21" s="61"/>
      <c r="T21" s="61"/>
    </row>
    <row r="22" s="68" customFormat="1" ht="19.9" customHeight="1" spans="1:20">
      <c r="A22" s="113" t="s">
        <v>205</v>
      </c>
      <c r="B22" s="113" t="s">
        <v>208</v>
      </c>
      <c r="C22" s="113"/>
      <c r="D22" s="114" t="s">
        <v>252</v>
      </c>
      <c r="E22" s="114" t="s">
        <v>253</v>
      </c>
      <c r="F22" s="102">
        <v>721.176356</v>
      </c>
      <c r="G22" s="115"/>
      <c r="H22" s="115"/>
      <c r="I22" s="115"/>
      <c r="J22" s="115"/>
      <c r="K22" s="112">
        <v>718.01</v>
      </c>
      <c r="L22" s="115"/>
      <c r="M22" s="115"/>
      <c r="N22" s="115"/>
      <c r="O22" s="110">
        <v>3.168</v>
      </c>
      <c r="P22" s="61"/>
      <c r="Q22" s="61"/>
      <c r="R22" s="61"/>
      <c r="S22" s="61"/>
      <c r="T22" s="61"/>
    </row>
    <row r="23" s="68" customFormat="1" ht="19.9" customHeight="1" spans="1:20">
      <c r="A23" s="57" t="s">
        <v>205</v>
      </c>
      <c r="B23" s="57" t="s">
        <v>208</v>
      </c>
      <c r="C23" s="57" t="s">
        <v>191</v>
      </c>
      <c r="D23" s="53" t="s">
        <v>254</v>
      </c>
      <c r="E23" s="53" t="s">
        <v>255</v>
      </c>
      <c r="F23" s="102">
        <v>721.176356</v>
      </c>
      <c r="G23" s="59"/>
      <c r="H23" s="59"/>
      <c r="I23" s="59"/>
      <c r="J23" s="59"/>
      <c r="K23" s="102">
        <v>718.01</v>
      </c>
      <c r="L23" s="59"/>
      <c r="M23" s="59"/>
      <c r="N23" s="59"/>
      <c r="O23" s="110">
        <v>3.168</v>
      </c>
      <c r="P23" s="59"/>
      <c r="Q23" s="59"/>
      <c r="R23" s="59"/>
      <c r="S23" s="59"/>
      <c r="T23" s="59"/>
    </row>
    <row r="24" s="68" customFormat="1" ht="19.9" customHeight="1" spans="1:20">
      <c r="A24" s="113" t="s">
        <v>205</v>
      </c>
      <c r="B24" s="113" t="s">
        <v>202</v>
      </c>
      <c r="C24" s="113"/>
      <c r="D24" s="114" t="s">
        <v>256</v>
      </c>
      <c r="E24" s="114" t="s">
        <v>257</v>
      </c>
      <c r="F24" s="102">
        <v>57.333888</v>
      </c>
      <c r="G24" s="115"/>
      <c r="H24" s="115"/>
      <c r="I24" s="115"/>
      <c r="J24" s="115"/>
      <c r="K24" s="112">
        <v>57.333888</v>
      </c>
      <c r="L24" s="115"/>
      <c r="M24" s="115"/>
      <c r="N24" s="115"/>
      <c r="O24" s="115"/>
      <c r="P24" s="61"/>
      <c r="Q24" s="61"/>
      <c r="R24" s="61"/>
      <c r="S24" s="61"/>
      <c r="T24" s="61"/>
    </row>
    <row r="25" s="68" customFormat="1" ht="19.9" customHeight="1" spans="1:20">
      <c r="A25" s="57" t="s">
        <v>205</v>
      </c>
      <c r="B25" s="57" t="s">
        <v>202</v>
      </c>
      <c r="C25" s="57" t="s">
        <v>208</v>
      </c>
      <c r="D25" s="53" t="s">
        <v>258</v>
      </c>
      <c r="E25" s="53" t="s">
        <v>259</v>
      </c>
      <c r="F25" s="102">
        <v>57.333888</v>
      </c>
      <c r="G25" s="59"/>
      <c r="H25" s="59"/>
      <c r="I25" s="59"/>
      <c r="J25" s="59"/>
      <c r="K25" s="102">
        <v>57.333888</v>
      </c>
      <c r="L25" s="59"/>
      <c r="M25" s="59"/>
      <c r="N25" s="59"/>
      <c r="O25" s="59"/>
      <c r="P25" s="59"/>
      <c r="Q25" s="59"/>
      <c r="R25" s="59"/>
      <c r="S25" s="59"/>
      <c r="T25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A9" sqref="$A9:$XFD2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31"/>
      <c r="T1" s="45" t="s">
        <v>260</v>
      </c>
      <c r="U1" s="45"/>
    </row>
    <row r="2" ht="37.1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2.35" customHeight="1" spans="1:2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34" t="s">
        <v>33</v>
      </c>
      <c r="U3" s="34"/>
    </row>
    <row r="4" ht="22.35" customHeight="1" spans="1:21">
      <c r="A4" s="52" t="s">
        <v>160</v>
      </c>
      <c r="B4" s="52"/>
      <c r="C4" s="52"/>
      <c r="D4" s="52" t="s">
        <v>218</v>
      </c>
      <c r="E4" s="52" t="s">
        <v>219</v>
      </c>
      <c r="F4" s="52" t="s">
        <v>261</v>
      </c>
      <c r="G4" s="52" t="s">
        <v>163</v>
      </c>
      <c r="H4" s="52"/>
      <c r="I4" s="52"/>
      <c r="J4" s="52"/>
      <c r="K4" s="52" t="s">
        <v>164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" customHeight="1" spans="1:21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262</v>
      </c>
      <c r="I5" s="52" t="s">
        <v>263</v>
      </c>
      <c r="J5" s="52" t="s">
        <v>229</v>
      </c>
      <c r="K5" s="52" t="s">
        <v>137</v>
      </c>
      <c r="L5" s="52" t="s">
        <v>264</v>
      </c>
      <c r="M5" s="52" t="s">
        <v>265</v>
      </c>
      <c r="N5" s="52" t="s">
        <v>266</v>
      </c>
      <c r="O5" s="52" t="s">
        <v>231</v>
      </c>
      <c r="P5" s="52" t="s">
        <v>267</v>
      </c>
      <c r="Q5" s="52" t="s">
        <v>268</v>
      </c>
      <c r="R5" s="52" t="s">
        <v>269</v>
      </c>
      <c r="S5" s="52" t="s">
        <v>227</v>
      </c>
      <c r="T5" s="52" t="s">
        <v>230</v>
      </c>
      <c r="U5" s="52" t="s">
        <v>234</v>
      </c>
    </row>
    <row r="6" ht="22.9" customHeight="1" spans="1:21">
      <c r="A6" s="50"/>
      <c r="B6" s="50"/>
      <c r="C6" s="50"/>
      <c r="D6" s="50"/>
      <c r="E6" s="50" t="s">
        <v>137</v>
      </c>
      <c r="F6" s="49">
        <v>944.70239</v>
      </c>
      <c r="G6" s="49">
        <v>936.70239</v>
      </c>
      <c r="H6" s="49">
        <v>815.19499</v>
      </c>
      <c r="I6" s="49">
        <v>118.3394</v>
      </c>
      <c r="J6" s="49">
        <v>3.168</v>
      </c>
      <c r="K6" s="49">
        <v>8</v>
      </c>
      <c r="L6" s="49"/>
      <c r="M6" s="49">
        <v>8</v>
      </c>
      <c r="N6" s="49"/>
      <c r="O6" s="49"/>
      <c r="P6" s="49"/>
      <c r="Q6" s="49"/>
      <c r="R6" s="49"/>
      <c r="S6" s="49"/>
      <c r="T6" s="49"/>
      <c r="U6" s="49"/>
    </row>
    <row r="7" ht="22.9" customHeight="1" spans="1:21">
      <c r="A7" s="50"/>
      <c r="B7" s="50"/>
      <c r="C7" s="50"/>
      <c r="D7" s="48" t="s">
        <v>155</v>
      </c>
      <c r="E7" s="48" t="s">
        <v>156</v>
      </c>
      <c r="F7" s="61">
        <v>944.70239</v>
      </c>
      <c r="G7" s="49">
        <v>936.70239</v>
      </c>
      <c r="H7" s="49">
        <v>815.19499</v>
      </c>
      <c r="I7" s="49">
        <v>118.3394</v>
      </c>
      <c r="J7" s="49">
        <v>3.168</v>
      </c>
      <c r="K7" s="49">
        <v>8</v>
      </c>
      <c r="L7" s="49"/>
      <c r="M7" s="49">
        <v>8</v>
      </c>
      <c r="N7" s="49"/>
      <c r="O7" s="49"/>
      <c r="P7" s="49"/>
      <c r="Q7" s="49"/>
      <c r="R7" s="49"/>
      <c r="S7" s="49"/>
      <c r="T7" s="49"/>
      <c r="U7" s="49"/>
    </row>
    <row r="8" ht="22.9" customHeight="1" spans="1:21">
      <c r="A8" s="56"/>
      <c r="B8" s="56"/>
      <c r="C8" s="56"/>
      <c r="D8" s="54" t="s">
        <v>157</v>
      </c>
      <c r="E8" s="54" t="s">
        <v>158</v>
      </c>
      <c r="F8" s="61">
        <v>944.70239</v>
      </c>
      <c r="G8" s="49">
        <v>936.70239</v>
      </c>
      <c r="H8" s="49">
        <v>815.19499</v>
      </c>
      <c r="I8" s="49">
        <v>118.3394</v>
      </c>
      <c r="J8" s="49">
        <v>3.168</v>
      </c>
      <c r="K8" s="49">
        <v>8</v>
      </c>
      <c r="L8" s="49"/>
      <c r="M8" s="49">
        <v>8</v>
      </c>
      <c r="N8" s="49"/>
      <c r="O8" s="49"/>
      <c r="P8" s="49"/>
      <c r="Q8" s="49"/>
      <c r="R8" s="49"/>
      <c r="S8" s="49"/>
      <c r="T8" s="49"/>
      <c r="U8" s="49"/>
    </row>
    <row r="9" ht="22.9" customHeight="1" spans="1:21">
      <c r="A9" s="79" t="s">
        <v>172</v>
      </c>
      <c r="B9" s="101"/>
      <c r="C9" s="101"/>
      <c r="D9" s="81">
        <v>201</v>
      </c>
      <c r="E9" s="82" t="s">
        <v>174</v>
      </c>
      <c r="F9" s="77">
        <v>1.835</v>
      </c>
      <c r="G9" s="83">
        <v>1.835</v>
      </c>
      <c r="H9" s="83"/>
      <c r="I9" s="49">
        <v>1.84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ht="22.9" customHeight="1" spans="1:21">
      <c r="A10" s="79" t="s">
        <v>172</v>
      </c>
      <c r="B10" s="79" t="s">
        <v>175</v>
      </c>
      <c r="C10" s="80"/>
      <c r="D10" s="84" t="s">
        <v>176</v>
      </c>
      <c r="E10" s="85" t="s">
        <v>177</v>
      </c>
      <c r="F10" s="77">
        <v>1.835</v>
      </c>
      <c r="G10" s="83">
        <v>1.835</v>
      </c>
      <c r="H10" s="83"/>
      <c r="I10" s="49">
        <v>1.84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ht="22.9" customHeight="1" spans="1:21">
      <c r="A11" s="79" t="s">
        <v>172</v>
      </c>
      <c r="B11" s="79" t="s">
        <v>175</v>
      </c>
      <c r="C11" s="79" t="s">
        <v>178</v>
      </c>
      <c r="D11" s="84" t="s">
        <v>179</v>
      </c>
      <c r="E11" s="85" t="s">
        <v>180</v>
      </c>
      <c r="F11" s="102">
        <v>1.835</v>
      </c>
      <c r="G11" s="102">
        <v>1.835</v>
      </c>
      <c r="H11" s="102"/>
      <c r="I11" s="37">
        <v>1.84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79" t="s">
        <v>181</v>
      </c>
      <c r="B12" s="80"/>
      <c r="C12" s="80"/>
      <c r="D12" s="81">
        <v>208</v>
      </c>
      <c r="E12" s="82" t="s">
        <v>183</v>
      </c>
      <c r="F12" s="77">
        <v>122.790077</v>
      </c>
      <c r="G12" s="83">
        <v>122.790077</v>
      </c>
      <c r="H12" s="83">
        <v>122.790077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22.9" customHeight="1" spans="1:21">
      <c r="A13" s="79" t="s">
        <v>181</v>
      </c>
      <c r="B13" s="79" t="s">
        <v>184</v>
      </c>
      <c r="C13" s="80"/>
      <c r="D13" s="84" t="s">
        <v>185</v>
      </c>
      <c r="E13" s="85" t="s">
        <v>186</v>
      </c>
      <c r="F13" s="77">
        <v>114.667776</v>
      </c>
      <c r="G13" s="83">
        <v>114.667776</v>
      </c>
      <c r="H13" s="83">
        <v>114.667776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9" customHeight="1" spans="1:21">
      <c r="A14" s="79" t="s">
        <v>181</v>
      </c>
      <c r="B14" s="79" t="s">
        <v>184</v>
      </c>
      <c r="C14" s="79" t="s">
        <v>184</v>
      </c>
      <c r="D14" s="84" t="s">
        <v>187</v>
      </c>
      <c r="E14" s="85" t="s">
        <v>188</v>
      </c>
      <c r="F14" s="102">
        <v>76.445184</v>
      </c>
      <c r="G14" s="102">
        <v>76.445184</v>
      </c>
      <c r="H14" s="102">
        <v>76.45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79" t="s">
        <v>181</v>
      </c>
      <c r="B15" s="79" t="s">
        <v>184</v>
      </c>
      <c r="C15" s="79" t="s">
        <v>178</v>
      </c>
      <c r="D15" s="84" t="s">
        <v>189</v>
      </c>
      <c r="E15" s="85" t="s">
        <v>190</v>
      </c>
      <c r="F15" s="102">
        <v>38.222592</v>
      </c>
      <c r="G15" s="102">
        <v>38.222592</v>
      </c>
      <c r="H15" s="102">
        <v>38.22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ht="22.9" customHeight="1" spans="1:21">
      <c r="A16" s="103" t="s">
        <v>181</v>
      </c>
      <c r="B16" s="103" t="s">
        <v>191</v>
      </c>
      <c r="C16" s="104"/>
      <c r="D16" s="105" t="s">
        <v>192</v>
      </c>
      <c r="E16" s="106" t="s">
        <v>193</v>
      </c>
      <c r="F16" s="107">
        <v>8.122301</v>
      </c>
      <c r="G16" s="108">
        <v>8.122301</v>
      </c>
      <c r="H16" s="108">
        <v>8.12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</row>
    <row r="17" ht="22.9" customHeight="1" spans="1:21">
      <c r="A17" s="86" t="s">
        <v>181</v>
      </c>
      <c r="B17" s="86" t="s">
        <v>191</v>
      </c>
      <c r="C17" s="86" t="s">
        <v>191</v>
      </c>
      <c r="D17" s="91" t="s">
        <v>194</v>
      </c>
      <c r="E17" s="92" t="s">
        <v>195</v>
      </c>
      <c r="F17" s="95">
        <v>8.122301</v>
      </c>
      <c r="G17" s="95">
        <v>8.122301</v>
      </c>
      <c r="H17" s="95">
        <v>8.12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9" customHeight="1" spans="1:21">
      <c r="A18" s="86" t="s">
        <v>196</v>
      </c>
      <c r="B18" s="87"/>
      <c r="C18" s="87"/>
      <c r="D18" s="88">
        <v>210</v>
      </c>
      <c r="E18" s="89" t="s">
        <v>198</v>
      </c>
      <c r="F18" s="78">
        <v>41.567069</v>
      </c>
      <c r="G18" s="90">
        <v>41.567069</v>
      </c>
      <c r="H18" s="90">
        <v>41.57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9" customHeight="1" spans="1:21">
      <c r="A19" s="86" t="s">
        <v>196</v>
      </c>
      <c r="B19" s="86" t="s">
        <v>199</v>
      </c>
      <c r="C19" s="87"/>
      <c r="D19" s="91" t="s">
        <v>200</v>
      </c>
      <c r="E19" s="92" t="s">
        <v>201</v>
      </c>
      <c r="F19" s="95">
        <v>41.567069</v>
      </c>
      <c r="G19" s="90">
        <v>41.567069</v>
      </c>
      <c r="H19" s="90">
        <v>41.57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86" t="s">
        <v>196</v>
      </c>
      <c r="B20" s="86" t="s">
        <v>199</v>
      </c>
      <c r="C20" s="86" t="s">
        <v>202</v>
      </c>
      <c r="D20" s="91" t="s">
        <v>203</v>
      </c>
      <c r="E20" s="92" t="s">
        <v>204</v>
      </c>
      <c r="F20" s="95">
        <v>41.567069</v>
      </c>
      <c r="G20" s="95">
        <v>41.567069</v>
      </c>
      <c r="H20" s="95">
        <v>41.57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9" customHeight="1" spans="1:21">
      <c r="A21" s="86" t="s">
        <v>205</v>
      </c>
      <c r="B21" s="87"/>
      <c r="C21" s="87"/>
      <c r="D21" s="88">
        <v>221</v>
      </c>
      <c r="E21" s="89" t="s">
        <v>207</v>
      </c>
      <c r="F21" s="78">
        <v>778.510244</v>
      </c>
      <c r="G21" s="90">
        <v>770.510244</v>
      </c>
      <c r="H21" s="90">
        <f>H22+G24</f>
        <v>650.833888</v>
      </c>
      <c r="I21" s="90">
        <v>116.5</v>
      </c>
      <c r="J21" s="90">
        <v>3.17</v>
      </c>
      <c r="K21" s="90">
        <v>8</v>
      </c>
      <c r="L21" s="71"/>
      <c r="M21" s="90">
        <v>8</v>
      </c>
      <c r="N21" s="71"/>
      <c r="O21" s="71"/>
      <c r="P21" s="71"/>
      <c r="Q21" s="71"/>
      <c r="R21" s="71"/>
      <c r="S21" s="71"/>
      <c r="T21" s="71"/>
      <c r="U21" s="71"/>
    </row>
    <row r="22" ht="22.9" customHeight="1" spans="1:21">
      <c r="A22" s="86" t="s">
        <v>205</v>
      </c>
      <c r="B22" s="86" t="s">
        <v>208</v>
      </c>
      <c r="C22" s="87"/>
      <c r="D22" s="91" t="s">
        <v>209</v>
      </c>
      <c r="E22" s="92" t="s">
        <v>210</v>
      </c>
      <c r="F22" s="95">
        <v>721.176356</v>
      </c>
      <c r="G22" s="90">
        <v>713.176356</v>
      </c>
      <c r="H22" s="90">
        <v>593.5</v>
      </c>
      <c r="I22" s="90">
        <v>116.5</v>
      </c>
      <c r="J22" s="49">
        <v>3.17</v>
      </c>
      <c r="K22" s="90">
        <v>8</v>
      </c>
      <c r="L22" s="71"/>
      <c r="M22" s="90">
        <v>8</v>
      </c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86" t="s">
        <v>205</v>
      </c>
      <c r="B23" s="86" t="s">
        <v>208</v>
      </c>
      <c r="C23" s="86" t="s">
        <v>191</v>
      </c>
      <c r="D23" s="91" t="s">
        <v>211</v>
      </c>
      <c r="E23" s="92" t="s">
        <v>212</v>
      </c>
      <c r="F23" s="95">
        <v>721.176356</v>
      </c>
      <c r="G23" s="95">
        <v>713.176356</v>
      </c>
      <c r="H23" s="93">
        <v>593.5</v>
      </c>
      <c r="I23" s="93">
        <v>116.5</v>
      </c>
      <c r="J23" s="37">
        <v>3.17</v>
      </c>
      <c r="K23" s="95">
        <v>8</v>
      </c>
      <c r="L23" s="71"/>
      <c r="M23" s="95">
        <v>8</v>
      </c>
      <c r="N23" s="71"/>
      <c r="O23" s="71"/>
      <c r="P23" s="71"/>
      <c r="Q23" s="71"/>
      <c r="R23" s="71"/>
      <c r="S23" s="71"/>
      <c r="T23" s="71"/>
      <c r="U23" s="71"/>
    </row>
    <row r="24" ht="22.9" customHeight="1" spans="1:21">
      <c r="A24" s="86" t="s">
        <v>205</v>
      </c>
      <c r="B24" s="86" t="s">
        <v>202</v>
      </c>
      <c r="C24" s="87"/>
      <c r="D24" s="91" t="s">
        <v>213</v>
      </c>
      <c r="E24" s="92" t="s">
        <v>214</v>
      </c>
      <c r="F24" s="95">
        <v>57.333888</v>
      </c>
      <c r="G24" s="90">
        <v>57.333888</v>
      </c>
      <c r="H24" s="90">
        <v>57.333888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9" customHeight="1" spans="1:21">
      <c r="A25" s="86" t="s">
        <v>205</v>
      </c>
      <c r="B25" s="86" t="s">
        <v>202</v>
      </c>
      <c r="C25" s="86" t="s">
        <v>208</v>
      </c>
      <c r="D25" s="91" t="s">
        <v>215</v>
      </c>
      <c r="E25" s="92" t="s">
        <v>216</v>
      </c>
      <c r="F25" s="95">
        <v>57.333888</v>
      </c>
      <c r="G25" s="95">
        <v>57.333888</v>
      </c>
      <c r="H25" s="95">
        <v>57.333888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4" workbookViewId="0">
      <selection activeCell="A1" sqref="A1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31"/>
      <c r="D1" s="45" t="s">
        <v>270</v>
      </c>
    </row>
    <row r="2" ht="31.9" customHeight="1" spans="1:4">
      <c r="A2" s="51" t="s">
        <v>12</v>
      </c>
      <c r="B2" s="51"/>
      <c r="C2" s="51"/>
      <c r="D2" s="51"/>
    </row>
    <row r="3" ht="18.95" customHeight="1" spans="1:4">
      <c r="A3" s="47" t="s">
        <v>32</v>
      </c>
      <c r="B3" s="47"/>
      <c r="C3" s="47"/>
      <c r="D3" s="34" t="s">
        <v>33</v>
      </c>
    </row>
    <row r="4" ht="20.25" customHeight="1" spans="1:4">
      <c r="A4" s="35" t="s">
        <v>34</v>
      </c>
      <c r="B4" s="35"/>
      <c r="C4" s="35" t="s">
        <v>35</v>
      </c>
      <c r="D4" s="35"/>
    </row>
    <row r="5" ht="20.25" customHeight="1" spans="1:4">
      <c r="A5" s="35" t="s">
        <v>36</v>
      </c>
      <c r="B5" s="35" t="s">
        <v>37</v>
      </c>
      <c r="C5" s="35" t="s">
        <v>36</v>
      </c>
      <c r="D5" s="35" t="s">
        <v>37</v>
      </c>
    </row>
    <row r="6" ht="20.25" customHeight="1" spans="1:4">
      <c r="A6" s="50" t="s">
        <v>271</v>
      </c>
      <c r="B6" s="49">
        <v>944.70239</v>
      </c>
      <c r="C6" s="50" t="s">
        <v>272</v>
      </c>
      <c r="D6" s="61">
        <v>944.70239</v>
      </c>
    </row>
    <row r="7" ht="20.25" customHeight="1" spans="1:4">
      <c r="A7" s="36" t="s">
        <v>273</v>
      </c>
      <c r="B7" s="37">
        <v>944.70239</v>
      </c>
      <c r="C7" s="36" t="s">
        <v>42</v>
      </c>
      <c r="D7" s="55">
        <v>1.835</v>
      </c>
    </row>
    <row r="8" ht="20.25" customHeight="1" spans="1:4">
      <c r="A8" s="36" t="s">
        <v>274</v>
      </c>
      <c r="B8" s="37">
        <v>944.70239</v>
      </c>
      <c r="C8" s="36" t="s">
        <v>46</v>
      </c>
      <c r="D8" s="55"/>
    </row>
    <row r="9" ht="31.15" customHeight="1" spans="1:4">
      <c r="A9" s="36" t="s">
        <v>49</v>
      </c>
      <c r="B9" s="37"/>
      <c r="C9" s="36" t="s">
        <v>50</v>
      </c>
      <c r="D9" s="55"/>
    </row>
    <row r="10" ht="20.25" customHeight="1" spans="1:4">
      <c r="A10" s="36" t="s">
        <v>275</v>
      </c>
      <c r="B10" s="37"/>
      <c r="C10" s="36" t="s">
        <v>54</v>
      </c>
      <c r="D10" s="55"/>
    </row>
    <row r="11" ht="20.25" customHeight="1" spans="1:4">
      <c r="A11" s="36" t="s">
        <v>276</v>
      </c>
      <c r="B11" s="37"/>
      <c r="C11" s="36" t="s">
        <v>58</v>
      </c>
      <c r="D11" s="55"/>
    </row>
    <row r="12" ht="20.25" customHeight="1" spans="1:4">
      <c r="A12" s="36" t="s">
        <v>277</v>
      </c>
      <c r="B12" s="37"/>
      <c r="C12" s="36" t="s">
        <v>62</v>
      </c>
      <c r="D12" s="55"/>
    </row>
    <row r="13" ht="20.25" customHeight="1" spans="1:4">
      <c r="A13" s="50" t="s">
        <v>278</v>
      </c>
      <c r="B13" s="49"/>
      <c r="C13" s="36" t="s">
        <v>66</v>
      </c>
      <c r="D13" s="55"/>
    </row>
    <row r="14" ht="20.25" customHeight="1" spans="1:4">
      <c r="A14" s="36" t="s">
        <v>273</v>
      </c>
      <c r="B14" s="37"/>
      <c r="C14" s="36" t="s">
        <v>70</v>
      </c>
      <c r="D14" s="55">
        <v>122.790077</v>
      </c>
    </row>
    <row r="15" ht="20.25" customHeight="1" spans="1:4">
      <c r="A15" s="36" t="s">
        <v>275</v>
      </c>
      <c r="B15" s="37"/>
      <c r="C15" s="36" t="s">
        <v>74</v>
      </c>
      <c r="D15" s="55"/>
    </row>
    <row r="16" ht="20.25" customHeight="1" spans="1:4">
      <c r="A16" s="36" t="s">
        <v>276</v>
      </c>
      <c r="B16" s="37"/>
      <c r="C16" s="36" t="s">
        <v>78</v>
      </c>
      <c r="D16" s="55">
        <v>41.567069</v>
      </c>
    </row>
    <row r="17" ht="20.25" customHeight="1" spans="1:4">
      <c r="A17" s="36" t="s">
        <v>277</v>
      </c>
      <c r="B17" s="37"/>
      <c r="C17" s="36" t="s">
        <v>82</v>
      </c>
      <c r="D17" s="55"/>
    </row>
    <row r="18" ht="20.25" customHeight="1" spans="1:4">
      <c r="A18" s="36"/>
      <c r="B18" s="37"/>
      <c r="C18" s="36" t="s">
        <v>86</v>
      </c>
      <c r="D18" s="55"/>
    </row>
    <row r="19" ht="20.25" customHeight="1" spans="1:4">
      <c r="A19" s="36"/>
      <c r="B19" s="36"/>
      <c r="C19" s="36" t="s">
        <v>90</v>
      </c>
      <c r="D19" s="55"/>
    </row>
    <row r="20" ht="20.25" customHeight="1" spans="1:4">
      <c r="A20" s="36"/>
      <c r="B20" s="36"/>
      <c r="C20" s="36" t="s">
        <v>94</v>
      </c>
      <c r="D20" s="55"/>
    </row>
    <row r="21" ht="20.25" customHeight="1" spans="1:4">
      <c r="A21" s="36"/>
      <c r="B21" s="36"/>
      <c r="C21" s="36" t="s">
        <v>98</v>
      </c>
      <c r="D21" s="55"/>
    </row>
    <row r="22" ht="20.25" customHeight="1" spans="1:4">
      <c r="A22" s="36"/>
      <c r="B22" s="36"/>
      <c r="C22" s="36" t="s">
        <v>101</v>
      </c>
      <c r="D22" s="55"/>
    </row>
    <row r="23" ht="20.25" customHeight="1" spans="1:4">
      <c r="A23" s="36"/>
      <c r="B23" s="36"/>
      <c r="C23" s="36" t="s">
        <v>104</v>
      </c>
      <c r="D23" s="55"/>
    </row>
    <row r="24" ht="20.25" customHeight="1" spans="1:4">
      <c r="A24" s="36"/>
      <c r="B24" s="36"/>
      <c r="C24" s="36" t="s">
        <v>106</v>
      </c>
      <c r="D24" s="55"/>
    </row>
    <row r="25" ht="20.25" customHeight="1" spans="1:4">
      <c r="A25" s="36"/>
      <c r="B25" s="36"/>
      <c r="C25" s="36" t="s">
        <v>108</v>
      </c>
      <c r="D25" s="55"/>
    </row>
    <row r="26" ht="20.25" customHeight="1" spans="1:4">
      <c r="A26" s="36"/>
      <c r="B26" s="36"/>
      <c r="C26" s="36" t="s">
        <v>110</v>
      </c>
      <c r="D26" s="55">
        <v>778.510244</v>
      </c>
    </row>
    <row r="27" ht="20.25" customHeight="1" spans="1:4">
      <c r="A27" s="36"/>
      <c r="B27" s="36"/>
      <c r="C27" s="36" t="s">
        <v>112</v>
      </c>
      <c r="D27" s="55"/>
    </row>
    <row r="28" ht="20.25" customHeight="1" spans="1:4">
      <c r="A28" s="36"/>
      <c r="B28" s="36"/>
      <c r="C28" s="36" t="s">
        <v>114</v>
      </c>
      <c r="D28" s="55"/>
    </row>
    <row r="29" ht="20.25" customHeight="1" spans="1:4">
      <c r="A29" s="36"/>
      <c r="B29" s="36"/>
      <c r="C29" s="36" t="s">
        <v>116</v>
      </c>
      <c r="D29" s="55"/>
    </row>
    <row r="30" ht="20.25" customHeight="1" spans="1:4">
      <c r="A30" s="36"/>
      <c r="B30" s="36"/>
      <c r="C30" s="36" t="s">
        <v>118</v>
      </c>
      <c r="D30" s="55"/>
    </row>
    <row r="31" ht="20.25" customHeight="1" spans="1:4">
      <c r="A31" s="36"/>
      <c r="B31" s="36"/>
      <c r="C31" s="36" t="s">
        <v>120</v>
      </c>
      <c r="D31" s="55"/>
    </row>
    <row r="32" ht="20.25" customHeight="1" spans="1:4">
      <c r="A32" s="36"/>
      <c r="B32" s="36"/>
      <c r="C32" s="36" t="s">
        <v>122</v>
      </c>
      <c r="D32" s="55"/>
    </row>
    <row r="33" ht="20.25" customHeight="1" spans="1:4">
      <c r="A33" s="36"/>
      <c r="B33" s="36"/>
      <c r="C33" s="36" t="s">
        <v>124</v>
      </c>
      <c r="D33" s="55"/>
    </row>
    <row r="34" ht="20.25" customHeight="1" spans="1:4">
      <c r="A34" s="36"/>
      <c r="B34" s="36"/>
      <c r="C34" s="36" t="s">
        <v>125</v>
      </c>
      <c r="D34" s="55"/>
    </row>
    <row r="35" ht="20.25" customHeight="1" spans="1:4">
      <c r="A35" s="36"/>
      <c r="B35" s="36"/>
      <c r="C35" s="36" t="s">
        <v>126</v>
      </c>
      <c r="D35" s="55"/>
    </row>
    <row r="36" ht="20.25" customHeight="1" spans="1:4">
      <c r="A36" s="36"/>
      <c r="B36" s="36"/>
      <c r="C36" s="36" t="s">
        <v>127</v>
      </c>
      <c r="D36" s="55"/>
    </row>
    <row r="37" ht="20.25" customHeight="1" spans="1:4">
      <c r="A37" s="36"/>
      <c r="B37" s="36"/>
      <c r="C37" s="36"/>
      <c r="D37" s="36"/>
    </row>
    <row r="38" ht="20.25" customHeight="1" spans="1:4">
      <c r="A38" s="50"/>
      <c r="B38" s="50"/>
      <c r="C38" s="50" t="s">
        <v>279</v>
      </c>
      <c r="D38" s="49"/>
    </row>
    <row r="39" ht="20.25" customHeight="1" spans="1:4">
      <c r="A39" s="50"/>
      <c r="B39" s="50"/>
      <c r="C39" s="50"/>
      <c r="D39" s="50"/>
    </row>
    <row r="40" ht="20.25" customHeight="1" spans="1:4">
      <c r="A40" s="52" t="s">
        <v>280</v>
      </c>
      <c r="B40" s="49">
        <v>944.70239</v>
      </c>
      <c r="C40" s="52" t="s">
        <v>281</v>
      </c>
      <c r="D40" s="61">
        <v>944.70239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A10" sqref="$A10:$XFD2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31"/>
      <c r="D1" s="31"/>
      <c r="K1" s="45" t="s">
        <v>282</v>
      </c>
    </row>
    <row r="2" ht="43.15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2" customHeight="1" spans="1:1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34" t="s">
        <v>33</v>
      </c>
      <c r="K3" s="34"/>
    </row>
    <row r="4" ht="19.9" customHeight="1" spans="1:11">
      <c r="A4" s="35" t="s">
        <v>160</v>
      </c>
      <c r="B4" s="35"/>
      <c r="C4" s="35"/>
      <c r="D4" s="35" t="s">
        <v>161</v>
      </c>
      <c r="E4" s="35" t="s">
        <v>162</v>
      </c>
      <c r="F4" s="35" t="s">
        <v>137</v>
      </c>
      <c r="G4" s="35" t="s">
        <v>163</v>
      </c>
      <c r="H4" s="35"/>
      <c r="I4" s="35"/>
      <c r="J4" s="35"/>
      <c r="K4" s="35" t="s">
        <v>164</v>
      </c>
    </row>
    <row r="5" ht="19.9" customHeight="1" spans="1:11">
      <c r="A5" s="35"/>
      <c r="B5" s="35"/>
      <c r="C5" s="35"/>
      <c r="D5" s="35"/>
      <c r="E5" s="35"/>
      <c r="F5" s="35"/>
      <c r="G5" s="35" t="s">
        <v>139</v>
      </c>
      <c r="H5" s="35" t="s">
        <v>283</v>
      </c>
      <c r="I5" s="35"/>
      <c r="J5" s="35" t="s">
        <v>284</v>
      </c>
      <c r="K5" s="35"/>
    </row>
    <row r="6" ht="24.2" customHeight="1" spans="1:11">
      <c r="A6" s="35" t="s">
        <v>168</v>
      </c>
      <c r="B6" s="35" t="s">
        <v>169</v>
      </c>
      <c r="C6" s="35" t="s">
        <v>170</v>
      </c>
      <c r="D6" s="35"/>
      <c r="E6" s="35"/>
      <c r="F6" s="35"/>
      <c r="G6" s="35"/>
      <c r="H6" s="35" t="s">
        <v>262</v>
      </c>
      <c r="I6" s="35" t="s">
        <v>229</v>
      </c>
      <c r="J6" s="35"/>
      <c r="K6" s="35"/>
    </row>
    <row r="7" ht="22.9" customHeight="1" spans="1:11">
      <c r="A7" s="36"/>
      <c r="B7" s="36"/>
      <c r="C7" s="36"/>
      <c r="D7" s="50"/>
      <c r="E7" s="50" t="s">
        <v>137</v>
      </c>
      <c r="F7" s="49">
        <v>944.70239</v>
      </c>
      <c r="G7" s="49">
        <v>936.70239</v>
      </c>
      <c r="H7" s="49">
        <v>815.19499</v>
      </c>
      <c r="I7" s="49">
        <v>3.168</v>
      </c>
      <c r="J7" s="49">
        <v>118.3394</v>
      </c>
      <c r="K7" s="49">
        <v>8</v>
      </c>
    </row>
    <row r="8" ht="22.9" customHeight="1" spans="1:11">
      <c r="A8" s="36"/>
      <c r="B8" s="36"/>
      <c r="C8" s="36"/>
      <c r="D8" s="48" t="s">
        <v>155</v>
      </c>
      <c r="E8" s="48" t="s">
        <v>156</v>
      </c>
      <c r="F8" s="49">
        <v>944.70239</v>
      </c>
      <c r="G8" s="49">
        <v>936.70239</v>
      </c>
      <c r="H8" s="49">
        <v>815.19499</v>
      </c>
      <c r="I8" s="49">
        <v>3.168</v>
      </c>
      <c r="J8" s="49">
        <v>118.3394</v>
      </c>
      <c r="K8" s="49">
        <v>8</v>
      </c>
    </row>
    <row r="9" ht="22.9" customHeight="1" spans="1:11">
      <c r="A9" s="36"/>
      <c r="B9" s="36"/>
      <c r="C9" s="36"/>
      <c r="D9" s="54" t="s">
        <v>157</v>
      </c>
      <c r="E9" s="54" t="s">
        <v>158</v>
      </c>
      <c r="F9" s="49">
        <v>944.70239</v>
      </c>
      <c r="G9" s="49">
        <v>936.70239</v>
      </c>
      <c r="H9" s="49">
        <v>815.19499</v>
      </c>
      <c r="I9" s="49">
        <v>3.168</v>
      </c>
      <c r="J9" s="49">
        <v>118.3394</v>
      </c>
      <c r="K9" s="49">
        <v>8</v>
      </c>
    </row>
    <row r="10" ht="22.9" customHeight="1" spans="1:11">
      <c r="A10" s="52" t="s">
        <v>172</v>
      </c>
      <c r="B10" s="52"/>
      <c r="C10" s="52"/>
      <c r="D10" s="48">
        <v>201</v>
      </c>
      <c r="E10" s="50" t="s">
        <v>174</v>
      </c>
      <c r="F10" s="49">
        <v>1.835</v>
      </c>
      <c r="G10" s="49">
        <v>1.835</v>
      </c>
      <c r="H10" s="49"/>
      <c r="I10" s="49"/>
      <c r="J10" s="49">
        <v>1.835</v>
      </c>
      <c r="K10" s="49"/>
    </row>
    <row r="11" ht="22.9" customHeight="1" spans="1:11">
      <c r="A11" s="52" t="s">
        <v>172</v>
      </c>
      <c r="B11" s="62" t="s">
        <v>175</v>
      </c>
      <c r="C11" s="52"/>
      <c r="D11" s="48">
        <v>20129</v>
      </c>
      <c r="E11" s="50" t="s">
        <v>285</v>
      </c>
      <c r="F11" s="49">
        <v>1.835</v>
      </c>
      <c r="G11" s="49">
        <v>1.835</v>
      </c>
      <c r="H11" s="49"/>
      <c r="I11" s="49"/>
      <c r="J11" s="49">
        <v>1.835</v>
      </c>
      <c r="K11" s="49"/>
    </row>
    <row r="12" ht="22.9" customHeight="1" spans="1:11">
      <c r="A12" s="57" t="s">
        <v>172</v>
      </c>
      <c r="B12" s="57" t="s">
        <v>175</v>
      </c>
      <c r="C12" s="57" t="s">
        <v>178</v>
      </c>
      <c r="D12" s="53" t="s">
        <v>286</v>
      </c>
      <c r="E12" s="36" t="s">
        <v>287</v>
      </c>
      <c r="F12" s="37">
        <v>1.835</v>
      </c>
      <c r="G12" s="37">
        <v>1.835</v>
      </c>
      <c r="H12" s="55"/>
      <c r="I12" s="55"/>
      <c r="J12" s="55">
        <v>1.835</v>
      </c>
      <c r="K12" s="55"/>
    </row>
    <row r="13" ht="22.9" customHeight="1" spans="1:11">
      <c r="A13" s="52" t="s">
        <v>181</v>
      </c>
      <c r="B13" s="52"/>
      <c r="C13" s="52"/>
      <c r="D13" s="50" t="s">
        <v>182</v>
      </c>
      <c r="E13" s="50" t="s">
        <v>183</v>
      </c>
      <c r="F13" s="49">
        <v>122.790077</v>
      </c>
      <c r="G13" s="49">
        <v>122.790077</v>
      </c>
      <c r="H13" s="49">
        <v>122.790077</v>
      </c>
      <c r="I13" s="49"/>
      <c r="J13" s="49"/>
      <c r="K13" s="49"/>
    </row>
    <row r="14" ht="22.9" customHeight="1" spans="1:11">
      <c r="A14" s="52" t="s">
        <v>181</v>
      </c>
      <c r="B14" s="62" t="s">
        <v>184</v>
      </c>
      <c r="C14" s="52"/>
      <c r="D14" s="50" t="s">
        <v>288</v>
      </c>
      <c r="E14" s="50" t="s">
        <v>289</v>
      </c>
      <c r="F14" s="49">
        <v>114.667776</v>
      </c>
      <c r="G14" s="49">
        <v>114.667776</v>
      </c>
      <c r="H14" s="49">
        <v>114.667776</v>
      </c>
      <c r="I14" s="49"/>
      <c r="J14" s="49"/>
      <c r="K14" s="49"/>
    </row>
    <row r="15" ht="22.9" customHeight="1" spans="1:11">
      <c r="A15" s="57" t="s">
        <v>181</v>
      </c>
      <c r="B15" s="57" t="s">
        <v>184</v>
      </c>
      <c r="C15" s="57" t="s">
        <v>184</v>
      </c>
      <c r="D15" s="53" t="s">
        <v>290</v>
      </c>
      <c r="E15" s="36" t="s">
        <v>291</v>
      </c>
      <c r="F15" s="37">
        <v>76.445184</v>
      </c>
      <c r="G15" s="37">
        <v>76.445184</v>
      </c>
      <c r="H15" s="55">
        <v>76.445184</v>
      </c>
      <c r="I15" s="55"/>
      <c r="J15" s="55"/>
      <c r="K15" s="55"/>
    </row>
    <row r="16" ht="22.9" customHeight="1" spans="1:11">
      <c r="A16" s="57" t="s">
        <v>181</v>
      </c>
      <c r="B16" s="57" t="s">
        <v>184</v>
      </c>
      <c r="C16" s="57" t="s">
        <v>178</v>
      </c>
      <c r="D16" s="53" t="s">
        <v>292</v>
      </c>
      <c r="E16" s="36" t="s">
        <v>293</v>
      </c>
      <c r="F16" s="37">
        <v>38.222592</v>
      </c>
      <c r="G16" s="37">
        <v>38.222592</v>
      </c>
      <c r="H16" s="55">
        <v>38.222592</v>
      </c>
      <c r="I16" s="55"/>
      <c r="J16" s="55"/>
      <c r="K16" s="55"/>
    </row>
    <row r="17" ht="22.9" customHeight="1" spans="1:11">
      <c r="A17" s="52" t="s">
        <v>181</v>
      </c>
      <c r="B17" s="62" t="s">
        <v>191</v>
      </c>
      <c r="C17" s="52"/>
      <c r="D17" s="50" t="s">
        <v>294</v>
      </c>
      <c r="E17" s="50" t="s">
        <v>245</v>
      </c>
      <c r="F17" s="49">
        <v>8.122301</v>
      </c>
      <c r="G17" s="49">
        <v>8.122301</v>
      </c>
      <c r="H17" s="49">
        <v>8.122301</v>
      </c>
      <c r="I17" s="49"/>
      <c r="J17" s="49"/>
      <c r="K17" s="49"/>
    </row>
    <row r="18" ht="22.9" customHeight="1" spans="1:11">
      <c r="A18" s="57" t="s">
        <v>181</v>
      </c>
      <c r="B18" s="57" t="s">
        <v>191</v>
      </c>
      <c r="C18" s="57" t="s">
        <v>191</v>
      </c>
      <c r="D18" s="53" t="s">
        <v>295</v>
      </c>
      <c r="E18" s="36" t="s">
        <v>193</v>
      </c>
      <c r="F18" s="37">
        <v>8.122301</v>
      </c>
      <c r="G18" s="37">
        <v>8.122301</v>
      </c>
      <c r="H18" s="55">
        <v>8.122301</v>
      </c>
      <c r="I18" s="55"/>
      <c r="J18" s="55"/>
      <c r="K18" s="55"/>
    </row>
    <row r="19" ht="22.9" customHeight="1" spans="1:11">
      <c r="A19" s="52" t="s">
        <v>196</v>
      </c>
      <c r="B19" s="52"/>
      <c r="C19" s="52"/>
      <c r="D19" s="50" t="s">
        <v>197</v>
      </c>
      <c r="E19" s="50" t="s">
        <v>198</v>
      </c>
      <c r="F19" s="49">
        <v>41.567069</v>
      </c>
      <c r="G19" s="49">
        <v>41.567069</v>
      </c>
      <c r="H19" s="49">
        <v>41.567069</v>
      </c>
      <c r="I19" s="49"/>
      <c r="J19" s="49"/>
      <c r="K19" s="49"/>
    </row>
    <row r="20" ht="22.9" customHeight="1" spans="1:11">
      <c r="A20" s="52" t="s">
        <v>196</v>
      </c>
      <c r="B20" s="62" t="s">
        <v>199</v>
      </c>
      <c r="C20" s="52"/>
      <c r="D20" s="50" t="s">
        <v>296</v>
      </c>
      <c r="E20" s="50" t="s">
        <v>297</v>
      </c>
      <c r="F20" s="49">
        <v>41.567069</v>
      </c>
      <c r="G20" s="49">
        <v>41.567069</v>
      </c>
      <c r="H20" s="49">
        <v>41.567069</v>
      </c>
      <c r="I20" s="49"/>
      <c r="J20" s="49"/>
      <c r="K20" s="49"/>
    </row>
    <row r="21" ht="22.9" customHeight="1" spans="1:11">
      <c r="A21" s="57" t="s">
        <v>196</v>
      </c>
      <c r="B21" s="57" t="s">
        <v>199</v>
      </c>
      <c r="C21" s="57" t="s">
        <v>202</v>
      </c>
      <c r="D21" s="53" t="s">
        <v>298</v>
      </c>
      <c r="E21" s="36" t="s">
        <v>299</v>
      </c>
      <c r="F21" s="37">
        <v>41.567069</v>
      </c>
      <c r="G21" s="37">
        <v>41.567069</v>
      </c>
      <c r="H21" s="55">
        <v>41.567069</v>
      </c>
      <c r="I21" s="55"/>
      <c r="J21" s="55"/>
      <c r="K21" s="55"/>
    </row>
    <row r="22" ht="22.9" customHeight="1" spans="1:11">
      <c r="A22" s="52" t="s">
        <v>205</v>
      </c>
      <c r="B22" s="52"/>
      <c r="C22" s="52"/>
      <c r="D22" s="50" t="s">
        <v>206</v>
      </c>
      <c r="E22" s="50" t="s">
        <v>207</v>
      </c>
      <c r="F22" s="49">
        <v>778.510244</v>
      </c>
      <c r="G22" s="49">
        <v>770.510244</v>
      </c>
      <c r="H22" s="49">
        <v>650.837844</v>
      </c>
      <c r="I22" s="49">
        <v>3.168</v>
      </c>
      <c r="J22" s="49">
        <v>116.5044</v>
      </c>
      <c r="K22" s="49">
        <v>8</v>
      </c>
    </row>
    <row r="23" ht="22.9" customHeight="1" spans="1:11">
      <c r="A23" s="52" t="s">
        <v>205</v>
      </c>
      <c r="B23" s="62" t="s">
        <v>208</v>
      </c>
      <c r="C23" s="52"/>
      <c r="D23" s="50" t="s">
        <v>300</v>
      </c>
      <c r="E23" s="50" t="s">
        <v>301</v>
      </c>
      <c r="F23" s="49">
        <v>721.176356</v>
      </c>
      <c r="G23" s="49">
        <v>713.176356</v>
      </c>
      <c r="H23" s="49">
        <v>593.503956</v>
      </c>
      <c r="I23" s="49">
        <v>3.168</v>
      </c>
      <c r="J23" s="49">
        <v>116.5044</v>
      </c>
      <c r="K23" s="49">
        <v>8</v>
      </c>
    </row>
    <row r="24" ht="22.9" customHeight="1" spans="1:11">
      <c r="A24" s="57" t="s">
        <v>205</v>
      </c>
      <c r="B24" s="57" t="s">
        <v>208</v>
      </c>
      <c r="C24" s="57" t="s">
        <v>191</v>
      </c>
      <c r="D24" s="53" t="s">
        <v>302</v>
      </c>
      <c r="E24" s="36" t="s">
        <v>303</v>
      </c>
      <c r="F24" s="37">
        <v>721.176356</v>
      </c>
      <c r="G24" s="37">
        <v>713.176356</v>
      </c>
      <c r="H24" s="55">
        <v>593.503956</v>
      </c>
      <c r="I24" s="55">
        <v>3.168</v>
      </c>
      <c r="J24" s="55">
        <v>116.5044</v>
      </c>
      <c r="K24" s="55">
        <v>8</v>
      </c>
    </row>
    <row r="25" ht="22.9" customHeight="1" spans="1:11">
      <c r="A25" s="52" t="s">
        <v>205</v>
      </c>
      <c r="B25" s="62" t="s">
        <v>202</v>
      </c>
      <c r="C25" s="52"/>
      <c r="D25" s="50" t="s">
        <v>304</v>
      </c>
      <c r="E25" s="50" t="s">
        <v>305</v>
      </c>
      <c r="F25" s="49">
        <v>57.333888</v>
      </c>
      <c r="G25" s="49">
        <v>57.333888</v>
      </c>
      <c r="H25" s="49">
        <v>57.333888</v>
      </c>
      <c r="I25" s="49"/>
      <c r="J25" s="49"/>
      <c r="K25" s="49"/>
    </row>
    <row r="26" ht="22.9" customHeight="1" spans="1:11">
      <c r="A26" s="57" t="s">
        <v>205</v>
      </c>
      <c r="B26" s="57" t="s">
        <v>202</v>
      </c>
      <c r="C26" s="57" t="s">
        <v>208</v>
      </c>
      <c r="D26" s="53" t="s">
        <v>306</v>
      </c>
      <c r="E26" s="36" t="s">
        <v>307</v>
      </c>
      <c r="F26" s="37">
        <v>57.333888</v>
      </c>
      <c r="G26" s="37">
        <v>57.333888</v>
      </c>
      <c r="H26" s="55">
        <v>57.333888</v>
      </c>
      <c r="I26" s="55"/>
      <c r="J26" s="55"/>
      <c r="K26" s="55"/>
    </row>
    <row r="27" ht="16.35" customHeight="1" spans="1:11">
      <c r="A27" s="44" t="s">
        <v>308</v>
      </c>
      <c r="B27" s="44"/>
      <c r="C27" s="44"/>
      <c r="D27" s="44"/>
      <c r="E27" s="44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西西弗斯的石头</cp:lastModifiedBy>
  <dcterms:created xsi:type="dcterms:W3CDTF">2026-03-24T12:49:00Z</dcterms:created>
  <dcterms:modified xsi:type="dcterms:W3CDTF">2026-03-27T01:44:11Z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2052-12.1.0.25225</vt:lpwstr>
  </property>
  <property fmtid="{D5CDD505-2E9C-101B-9397-08002B2CF9AE}" pid="4" name="ICV">
    <vt:lpwstr>376C44404E2C42BC9DC583243E2A6353_12</vt:lpwstr>
  </property>
  <property fmtid="{D5CDD505-2E9C-101B-9397-08002B2CF9AE}" pid="5" name="CalculationRule">
    <vt:i4>0</vt:i4>
  </property>
</Properties>
</file>