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 tabRatio="717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-人员经费(工资福利支出(政府预算)" sheetId="11" r:id="rId11"/>
    <sheet name="10一般公共预算基本支出表--人员经费(工资福利支出)" sheetId="12" r:id="rId12"/>
    <sheet name="11一般公共预算基本支出表--人员经费(对个人和家(政府预算)" sheetId="13" r:id="rId13"/>
    <sheet name="12一般公共预算基本支出表--人员经费(个人家庭)" sheetId="14" r:id="rId14"/>
    <sheet name="13一般公共预算基本支出表-公用经费(商品和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7" r:id="rId25"/>
    <sheet name="24政府采购预算表" sheetId="26" r:id="rId26"/>
  </sheets>
  <definedNames>
    <definedName name="_xlnm._FilterDatabase" localSheetId="25" hidden="1">'24政府采购预算表'!$A$5:$W$28</definedName>
  </definedNames>
  <calcPr calcId="144525"/>
</workbook>
</file>

<file path=xl/sharedStrings.xml><?xml version="1.0" encoding="utf-8"?>
<sst xmlns="http://schemas.openxmlformats.org/spreadsheetml/2006/main" count="1626" uniqueCount="638">
  <si>
    <t>2026年部门预算公开表</t>
  </si>
  <si>
    <t>单位编码：</t>
  </si>
  <si>
    <t>单位名称：</t>
  </si>
  <si>
    <t>汨罗市畜牧水产服务中心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</si>
  <si>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</si>
  <si>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</si>
  <si>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</si>
  <si>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</si>
  <si>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</si>
  <si>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</si>
  <si>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</si>
  <si>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</si>
  <si>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</si>
  <si>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</si>
  <si>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</si>
  <si>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</si>
  <si>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</si>
  <si>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</si>
  <si>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</si>
  <si>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</si>
  <si>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</si>
  <si>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</si>
  <si>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</si>
  <si>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</si>
  <si>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</si>
  <si>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</si>
  <si>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</si>
  <si>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</si>
  <si>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</si>
  <si>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</si>
  <si>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</si>
  <si>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部门：301_汨罗市农业农村局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</si>
  <si>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</si>
  <si>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</si>
  <si>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</si>
  <si>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</si>
  <si>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</si>
  <si>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</si>
  <si>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</si>
  <si>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</si>
  <si>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</si>
  <si>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</si>
  <si>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</si>
  <si>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</si>
  <si>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</si>
  <si>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</si>
  <si>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</si>
  <si>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</si>
  <si>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</si>
  <si>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</si>
  <si>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</si>
  <si>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</si>
  <si>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</si>
  <si>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</si>
  <si>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</si>
  <si>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</si>
  <si>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</si>
  <si>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</si>
  <si>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</si>
  <si>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</si>
  <si>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</si>
  <si>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</si>
  <si>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</si>
  <si>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</si>
  <si>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</si>
  <si>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</si>
  <si>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</si>
  <si>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</si>
  <si>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</si>
  <si>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</si>
  <si>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</si>
  <si>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</si>
  <si>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</si>
  <si>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</si>
  <si>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</si>
  <si>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</si>
  <si>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</si>
  <si>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</si>
  <si>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</si>
  <si>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</si>
  <si>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</si>
  <si>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</si>
  <si>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</si>
  <si>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</si>
  <si>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</si>
  <si>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</si>
  <si>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</si>
  <si>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</si>
  <si>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</si>
  <si>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</si>
  <si>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</si>
  <si>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</si>
  <si>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</si>
  <si>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</si>
  <si>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</si>
  <si>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</si>
  <si>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</si>
  <si>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</si>
  <si>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</si>
  <si>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</si>
  <si>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</si>
  <si>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</si>
  <si>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</si>
  <si>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</si>
  <si>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</si>
  <si>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</si>
  <si>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</si>
  <si>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</si>
  <si>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</si>
  <si>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</si>
  <si>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</si>
  <si>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</si>
  <si>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</si>
  <si>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</si>
  <si>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</si>
  <si>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</si>
  <si>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</si>
  <si>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</si>
  <si>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</si>
  <si>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</si>
  <si>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</si>
  <si>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</si>
  <si>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</si>
  <si>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</si>
  <si>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</si>
  <si>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</si>
  <si>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</si>
  <si>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</si>
  <si>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</si>
  <si>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</si>
  <si>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</si>
  <si>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</si>
  <si>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</si>
  <si>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</si>
  <si>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</si>
  <si>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</si>
  <si>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</si>
  <si>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</si>
  <si>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</si>
  <si>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</si>
  <si>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</si>
  <si>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</si>
  <si>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</si>
  <si>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</si>
  <si>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</si>
  <si>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</si>
  <si>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</si>
  <si>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</si>
  <si>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</si>
  <si>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</si>
  <si>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</si>
  <si>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</si>
  <si>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</si>
  <si>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</si>
  <si>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301</t>
  </si>
  <si>
    <t>汨罗市农业农村局</t>
  </si>
  <si>
    <t xml:space="preserve">  301012</t>
  </si>
  <si>
    <t xml:space="preserve">  汨罗市畜牧水产服务中心</t>
  </si>
  <si>
    <t xml:space="preserve">  301015</t>
  </si>
  <si>
    <t xml:space="preserve">  汨罗市畜牧兽医技术服务中心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</si>
  <si>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</si>
  <si>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</si>
  <si>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</si>
  <si>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</si>
  <si>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</si>
  <si>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</si>
  <si>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</si>
  <si>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</si>
  <si>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</si>
  <si>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</si>
  <si>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</si>
  <si>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</si>
  <si>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汨罗市畜牧水产服务中心</t>
  </si>
  <si>
    <t>201</t>
  </si>
  <si>
    <t xml:space="preserve">   201</t>
  </si>
  <si>
    <t xml:space="preserve">   一般公共服务支出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</si>
  <si>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</si>
  <si>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</si>
  <si>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</si>
  <si>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</si>
  <si>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</si>
  <si>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</si>
  <si>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</si>
  <si>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</si>
  <si>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</si>
  <si>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</si>
  <si>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</si>
  <si>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</si>
  <si>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</si>
  <si>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</si>
  <si>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</si>
  <si>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</si>
  <si>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</si>
  <si>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</si>
  <si>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</si>
  <si>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</si>
  <si>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</si>
  <si>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</si>
  <si>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</si>
  <si>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</si>
  <si>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</si>
  <si>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</si>
  <si>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</si>
  <si>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</si>
  <si>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</si>
  <si>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</si>
  <si>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213</t>
  </si>
  <si>
    <t xml:space="preserve">   213</t>
  </si>
  <si>
    <t xml:space="preserve">   农林水支出</t>
  </si>
  <si>
    <t>01</t>
  </si>
  <si>
    <t xml:space="preserve">     21301</t>
  </si>
  <si>
    <t xml:space="preserve">     农业农村</t>
  </si>
  <si>
    <t>04</t>
  </si>
  <si>
    <t xml:space="preserve">      2130104</t>
  </si>
  <si>
    <t xml:space="preserve">      事业运行</t>
  </si>
  <si>
    <t xml:space="preserve">      2130199</t>
  </si>
  <si>
    <t xml:space="preserve">      其他农业农村支出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</si>
  <si>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</si>
  <si>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</si>
  <si>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</si>
  <si>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</si>
  <si>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</si>
  <si>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</si>
  <si>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</si>
  <si>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汨罗市畜牧兽医技术服务中心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</si>
  <si>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</si>
  <si>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</si>
  <si>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</si>
  <si>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</si>
  <si>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</si>
  <si>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</si>
  <si>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</si>
  <si>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</si>
  <si>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</si>
  <si>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</si>
  <si>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</si>
  <si>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</si>
  <si>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</si>
  <si>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</si>
  <si>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</si>
  <si>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</si>
  <si>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</si>
  <si>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</si>
  <si>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301012</t>
  </si>
  <si>
    <t xml:space="preserve">    工会事务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</si>
  <si>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</si>
  <si>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</si>
  <si>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</si>
  <si>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事业单位医疗</t>
  </si>
  <si>
    <t xml:space="preserve">    事业运行</t>
  </si>
  <si>
    <t xml:space="preserve">    其他农业农村支出</t>
  </si>
  <si>
    <t xml:space="preserve">    住房公积金</t>
  </si>
  <si>
    <t xml:space="preserve">    301015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</si>
  <si>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</si>
  <si>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</si>
  <si>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</si>
  <si>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</si>
  <si>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</si>
  <si>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</si>
  <si>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</si>
  <si>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</si>
  <si>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</si>
  <si>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</si>
  <si>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</si>
  <si>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</si>
  <si>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</si>
  <si>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</si>
  <si>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</si>
  <si>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</si>
  <si>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</si>
  <si>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</si>
  <si>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</si>
  <si>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</si>
  <si>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</si>
  <si>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</si>
  <si>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</si>
  <si>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</si>
  <si>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</si>
  <si>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</si>
  <si>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</si>
  <si>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</si>
  <si>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</si>
  <si>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</si>
  <si>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</si>
  <si>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</si>
  <si>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</si>
  <si>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</si>
  <si>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</si>
  <si>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</si>
  <si>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</si>
  <si>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</si>
  <si>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</si>
  <si>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</si>
  <si>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</si>
  <si>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21301</t>
  </si>
  <si>
    <t xml:space="preserve">    农业农村</t>
  </si>
  <si>
    <t xml:space="preserve">     2130104</t>
  </si>
  <si>
    <t xml:space="preserve">     事业运行</t>
  </si>
  <si>
    <t xml:space="preserve">     2130199</t>
  </si>
  <si>
    <t xml:space="preserve">     其他农业农村支出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</si>
  <si>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</si>
  <si>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</si>
  <si>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</si>
  <si>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</si>
  <si>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</si>
  <si>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</si>
  <si>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</si>
  <si>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</si>
  <si>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</si>
  <si>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</si>
  <si>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</si>
  <si>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</si>
  <si>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</si>
  <si>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</si>
  <si>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</si>
  <si>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</si>
  <si>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30231</t>
  </si>
  <si>
    <t xml:space="preserve">  公务用车运行维护费</t>
  </si>
  <si>
    <t xml:space="preserve">  30202</t>
  </si>
  <si>
    <t xml:space="preserve">  印刷费</t>
  </si>
  <si>
    <t xml:space="preserve">  30226</t>
  </si>
  <si>
    <t xml:space="preserve">  劳务费</t>
  </si>
  <si>
    <t xml:space="preserve">  30299</t>
  </si>
  <si>
    <t xml:space="preserve">  其他商品和服务支出</t>
  </si>
  <si>
    <t xml:space="preserve">  30209</t>
  </si>
  <si>
    <t xml:space="preserve">  物业管理费</t>
  </si>
  <si>
    <t xml:space="preserve">  30206</t>
  </si>
  <si>
    <t xml:space="preserve">  电费</t>
  </si>
  <si>
    <t xml:space="preserve">  30201</t>
  </si>
  <si>
    <t xml:space="preserve">  办公费</t>
  </si>
  <si>
    <t xml:space="preserve">  30205</t>
  </si>
  <si>
    <t xml:space="preserve">  水费</t>
  </si>
  <si>
    <t xml:space="preserve">  30213</t>
  </si>
  <si>
    <t xml:space="preserve">  维修（护）费</t>
  </si>
  <si>
    <t xml:space="preserve">  30217</t>
  </si>
  <si>
    <t xml:space="preserve">  公务接待费</t>
  </si>
  <si>
    <t xml:space="preserve">  30225</t>
  </si>
  <si>
    <t xml:space="preserve">  专用燃料费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</si>
  <si>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</si>
  <si>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</si>
  <si>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</si>
  <si>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</si>
  <si>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</si>
  <si>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</si>
  <si>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</si>
  <si>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</si>
  <si>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</si>
  <si>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</si>
  <si>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</si>
  <si>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</si>
  <si>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</si>
  <si>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</si>
  <si>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</si>
  <si>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</si>
  <si>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</si>
  <si>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</si>
  <si>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</si>
  <si>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</si>
  <si>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</si>
  <si>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</si>
  <si>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</si>
  <si>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</si>
  <si>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</si>
  <si>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</si>
  <si>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</si>
  <si>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</si>
  <si>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</si>
  <si>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</si>
  <si>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</si>
  <si>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</si>
  <si>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</si>
  <si>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</si>
  <si>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</si>
  <si>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</si>
  <si>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</si>
  <si>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</si>
  <si>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</si>
  <si>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</si>
  <si>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</si>
  <si>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</si>
  <si>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</si>
  <si>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</si>
  <si>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</si>
  <si>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</si>
  <si>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</si>
  <si>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</si>
  <si>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</si>
  <si>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</si>
  <si>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</si>
  <si>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</si>
  <si>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</si>
  <si>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</si>
  <si>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</si>
  <si>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</si>
  <si>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</si>
  <si>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</si>
  <si>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</si>
  <si>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</si>
  <si>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</si>
  <si>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</si>
  <si>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</si>
  <si>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</si>
  <si>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</si>
  <si>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</si>
  <si>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</si>
  <si>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</si>
  <si>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</si>
  <si>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</si>
  <si>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</si>
  <si>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</si>
  <si>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</si>
  <si>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</si>
  <si>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</si>
  <si>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</si>
  <si>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</si>
  <si>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</si>
  <si>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</si>
  <si>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</si>
  <si>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</si>
  <si>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</si>
  <si>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</si>
  <si>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</si>
  <si>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</si>
  <si>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</si>
  <si>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</si>
  <si>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</si>
  <si>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</si>
  <si>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</si>
  <si>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</si>
  <si>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</si>
  <si>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</si>
  <si>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</si>
  <si>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</si>
  <si>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</si>
  <si>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</si>
  <si>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</si>
  <si>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</si>
  <si>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</si>
  <si>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</si>
  <si>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</si>
  <si>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</si>
  <si>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</si>
  <si>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</si>
  <si>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</si>
  <si>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</si>
  <si>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</si>
  <si>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</si>
  <si>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</si>
  <si>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</si>
  <si>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</si>
  <si>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</si>
  <si>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</si>
  <si>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</si>
  <si>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</si>
  <si>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</si>
  <si>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</si>
  <si>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</si>
  <si>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</si>
  <si>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</si>
  <si>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</si>
  <si>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</si>
  <si>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</si>
  <si>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</si>
  <si>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</si>
  <si>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</si>
  <si>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</si>
  <si>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</si>
  <si>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301012</t>
  </si>
  <si>
    <t xml:space="preserve">   2026年小三场税费改革资金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</si>
  <si>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</si>
  <si>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</si>
  <si>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</si>
  <si>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</si>
  <si>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</si>
  <si>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</si>
  <si>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</si>
  <si>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</si>
  <si>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</si>
  <si>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</si>
  <si>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</si>
  <si>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</si>
  <si>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</si>
  <si>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</si>
  <si>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301012</t>
  </si>
  <si>
    <t xml:space="preserve">  2026年小三场税费改革资金</t>
  </si>
  <si>
    <t>1.改制职工不上访、不投诉；
2.改制职工生活良好。</t>
  </si>
  <si>
    <t>成本指标</t>
  </si>
  <si>
    <t>经济成本指标</t>
  </si>
  <si>
    <t>预算批复金额</t>
  </si>
  <si>
    <t>3.6</t>
  </si>
  <si>
    <t>万元</t>
  </si>
  <si>
    <t>=</t>
  </si>
  <si>
    <t>社会成本指标</t>
  </si>
  <si>
    <t>对社会发展可能造成的负面影响</t>
  </si>
  <si>
    <t>无</t>
  </si>
  <si>
    <t>定性</t>
  </si>
  <si>
    <t>生态环境成本指标</t>
  </si>
  <si>
    <t>对自然生态环境可能造成负面的影响</t>
  </si>
  <si>
    <t>产出指标</t>
  </si>
  <si>
    <t>数量指标</t>
  </si>
  <si>
    <t>困难职工生活费用</t>
  </si>
  <si>
    <t>质量指标</t>
  </si>
  <si>
    <t>职工上访处理</t>
  </si>
  <si>
    <t>0</t>
  </si>
  <si>
    <t>起</t>
  </si>
  <si>
    <t>时效指标</t>
  </si>
  <si>
    <t>资金使用及时率</t>
  </si>
  <si>
    <t>100</t>
  </si>
  <si>
    <t>%</t>
  </si>
  <si>
    <t xml:space="preserve">效益指标 </t>
  </si>
  <si>
    <t>经济效益指标</t>
  </si>
  <si>
    <t>提高改制职工生活水平</t>
  </si>
  <si>
    <t>持续</t>
  </si>
  <si>
    <t>社会效益指标</t>
  </si>
  <si>
    <t>改制职工不上访、不投诉</t>
  </si>
  <si>
    <t>生态效益指标</t>
  </si>
  <si>
    <t>对自然生态环境影响</t>
  </si>
  <si>
    <t>可持续影响指标</t>
  </si>
  <si>
    <t>提高职工生活水平</t>
  </si>
  <si>
    <t>满意度指标</t>
  </si>
  <si>
    <t>服务对象满意度指标</t>
  </si>
  <si>
    <t>职工满意率</t>
  </si>
  <si>
    <t>95</t>
  </si>
  <si>
    <t>≥</t>
  </si>
  <si>
    <t>部门公开表23</t>
  </si>
  <si>
    <t>部门：301012_汨罗市畜牧水产服务中心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</si>
  <si>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</si>
  <si>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</si>
  <si>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</si>
  <si>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</si>
  <si>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</si>
  <si>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</si>
  <si>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</si>
  <si>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</si>
  <si>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</si>
  <si>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</si>
  <si>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目标1：有效组织我市畜禽水产业安全有序生产,扩大养殖规模，合理利用资源，减少环境污染。
目标2：对开展国家法定检疫、重大疫病防控、畜禽水产品质量安全、先进技术推广培训进行监管。
目标3：开展专项饲料、饲料添加剂、兽药、违禁药物抽检、监督、检验工作。                                                                         目标4：对全市畜禽养殖户、渔业养殖户进行指导、服务，对饲料生产加工企业、兽药生产销售企业进行有效监管。</t>
  </si>
  <si>
    <t>未达指标值酌情扣分</t>
  </si>
  <si>
    <t>对社会发展可能造成负面的影响</t>
  </si>
  <si>
    <t>减少养殖污染</t>
  </si>
  <si>
    <t>产地、运输、屠宰检疫</t>
  </si>
  <si>
    <t>50</t>
  </si>
  <si>
    <t>万头</t>
  </si>
  <si>
    <t>防疫疫苗接种</t>
  </si>
  <si>
    <t>400</t>
  </si>
  <si>
    <t>万头羽次</t>
  </si>
  <si>
    <t>养殖先进技术推广培训</t>
  </si>
  <si>
    <t>4</t>
  </si>
  <si>
    <t>次</t>
  </si>
  <si>
    <t>饲料、饲料添加剂、兽药抽检</t>
  </si>
  <si>
    <t>全年</t>
  </si>
  <si>
    <t>违禁药物抽检</t>
  </si>
  <si>
    <t>饲料生产加工企业、兽药销售企业监管</t>
  </si>
  <si>
    <t>对畜禽养殖户、渔业养殖户指导服务</t>
  </si>
  <si>
    <t>服务监管覆盖率</t>
  </si>
  <si>
    <t>无重大养殖污染事故</t>
  </si>
  <si>
    <t>无重大动物疫情事故</t>
  </si>
  <si>
    <t>无重大畜禽水产品质量安全事故</t>
  </si>
  <si>
    <t>不良反应及时上报率</t>
  </si>
  <si>
    <t>技术指导按时完成率</t>
  </si>
  <si>
    <t>监管任务按时完成率</t>
  </si>
  <si>
    <t>抽检任务按时完成率</t>
  </si>
  <si>
    <t>养殖业产值提升率</t>
  </si>
  <si>
    <t>提升</t>
  </si>
  <si>
    <t>畜牧水产业健康持续发展</t>
  </si>
  <si>
    <t>养殖污染减少</t>
  </si>
  <si>
    <t>对养殖业发展的有效促进</t>
  </si>
  <si>
    <t>群众满意率</t>
  </si>
  <si>
    <t>301015</t>
  </si>
  <si>
    <t>汨罗市畜牧兽医技术服务中心</t>
  </si>
  <si>
    <t>完成全年兽药销售与技术服务。</t>
  </si>
  <si>
    <t>对社会可能造成负面的影响</t>
  </si>
  <si>
    <t>兽药销售</t>
  </si>
  <si>
    <t>技术服务</t>
  </si>
  <si>
    <t>技术服务覆盖率</t>
  </si>
  <si>
    <t>部门公开表24</t>
  </si>
  <si>
    <t>单位：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</si>
  <si>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</si>
  <si>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</si>
  <si>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</si>
  <si>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</si>
  <si>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</si>
  <si>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</si>
  <si>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</si>
  <si>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</si>
  <si>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</si>
  <si>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台式计算机</t>
  </si>
  <si>
    <t>A02010105</t>
  </si>
  <si>
    <t>2130104事业运行</t>
  </si>
  <si>
    <t>货物</t>
  </si>
  <si>
    <t>本级预算基本支出</t>
  </si>
  <si>
    <t>复印机</t>
  </si>
  <si>
    <t>A02020100</t>
  </si>
  <si>
    <t>投影仪</t>
  </si>
  <si>
    <t>A02020200</t>
  </si>
  <si>
    <t>多功能一体机</t>
  </si>
  <si>
    <t>A02020400</t>
  </si>
  <si>
    <t>照相机及器材</t>
  </si>
  <si>
    <t>A02020500</t>
  </si>
  <si>
    <t>A4彩色打印机</t>
  </si>
  <si>
    <t>A02021004</t>
  </si>
  <si>
    <t>碎纸机</t>
  </si>
  <si>
    <t>A02021301</t>
  </si>
  <si>
    <t>空调机</t>
  </si>
  <si>
    <t>A02061804</t>
  </si>
  <si>
    <t>家具</t>
  </si>
  <si>
    <t>A05010000</t>
  </si>
  <si>
    <t>复印纸</t>
  </si>
  <si>
    <t>A05040101</t>
  </si>
  <si>
    <t>炊事机械（蒸汽柜）</t>
  </si>
  <si>
    <t>A060802</t>
  </si>
  <si>
    <t>兽用疫苗</t>
  </si>
  <si>
    <t>A07025203</t>
  </si>
  <si>
    <t>2130108病虫害控制</t>
  </si>
  <si>
    <t>上级专项支出</t>
  </si>
  <si>
    <t>基础软件</t>
  </si>
  <si>
    <t>A08060301</t>
  </si>
  <si>
    <t>应用软件</t>
  </si>
  <si>
    <t>A08060303</t>
  </si>
  <si>
    <t>诊断用生物试剂盒</t>
  </si>
  <si>
    <t>A11070906</t>
  </si>
  <si>
    <t>兽用消毒剂</t>
  </si>
  <si>
    <t>A110512</t>
  </si>
  <si>
    <t>其他淡水养殖产品种苗</t>
  </si>
  <si>
    <t>A12050599</t>
  </si>
  <si>
    <t>2130135农业生态资源保护</t>
  </si>
  <si>
    <t>兽医设备</t>
  </si>
  <si>
    <t>A32031</t>
  </si>
  <si>
    <t>物业管理服务</t>
  </si>
  <si>
    <t>C21040000</t>
  </si>
  <si>
    <t>服务</t>
  </si>
  <si>
    <t>印刷服务</t>
  </si>
  <si>
    <t>C23090100</t>
  </si>
  <si>
    <t>车辆维修和保养服务</t>
  </si>
  <si>
    <t>C23120301</t>
  </si>
  <si>
    <t>车辆加油、添加燃料服务</t>
  </si>
  <si>
    <t>C23120302</t>
  </si>
  <si>
    <t>注：如果本表格为空，则表示本年度未安排此项目。</t>
  </si>
</sst>
</file>

<file path=xl/styles.xml><?xml version="1.0" encoding="utf-8"?>
<styleSheet xmlns="http://schemas.openxmlformats.org/spreadsheetml/2006/main">
  <numFmts count="5">
    <numFmt numFmtId="176" formatCode="#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8"/>
      <name val="仿宋_GB2312"/>
      <charset val="134"/>
    </font>
    <font>
      <sz val="10"/>
      <name val="仿宋_GB2312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8" fillId="27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36" fillId="27" borderId="9" applyNumberFormat="0" applyAlignment="0" applyProtection="0">
      <alignment vertical="center"/>
    </xf>
    <xf numFmtId="0" fontId="39" fillId="32" borderId="10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7" borderId="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26" applyNumberFormat="1" applyFont="1" applyFill="1" applyAlignment="1">
      <alignment horizontal="left" vertical="top" wrapText="1"/>
    </xf>
    <xf numFmtId="0" fontId="2" fillId="0" borderId="0" xfId="26" applyNumberFormat="1" applyFont="1" applyFill="1" applyAlignment="1">
      <alignment horizontal="right" vertical="center" wrapText="1"/>
    </xf>
    <xf numFmtId="0" fontId="1" fillId="0" borderId="0" xfId="26" applyNumberFormat="1" applyFont="1" applyFill="1" applyAlignment="1">
      <alignment horizontal="left" vertical="center" wrapText="1"/>
    </xf>
    <xf numFmtId="0" fontId="3" fillId="0" borderId="0" xfId="26" applyNumberFormat="1" applyFont="1" applyFill="1" applyBorder="1" applyAlignment="1" applyProtection="1">
      <alignment horizontal="center" vertical="center"/>
    </xf>
    <xf numFmtId="0" fontId="3" fillId="0" borderId="0" xfId="26" applyNumberFormat="1" applyFont="1" applyFill="1" applyAlignment="1" applyProtection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/>
    <xf numFmtId="0" fontId="5" fillId="0" borderId="0" xfId="26" applyNumberFormat="1" applyFont="1" applyFill="1" applyAlignment="1">
      <alignment horizontal="left" vertical="center" wrapText="1"/>
    </xf>
    <xf numFmtId="0" fontId="2" fillId="0" borderId="0" xfId="26" applyNumberFormat="1" applyFont="1" applyFill="1" applyAlignment="1">
      <alignment horizontal="center" vertical="center"/>
    </xf>
    <xf numFmtId="0" fontId="2" fillId="0" borderId="0" xfId="26" applyNumberFormat="1" applyFont="1" applyFill="1" applyAlignment="1" applyProtection="1">
      <alignment horizontal="center" vertical="center" wrapText="1"/>
    </xf>
    <xf numFmtId="49" fontId="2" fillId="0" borderId="1" xfId="26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3" fillId="0" borderId="0" xfId="26" applyNumberFormat="1" applyFont="1" applyFill="1" applyAlignment="1" applyProtection="1">
      <alignment vertical="center"/>
    </xf>
    <xf numFmtId="0" fontId="10" fillId="0" borderId="0" xfId="0" applyFont="1" applyFill="1" applyBorder="1" applyAlignment="1">
      <alignment vertical="center" wrapText="1"/>
    </xf>
    <xf numFmtId="0" fontId="2" fillId="0" borderId="0" xfId="26" applyNumberFormat="1" applyFont="1" applyFill="1" applyAlignment="1" applyProtection="1">
      <alignment horizontal="right" wrapText="1"/>
    </xf>
    <xf numFmtId="0" fontId="2" fillId="0" borderId="0" xfId="26" applyNumberFormat="1" applyFont="1" applyFill="1" applyAlignment="1">
      <alignment horizontal="center" vertical="center" wrapText="1"/>
    </xf>
    <xf numFmtId="0" fontId="2" fillId="0" borderId="0" xfId="26" applyNumberFormat="1" applyFont="1" applyFill="1" applyAlignment="1" applyProtection="1">
      <alignment vertical="center" wrapText="1"/>
    </xf>
    <xf numFmtId="0" fontId="2" fillId="0" borderId="0" xfId="26" applyNumberFormat="1" applyFont="1" applyFill="1" applyAlignment="1">
      <alignment horizontal="centerContinuous" vertical="center"/>
    </xf>
    <xf numFmtId="0" fontId="2" fillId="0" borderId="0" xfId="26" applyNumberFormat="1" applyFont="1" applyFill="1" applyBorder="1" applyAlignment="1" applyProtection="1">
      <alignment horizontal="right" wrapText="1"/>
    </xf>
    <xf numFmtId="0" fontId="2" fillId="0" borderId="0" xfId="26" applyNumberFormat="1" applyFont="1" applyFill="1" applyAlignment="1" applyProtection="1">
      <alignment horizontal="center" wrapText="1"/>
    </xf>
    <xf numFmtId="0" fontId="2" fillId="0" borderId="0" xfId="26" applyNumberFormat="1" applyFont="1" applyFill="1" applyBorder="1" applyAlignment="1" applyProtection="1">
      <alignment horizontal="center" vertical="center" wrapText="1"/>
    </xf>
    <xf numFmtId="0" fontId="2" fillId="0" borderId="0" xfId="26" applyNumberFormat="1" applyFont="1" applyFill="1" applyAlignment="1" applyProtection="1">
      <alignment horizontal="right" vertical="center"/>
    </xf>
    <xf numFmtId="0" fontId="2" fillId="0" borderId="0" xfId="0" applyFont="1" applyFill="1" applyAlignment="1"/>
    <xf numFmtId="0" fontId="2" fillId="0" borderId="0" xfId="26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2" fillId="0" borderId="0" xfId="26" applyNumberFormat="1" applyFont="1" applyFill="1" applyBorder="1" applyAlignment="1">
      <alignment horizontal="right" vertical="center"/>
    </xf>
    <xf numFmtId="0" fontId="0" fillId="0" borderId="0" xfId="46">
      <alignment vertical="center"/>
    </xf>
    <xf numFmtId="0" fontId="8" fillId="0" borderId="0" xfId="46" applyFont="1" applyBorder="1" applyAlignment="1">
      <alignment vertical="center" wrapText="1"/>
    </xf>
    <xf numFmtId="0" fontId="11" fillId="0" borderId="0" xfId="46" applyFont="1" applyBorder="1" applyAlignment="1">
      <alignment horizontal="center" vertical="center" wrapText="1"/>
    </xf>
    <xf numFmtId="0" fontId="4" fillId="0" borderId="0" xfId="46" applyFont="1" applyBorder="1" applyAlignment="1">
      <alignment vertical="center" wrapText="1"/>
    </xf>
    <xf numFmtId="0" fontId="12" fillId="0" borderId="2" xfId="46" applyFont="1" applyBorder="1" applyAlignment="1">
      <alignment horizontal="center" vertical="center" wrapText="1"/>
    </xf>
    <xf numFmtId="0" fontId="13" fillId="0" borderId="2" xfId="46" applyFont="1" applyBorder="1" applyAlignment="1">
      <alignment vertical="center" wrapText="1"/>
    </xf>
    <xf numFmtId="4" fontId="13" fillId="0" borderId="2" xfId="46" applyNumberFormat="1" applyFont="1" applyBorder="1" applyAlignment="1">
      <alignment vertical="center" wrapText="1"/>
    </xf>
    <xf numFmtId="0" fontId="13" fillId="0" borderId="0" xfId="46" applyFont="1" applyBorder="1" applyAlignment="1">
      <alignment vertical="center" wrapText="1"/>
    </xf>
    <xf numFmtId="0" fontId="13" fillId="0" borderId="2" xfId="46" applyFont="1" applyBorder="1" applyAlignment="1">
      <alignment horizontal="center" vertical="center" wrapText="1"/>
    </xf>
    <xf numFmtId="0" fontId="13" fillId="0" borderId="2" xfId="46" applyFont="1" applyBorder="1" applyAlignment="1">
      <alignment horizontal="left" vertical="center" wrapText="1"/>
    </xf>
    <xf numFmtId="0" fontId="10" fillId="0" borderId="0" xfId="46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176" fontId="15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12" fillId="0" borderId="2" xfId="0" applyNumberFormat="1" applyFont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6" sqref="E6"/>
    </sheetView>
  </sheetViews>
  <sheetFormatPr defaultColWidth="9.775" defaultRowHeight="14.25" outlineLevelRow="7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0" width="9.775" customWidth="1"/>
  </cols>
  <sheetData>
    <row r="1" ht="73.35" customHeight="1" spans="1:9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ht="23.25" customHeight="1" spans="1:9">
      <c r="A2" s="45"/>
      <c r="B2" s="45"/>
      <c r="C2" s="45"/>
      <c r="D2" s="45"/>
      <c r="E2" s="45"/>
      <c r="F2" s="45"/>
      <c r="G2" s="45"/>
      <c r="H2" s="45"/>
      <c r="I2" s="45"/>
    </row>
    <row r="3" ht="21.6" customHeight="1" spans="1:9">
      <c r="A3" s="45"/>
      <c r="B3" s="45"/>
      <c r="C3" s="45"/>
      <c r="D3" s="45"/>
      <c r="E3" s="45"/>
      <c r="F3" s="45"/>
      <c r="G3" s="45"/>
      <c r="H3" s="45"/>
      <c r="I3" s="45"/>
    </row>
    <row r="4" ht="39.6" customHeight="1" spans="1:9">
      <c r="A4" s="100"/>
      <c r="B4" s="101"/>
      <c r="C4" s="43"/>
      <c r="D4" s="100" t="s">
        <v>1</v>
      </c>
      <c r="E4" s="101">
        <v>301012</v>
      </c>
      <c r="F4" s="101"/>
      <c r="G4" s="101"/>
      <c r="H4" s="101"/>
      <c r="I4" s="43"/>
    </row>
    <row r="5" ht="64.65" customHeight="1" spans="1:9">
      <c r="A5" s="100"/>
      <c r="B5" s="101"/>
      <c r="C5" s="43"/>
      <c r="D5" s="100" t="s">
        <v>2</v>
      </c>
      <c r="E5" s="101" t="s">
        <v>3</v>
      </c>
      <c r="F5" s="101"/>
      <c r="G5" s="101"/>
      <c r="H5" s="101"/>
      <c r="I5" s="43"/>
    </row>
    <row r="6" ht="16.35" customHeight="1"/>
    <row r="7" ht="16.35" customHeight="1"/>
    <row r="8" ht="16.35" customHeight="1" spans="4:4">
      <c r="D8" s="4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.775" defaultRowHeight="14.25" outlineLevelCol="4"/>
  <cols>
    <col min="1" max="1" width="15.8833333333333" customWidth="1"/>
    <col min="2" max="2" width="26.775" customWidth="1"/>
    <col min="3" max="3" width="14.6666666666667" customWidth="1"/>
    <col min="4" max="4" width="18.5583333333333" customWidth="1"/>
    <col min="5" max="5" width="16.4416666666667" customWidth="1"/>
  </cols>
  <sheetData>
    <row r="1" ht="18.9" customHeight="1" spans="1:5">
      <c r="A1" s="43"/>
      <c r="B1" s="43"/>
      <c r="C1" s="43"/>
      <c r="D1" s="43"/>
      <c r="E1" s="59" t="s">
        <v>305</v>
      </c>
    </row>
    <row r="2" ht="40.5" customHeight="1" spans="1:5">
      <c r="A2" s="60" t="s">
        <v>13</v>
      </c>
      <c r="B2" s="60"/>
      <c r="C2" s="60"/>
      <c r="D2" s="60"/>
      <c r="E2" s="60"/>
    </row>
    <row r="3" ht="20.7" customHeight="1" spans="1:5">
      <c r="A3" s="70" t="s">
        <v>31</v>
      </c>
      <c r="B3" s="70"/>
      <c r="C3" s="70"/>
      <c r="D3" s="70"/>
      <c r="E3" s="74" t="s">
        <v>306</v>
      </c>
    </row>
    <row r="4" ht="38.85" customHeight="1" spans="1:5">
      <c r="A4" s="46" t="s">
        <v>307</v>
      </c>
      <c r="B4" s="46"/>
      <c r="C4" s="46" t="s">
        <v>308</v>
      </c>
      <c r="D4" s="46"/>
      <c r="E4" s="46"/>
    </row>
    <row r="5" ht="22.8" customHeight="1" spans="1:5">
      <c r="A5" s="46" t="s">
        <v>309</v>
      </c>
      <c r="B5" s="46" t="s">
        <v>163</v>
      </c>
      <c r="C5" s="46" t="s">
        <v>136</v>
      </c>
      <c r="D5" s="46" t="s">
        <v>276</v>
      </c>
      <c r="E5" s="46" t="s">
        <v>277</v>
      </c>
    </row>
    <row r="6" ht="26.4" customHeight="1" spans="1:5">
      <c r="A6" s="47" t="s">
        <v>310</v>
      </c>
      <c r="B6" s="47" t="s">
        <v>311</v>
      </c>
      <c r="C6" s="71">
        <v>100.1131</v>
      </c>
      <c r="D6" s="71"/>
      <c r="E6" s="71">
        <v>100.1131</v>
      </c>
    </row>
    <row r="7" ht="26.4" customHeight="1" spans="1:5">
      <c r="A7" s="72" t="s">
        <v>312</v>
      </c>
      <c r="B7" s="72" t="s">
        <v>313</v>
      </c>
      <c r="C7" s="73">
        <v>1.4851</v>
      </c>
      <c r="D7" s="73"/>
      <c r="E7" s="73">
        <v>1.4851</v>
      </c>
    </row>
    <row r="8" ht="26.4" customHeight="1" spans="1:5">
      <c r="A8" s="72" t="s">
        <v>314</v>
      </c>
      <c r="B8" s="72" t="s">
        <v>315</v>
      </c>
      <c r="C8" s="73">
        <v>39.948</v>
      </c>
      <c r="D8" s="73"/>
      <c r="E8" s="73">
        <v>39.948</v>
      </c>
    </row>
    <row r="9" ht="26.4" customHeight="1" spans="1:5">
      <c r="A9" s="72" t="s">
        <v>316</v>
      </c>
      <c r="B9" s="72" t="s">
        <v>317</v>
      </c>
      <c r="C9" s="73">
        <v>3</v>
      </c>
      <c r="D9" s="73"/>
      <c r="E9" s="73">
        <v>3</v>
      </c>
    </row>
    <row r="10" ht="26.4" customHeight="1" spans="1:5">
      <c r="A10" s="72" t="s">
        <v>318</v>
      </c>
      <c r="B10" s="72" t="s">
        <v>319</v>
      </c>
      <c r="C10" s="73">
        <v>3</v>
      </c>
      <c r="D10" s="73"/>
      <c r="E10" s="73">
        <v>3</v>
      </c>
    </row>
    <row r="11" ht="26.4" customHeight="1" spans="1:5">
      <c r="A11" s="72" t="s">
        <v>320</v>
      </c>
      <c r="B11" s="72" t="s">
        <v>321</v>
      </c>
      <c r="C11" s="73">
        <v>10</v>
      </c>
      <c r="D11" s="73"/>
      <c r="E11" s="73">
        <v>10</v>
      </c>
    </row>
    <row r="12" ht="26.4" customHeight="1" spans="1:5">
      <c r="A12" s="72" t="s">
        <v>322</v>
      </c>
      <c r="B12" s="72" t="s">
        <v>323</v>
      </c>
      <c r="C12" s="73">
        <v>8.38</v>
      </c>
      <c r="D12" s="73"/>
      <c r="E12" s="73">
        <v>8.38</v>
      </c>
    </row>
    <row r="13" ht="26.4" customHeight="1" spans="1:5">
      <c r="A13" s="72" t="s">
        <v>324</v>
      </c>
      <c r="B13" s="72" t="s">
        <v>325</v>
      </c>
      <c r="C13" s="73">
        <v>3</v>
      </c>
      <c r="D13" s="73"/>
      <c r="E13" s="73">
        <v>3</v>
      </c>
    </row>
    <row r="14" ht="26.4" customHeight="1" spans="1:5">
      <c r="A14" s="72" t="s">
        <v>326</v>
      </c>
      <c r="B14" s="72" t="s">
        <v>327</v>
      </c>
      <c r="C14" s="73">
        <v>4</v>
      </c>
      <c r="D14" s="73"/>
      <c r="E14" s="73">
        <v>4</v>
      </c>
    </row>
    <row r="15" ht="26.4" customHeight="1" spans="1:5">
      <c r="A15" s="72" t="s">
        <v>328</v>
      </c>
      <c r="B15" s="72" t="s">
        <v>329</v>
      </c>
      <c r="C15" s="73">
        <v>5</v>
      </c>
      <c r="D15" s="73"/>
      <c r="E15" s="73">
        <v>5</v>
      </c>
    </row>
    <row r="16" ht="26.4" customHeight="1" spans="1:5">
      <c r="A16" s="72" t="s">
        <v>330</v>
      </c>
      <c r="B16" s="72" t="s">
        <v>331</v>
      </c>
      <c r="C16" s="73">
        <v>1</v>
      </c>
      <c r="D16" s="73"/>
      <c r="E16" s="73">
        <v>1</v>
      </c>
    </row>
    <row r="17" ht="26.4" customHeight="1" spans="1:5">
      <c r="A17" s="72" t="s">
        <v>332</v>
      </c>
      <c r="B17" s="72" t="s">
        <v>333</v>
      </c>
      <c r="C17" s="73">
        <v>4</v>
      </c>
      <c r="D17" s="73"/>
      <c r="E17" s="73">
        <v>4</v>
      </c>
    </row>
    <row r="18" ht="26.4" customHeight="1" spans="1:5">
      <c r="A18" s="72" t="s">
        <v>334</v>
      </c>
      <c r="B18" s="72" t="s">
        <v>335</v>
      </c>
      <c r="C18" s="73">
        <v>4</v>
      </c>
      <c r="D18" s="73"/>
      <c r="E18" s="73">
        <v>4</v>
      </c>
    </row>
    <row r="19" ht="26.4" customHeight="1" spans="1:5">
      <c r="A19" s="72" t="s">
        <v>336</v>
      </c>
      <c r="B19" s="72" t="s">
        <v>337</v>
      </c>
      <c r="C19" s="73">
        <v>1.2</v>
      </c>
      <c r="D19" s="73"/>
      <c r="E19" s="73">
        <v>1.2</v>
      </c>
    </row>
    <row r="20" ht="26.4" customHeight="1" spans="1:5">
      <c r="A20" s="72" t="s">
        <v>338</v>
      </c>
      <c r="B20" s="72" t="s">
        <v>339</v>
      </c>
      <c r="C20" s="73">
        <v>6</v>
      </c>
      <c r="D20" s="73"/>
      <c r="E20" s="73">
        <v>6</v>
      </c>
    </row>
    <row r="21" ht="26.4" customHeight="1" spans="1:5">
      <c r="A21" s="72" t="s">
        <v>340</v>
      </c>
      <c r="B21" s="72" t="s">
        <v>341</v>
      </c>
      <c r="C21" s="73">
        <v>0.5</v>
      </c>
      <c r="D21" s="73"/>
      <c r="E21" s="73">
        <v>0.5</v>
      </c>
    </row>
    <row r="22" ht="26.4" customHeight="1" spans="1:5">
      <c r="A22" s="72" t="s">
        <v>342</v>
      </c>
      <c r="B22" s="72" t="s">
        <v>343</v>
      </c>
      <c r="C22" s="73">
        <v>2.8</v>
      </c>
      <c r="D22" s="73"/>
      <c r="E22" s="73">
        <v>2.8</v>
      </c>
    </row>
    <row r="23" ht="26.4" customHeight="1" spans="1:5">
      <c r="A23" s="72" t="s">
        <v>344</v>
      </c>
      <c r="B23" s="72" t="s">
        <v>345</v>
      </c>
      <c r="C23" s="73">
        <v>2.8</v>
      </c>
      <c r="D23" s="73"/>
      <c r="E23" s="73">
        <v>2.8</v>
      </c>
    </row>
    <row r="24" ht="26.4" customHeight="1" spans="1:5">
      <c r="A24" s="47" t="s">
        <v>154</v>
      </c>
      <c r="B24" s="47" t="s">
        <v>255</v>
      </c>
      <c r="C24" s="71">
        <v>739.213012</v>
      </c>
      <c r="D24" s="71">
        <v>739.213012</v>
      </c>
      <c r="E24" s="71"/>
    </row>
    <row r="25" ht="26.4" customHeight="1" spans="1:5">
      <c r="A25" s="72" t="s">
        <v>346</v>
      </c>
      <c r="B25" s="72" t="s">
        <v>347</v>
      </c>
      <c r="C25" s="73">
        <v>67.493568</v>
      </c>
      <c r="D25" s="73">
        <v>67.493568</v>
      </c>
      <c r="E25" s="73"/>
    </row>
    <row r="26" ht="26.4" customHeight="1" spans="1:5">
      <c r="A26" s="72" t="s">
        <v>348</v>
      </c>
      <c r="B26" s="72" t="s">
        <v>349</v>
      </c>
      <c r="C26" s="73">
        <v>33.746784</v>
      </c>
      <c r="D26" s="73">
        <v>33.746784</v>
      </c>
      <c r="E26" s="73"/>
    </row>
    <row r="27" ht="26.4" customHeight="1" spans="1:5">
      <c r="A27" s="72" t="s">
        <v>350</v>
      </c>
      <c r="B27" s="72" t="s">
        <v>351</v>
      </c>
      <c r="C27" s="73">
        <v>12.192864</v>
      </c>
      <c r="D27" s="73">
        <v>12.192864</v>
      </c>
      <c r="E27" s="73"/>
    </row>
    <row r="28" ht="26.4" customHeight="1" spans="1:5">
      <c r="A28" s="72" t="s">
        <v>352</v>
      </c>
      <c r="B28" s="72" t="s">
        <v>353</v>
      </c>
      <c r="C28" s="73">
        <v>7.171192</v>
      </c>
      <c r="D28" s="73">
        <v>7.171192</v>
      </c>
      <c r="E28" s="73"/>
    </row>
    <row r="29" ht="26.4" customHeight="1" spans="1:5">
      <c r="A29" s="72" t="s">
        <v>354</v>
      </c>
      <c r="B29" s="72" t="s">
        <v>355</v>
      </c>
      <c r="C29" s="73">
        <v>36.699628</v>
      </c>
      <c r="D29" s="73">
        <v>36.699628</v>
      </c>
      <c r="E29" s="73"/>
    </row>
    <row r="30" ht="26.4" customHeight="1" spans="1:5">
      <c r="A30" s="72" t="s">
        <v>356</v>
      </c>
      <c r="B30" s="72" t="s">
        <v>357</v>
      </c>
      <c r="C30" s="73">
        <v>90.1292</v>
      </c>
      <c r="D30" s="73">
        <v>90.1292</v>
      </c>
      <c r="E30" s="73"/>
    </row>
    <row r="31" ht="26.4" customHeight="1" spans="1:5">
      <c r="A31" s="72" t="s">
        <v>358</v>
      </c>
      <c r="B31" s="72" t="s">
        <v>359</v>
      </c>
      <c r="C31" s="73">
        <v>169.750224</v>
      </c>
      <c r="D31" s="73">
        <v>169.750224</v>
      </c>
      <c r="E31" s="73"/>
    </row>
    <row r="32" ht="26.4" customHeight="1" spans="1:5">
      <c r="A32" s="72" t="s">
        <v>360</v>
      </c>
      <c r="B32" s="72" t="s">
        <v>361</v>
      </c>
      <c r="C32" s="73">
        <v>271.409376</v>
      </c>
      <c r="D32" s="73">
        <v>271.409376</v>
      </c>
      <c r="E32" s="73"/>
    </row>
    <row r="33" ht="26.4" customHeight="1" spans="1:5">
      <c r="A33" s="72" t="s">
        <v>362</v>
      </c>
      <c r="B33" s="72" t="s">
        <v>363</v>
      </c>
      <c r="C33" s="73">
        <v>50.620176</v>
      </c>
      <c r="D33" s="73">
        <v>50.620176</v>
      </c>
      <c r="E33" s="73"/>
    </row>
    <row r="34" ht="26.4" customHeight="1" spans="1:5">
      <c r="A34" s="47" t="s">
        <v>364</v>
      </c>
      <c r="B34" s="47" t="s">
        <v>237</v>
      </c>
      <c r="C34" s="71">
        <v>0.828</v>
      </c>
      <c r="D34" s="71">
        <v>0.828</v>
      </c>
      <c r="E34" s="71"/>
    </row>
    <row r="35" ht="26.4" customHeight="1" spans="1:5">
      <c r="A35" s="72" t="s">
        <v>365</v>
      </c>
      <c r="B35" s="72" t="s">
        <v>366</v>
      </c>
      <c r="C35" s="73">
        <v>0.828</v>
      </c>
      <c r="D35" s="73">
        <v>0.828</v>
      </c>
      <c r="E35" s="73"/>
    </row>
    <row r="36" ht="22.8" customHeight="1" spans="1:5">
      <c r="A36" s="55" t="s">
        <v>136</v>
      </c>
      <c r="B36" s="55"/>
      <c r="C36" s="71">
        <v>840.154112</v>
      </c>
      <c r="D36" s="71">
        <v>740.041012</v>
      </c>
      <c r="E36" s="71">
        <v>100.1131</v>
      </c>
    </row>
    <row r="37" ht="16.35" customHeight="1" spans="1:5">
      <c r="A37" s="52" t="s">
        <v>304</v>
      </c>
      <c r="B37" s="52"/>
      <c r="C37" s="52"/>
      <c r="D37" s="52"/>
      <c r="E37" s="52"/>
    </row>
  </sheetData>
  <mergeCells count="6">
    <mergeCell ref="A2:E2"/>
    <mergeCell ref="A3:D3"/>
    <mergeCell ref="A4:B4"/>
    <mergeCell ref="C4:E4"/>
    <mergeCell ref="A36:B36"/>
    <mergeCell ref="A37:B37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N26" sqref="N26"/>
    </sheetView>
  </sheetViews>
  <sheetFormatPr defaultColWidth="9.775" defaultRowHeight="14.2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5" width="9.775" customWidth="1"/>
  </cols>
  <sheetData>
    <row r="1" ht="16.35" customHeight="1" spans="1:14">
      <c r="A1" s="43"/>
      <c r="M1" s="59" t="s">
        <v>367</v>
      </c>
      <c r="N1" s="59"/>
    </row>
    <row r="2" ht="44.85" customHeight="1" spans="1:14">
      <c r="A2" s="60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20.7" customHeight="1" spans="1:14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58" t="s">
        <v>32</v>
      </c>
      <c r="N3" s="58"/>
    </row>
    <row r="4" ht="42.3" customHeight="1" spans="1:14">
      <c r="A4" s="46" t="s">
        <v>161</v>
      </c>
      <c r="B4" s="46"/>
      <c r="C4" s="46"/>
      <c r="D4" s="46" t="s">
        <v>226</v>
      </c>
      <c r="E4" s="46" t="s">
        <v>227</v>
      </c>
      <c r="F4" s="46" t="s">
        <v>254</v>
      </c>
      <c r="G4" s="46" t="s">
        <v>229</v>
      </c>
      <c r="H4" s="46"/>
      <c r="I4" s="46"/>
      <c r="J4" s="46"/>
      <c r="K4" s="46"/>
      <c r="L4" s="46" t="s">
        <v>233</v>
      </c>
      <c r="M4" s="46"/>
      <c r="N4" s="46"/>
    </row>
    <row r="5" ht="39.6" customHeight="1" spans="1:14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 t="s">
        <v>136</v>
      </c>
      <c r="H5" s="46" t="s">
        <v>368</v>
      </c>
      <c r="I5" s="46" t="s">
        <v>369</v>
      </c>
      <c r="J5" s="46" t="s">
        <v>370</v>
      </c>
      <c r="K5" s="46" t="s">
        <v>371</v>
      </c>
      <c r="L5" s="46" t="s">
        <v>136</v>
      </c>
      <c r="M5" s="46" t="s">
        <v>255</v>
      </c>
      <c r="N5" s="46" t="s">
        <v>372</v>
      </c>
    </row>
    <row r="6" ht="22.8" customHeight="1" spans="1:14">
      <c r="A6" s="49"/>
      <c r="B6" s="49"/>
      <c r="C6" s="49"/>
      <c r="D6" s="49"/>
      <c r="E6" s="49" t="s">
        <v>136</v>
      </c>
      <c r="F6" s="69">
        <v>739.213012</v>
      </c>
      <c r="G6" s="69">
        <v>719.852212</v>
      </c>
      <c r="H6" s="69">
        <v>511.964</v>
      </c>
      <c r="I6" s="69">
        <v>145.111172</v>
      </c>
      <c r="J6" s="69">
        <v>50.620176</v>
      </c>
      <c r="K6" s="69">
        <v>12.156864</v>
      </c>
      <c r="L6" s="69">
        <v>19.3608</v>
      </c>
      <c r="M6" s="69">
        <v>19.3608</v>
      </c>
      <c r="N6" s="69"/>
    </row>
    <row r="7" ht="22.8" customHeight="1" spans="1:14">
      <c r="A7" s="49"/>
      <c r="B7" s="49"/>
      <c r="C7" s="49"/>
      <c r="D7" s="47" t="s">
        <v>154</v>
      </c>
      <c r="E7" s="47" t="s">
        <v>155</v>
      </c>
      <c r="F7" s="69">
        <v>739.213012</v>
      </c>
      <c r="G7" s="69">
        <v>719.852212</v>
      </c>
      <c r="H7" s="69">
        <v>511.964</v>
      </c>
      <c r="I7" s="69">
        <v>145.111172</v>
      </c>
      <c r="J7" s="69">
        <v>50.620176</v>
      </c>
      <c r="K7" s="69">
        <v>12.156864</v>
      </c>
      <c r="L7" s="69">
        <v>19.3608</v>
      </c>
      <c r="M7" s="69">
        <v>19.3608</v>
      </c>
      <c r="N7" s="69"/>
    </row>
    <row r="8" ht="22.8" customHeight="1" spans="1:14">
      <c r="A8" s="49"/>
      <c r="B8" s="49"/>
      <c r="C8" s="49"/>
      <c r="D8" s="62" t="s">
        <v>156</v>
      </c>
      <c r="E8" s="62" t="s">
        <v>157</v>
      </c>
      <c r="F8" s="69">
        <v>719.852212</v>
      </c>
      <c r="G8" s="69">
        <v>719.852212</v>
      </c>
      <c r="H8" s="69">
        <v>511.964</v>
      </c>
      <c r="I8" s="69">
        <v>145.111172</v>
      </c>
      <c r="J8" s="69">
        <v>50.620176</v>
      </c>
      <c r="K8" s="69">
        <v>12.156864</v>
      </c>
      <c r="L8" s="69"/>
      <c r="M8" s="69"/>
      <c r="N8" s="69"/>
    </row>
    <row r="9" ht="22.8" customHeight="1" spans="1:14">
      <c r="A9" s="65" t="s">
        <v>182</v>
      </c>
      <c r="B9" s="65" t="s">
        <v>185</v>
      </c>
      <c r="C9" s="65" t="s">
        <v>185</v>
      </c>
      <c r="D9" s="61" t="s">
        <v>243</v>
      </c>
      <c r="E9" s="50" t="s">
        <v>245</v>
      </c>
      <c r="F9" s="51">
        <v>67.493568</v>
      </c>
      <c r="G9" s="51">
        <v>67.493568</v>
      </c>
      <c r="H9" s="63"/>
      <c r="I9" s="63">
        <v>67.493568</v>
      </c>
      <c r="J9" s="63"/>
      <c r="K9" s="63"/>
      <c r="L9" s="51"/>
      <c r="M9" s="63"/>
      <c r="N9" s="63"/>
    </row>
    <row r="10" ht="22.8" customHeight="1" spans="1:14">
      <c r="A10" s="65" t="s">
        <v>182</v>
      </c>
      <c r="B10" s="65" t="s">
        <v>185</v>
      </c>
      <c r="C10" s="65" t="s">
        <v>179</v>
      </c>
      <c r="D10" s="61" t="s">
        <v>243</v>
      </c>
      <c r="E10" s="50" t="s">
        <v>246</v>
      </c>
      <c r="F10" s="51">
        <v>33.746784</v>
      </c>
      <c r="G10" s="51">
        <v>33.746784</v>
      </c>
      <c r="H10" s="63"/>
      <c r="I10" s="63">
        <v>33.746784</v>
      </c>
      <c r="J10" s="63"/>
      <c r="K10" s="63"/>
      <c r="L10" s="51"/>
      <c r="M10" s="63"/>
      <c r="N10" s="63"/>
    </row>
    <row r="11" ht="22.8" customHeight="1" spans="1:14">
      <c r="A11" s="65" t="s">
        <v>182</v>
      </c>
      <c r="B11" s="65" t="s">
        <v>192</v>
      </c>
      <c r="C11" s="65" t="s">
        <v>192</v>
      </c>
      <c r="D11" s="61" t="s">
        <v>243</v>
      </c>
      <c r="E11" s="50" t="s">
        <v>247</v>
      </c>
      <c r="F11" s="51">
        <v>18.896056</v>
      </c>
      <c r="G11" s="51">
        <v>18.896056</v>
      </c>
      <c r="H11" s="63"/>
      <c r="I11" s="63">
        <v>7.171192</v>
      </c>
      <c r="J11" s="63"/>
      <c r="K11" s="63">
        <v>11.724864</v>
      </c>
      <c r="L11" s="51"/>
      <c r="M11" s="63"/>
      <c r="N11" s="63"/>
    </row>
    <row r="12" ht="22.8" customHeight="1" spans="1:14">
      <c r="A12" s="65" t="s">
        <v>197</v>
      </c>
      <c r="B12" s="65" t="s">
        <v>200</v>
      </c>
      <c r="C12" s="65" t="s">
        <v>203</v>
      </c>
      <c r="D12" s="61" t="s">
        <v>243</v>
      </c>
      <c r="E12" s="50" t="s">
        <v>248</v>
      </c>
      <c r="F12" s="51">
        <v>36.699628</v>
      </c>
      <c r="G12" s="51">
        <v>36.699628</v>
      </c>
      <c r="H12" s="63"/>
      <c r="I12" s="63">
        <v>36.699628</v>
      </c>
      <c r="J12" s="63"/>
      <c r="K12" s="63"/>
      <c r="L12" s="51"/>
      <c r="M12" s="63"/>
      <c r="N12" s="63"/>
    </row>
    <row r="13" ht="22.8" customHeight="1" spans="1:14">
      <c r="A13" s="65" t="s">
        <v>206</v>
      </c>
      <c r="B13" s="65" t="s">
        <v>209</v>
      </c>
      <c r="C13" s="65" t="s">
        <v>212</v>
      </c>
      <c r="D13" s="61" t="s">
        <v>243</v>
      </c>
      <c r="E13" s="50" t="s">
        <v>249</v>
      </c>
      <c r="F13" s="51">
        <v>512.396</v>
      </c>
      <c r="G13" s="51">
        <v>512.396</v>
      </c>
      <c r="H13" s="63">
        <v>511.964</v>
      </c>
      <c r="I13" s="63"/>
      <c r="J13" s="63"/>
      <c r="K13" s="63">
        <v>0.432</v>
      </c>
      <c r="L13" s="51"/>
      <c r="M13" s="63"/>
      <c r="N13" s="63"/>
    </row>
    <row r="14" ht="22.8" customHeight="1" spans="1:14">
      <c r="A14" s="65" t="s">
        <v>217</v>
      </c>
      <c r="B14" s="65" t="s">
        <v>203</v>
      </c>
      <c r="C14" s="65" t="s">
        <v>209</v>
      </c>
      <c r="D14" s="61" t="s">
        <v>243</v>
      </c>
      <c r="E14" s="50" t="s">
        <v>251</v>
      </c>
      <c r="F14" s="51">
        <v>50.620176</v>
      </c>
      <c r="G14" s="51">
        <v>50.620176</v>
      </c>
      <c r="H14" s="63"/>
      <c r="I14" s="63"/>
      <c r="J14" s="63">
        <v>50.620176</v>
      </c>
      <c r="K14" s="63"/>
      <c r="L14" s="51"/>
      <c r="M14" s="63"/>
      <c r="N14" s="63"/>
    </row>
    <row r="15" ht="22.8" customHeight="1" spans="1:14">
      <c r="A15" s="49"/>
      <c r="B15" s="49"/>
      <c r="C15" s="49"/>
      <c r="D15" s="62" t="s">
        <v>158</v>
      </c>
      <c r="E15" s="62" t="s">
        <v>159</v>
      </c>
      <c r="F15" s="69">
        <v>19.3608</v>
      </c>
      <c r="G15" s="69"/>
      <c r="H15" s="69"/>
      <c r="I15" s="69"/>
      <c r="J15" s="69"/>
      <c r="K15" s="69"/>
      <c r="L15" s="69">
        <v>19.3608</v>
      </c>
      <c r="M15" s="69">
        <v>19.3608</v>
      </c>
      <c r="N15" s="69"/>
    </row>
    <row r="16" ht="22.8" customHeight="1" spans="1:14">
      <c r="A16" s="65" t="s">
        <v>206</v>
      </c>
      <c r="B16" s="65" t="s">
        <v>209</v>
      </c>
      <c r="C16" s="65" t="s">
        <v>212</v>
      </c>
      <c r="D16" s="61" t="s">
        <v>252</v>
      </c>
      <c r="E16" s="50" t="s">
        <v>249</v>
      </c>
      <c r="F16" s="51">
        <v>19.3608</v>
      </c>
      <c r="G16" s="51"/>
      <c r="H16" s="63"/>
      <c r="I16" s="63"/>
      <c r="J16" s="63"/>
      <c r="K16" s="63"/>
      <c r="L16" s="51">
        <v>19.3608</v>
      </c>
      <c r="M16" s="63">
        <v>19.3608</v>
      </c>
      <c r="N16" s="63"/>
    </row>
    <row r="17" ht="16.35" customHeight="1" spans="1:5">
      <c r="A17" s="52" t="s">
        <v>304</v>
      </c>
      <c r="B17" s="52"/>
      <c r="C17" s="52"/>
      <c r="D17" s="52"/>
      <c r="E17" s="5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7:E1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2" sqref="A2:V2"/>
    </sheetView>
  </sheetViews>
  <sheetFormatPr defaultColWidth="9.775" defaultRowHeight="14.25"/>
  <cols>
    <col min="1" max="1" width="4.21666666666667" customWidth="1"/>
    <col min="2" max="2" width="4.44166666666667" customWidth="1"/>
    <col min="3" max="3" width="4.66666666666667" customWidth="1"/>
    <col min="4" max="4" width="8" customWidth="1"/>
    <col min="5" max="5" width="20.1083333333333" customWidth="1"/>
    <col min="6" max="6" width="14" customWidth="1"/>
    <col min="7" max="12" width="7.66666666666667" customWidth="1"/>
    <col min="13" max="13" width="8.21666666666667" customWidth="1"/>
    <col min="14" max="22" width="7.66666666666667" customWidth="1"/>
    <col min="23" max="23" width="9.775" customWidth="1"/>
  </cols>
  <sheetData>
    <row r="1" ht="16.35" customHeight="1" spans="1:22">
      <c r="A1" s="43"/>
      <c r="U1" s="59" t="s">
        <v>373</v>
      </c>
      <c r="V1" s="59"/>
    </row>
    <row r="2" ht="49.95" customHeight="1" spans="1:22">
      <c r="A2" s="44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ht="24.15" customHeight="1" spans="1:22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58" t="s">
        <v>32</v>
      </c>
      <c r="V3" s="58"/>
    </row>
    <row r="4" ht="26.7" customHeight="1" spans="1:22">
      <c r="A4" s="46" t="s">
        <v>161</v>
      </c>
      <c r="B4" s="46"/>
      <c r="C4" s="46"/>
      <c r="D4" s="46" t="s">
        <v>226</v>
      </c>
      <c r="E4" s="46" t="s">
        <v>227</v>
      </c>
      <c r="F4" s="46" t="s">
        <v>254</v>
      </c>
      <c r="G4" s="46" t="s">
        <v>374</v>
      </c>
      <c r="H4" s="46"/>
      <c r="I4" s="46"/>
      <c r="J4" s="46"/>
      <c r="K4" s="46"/>
      <c r="L4" s="46" t="s">
        <v>375</v>
      </c>
      <c r="M4" s="46"/>
      <c r="N4" s="46"/>
      <c r="O4" s="46"/>
      <c r="P4" s="46"/>
      <c r="Q4" s="46"/>
      <c r="R4" s="46" t="s">
        <v>370</v>
      </c>
      <c r="S4" s="46" t="s">
        <v>376</v>
      </c>
      <c r="T4" s="46"/>
      <c r="U4" s="46"/>
      <c r="V4" s="46"/>
    </row>
    <row r="5" ht="41.4" customHeight="1" spans="1:22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 t="s">
        <v>136</v>
      </c>
      <c r="H5" s="46" t="s">
        <v>377</v>
      </c>
      <c r="I5" s="46" t="s">
        <v>378</v>
      </c>
      <c r="J5" s="46" t="s">
        <v>379</v>
      </c>
      <c r="K5" s="46" t="s">
        <v>380</v>
      </c>
      <c r="L5" s="46" t="s">
        <v>136</v>
      </c>
      <c r="M5" s="46" t="s">
        <v>381</v>
      </c>
      <c r="N5" s="46" t="s">
        <v>382</v>
      </c>
      <c r="O5" s="46" t="s">
        <v>383</v>
      </c>
      <c r="P5" s="46" t="s">
        <v>384</v>
      </c>
      <c r="Q5" s="46" t="s">
        <v>385</v>
      </c>
      <c r="R5" s="46"/>
      <c r="S5" s="46" t="s">
        <v>136</v>
      </c>
      <c r="T5" s="46" t="s">
        <v>386</v>
      </c>
      <c r="U5" s="46" t="s">
        <v>387</v>
      </c>
      <c r="V5" s="46" t="s">
        <v>371</v>
      </c>
    </row>
    <row r="6" ht="22.8" customHeight="1" spans="1:22">
      <c r="A6" s="49"/>
      <c r="B6" s="49"/>
      <c r="C6" s="49"/>
      <c r="D6" s="49"/>
      <c r="E6" s="49" t="s">
        <v>136</v>
      </c>
      <c r="F6" s="48">
        <v>739.213012</v>
      </c>
      <c r="G6" s="48">
        <v>531.2888</v>
      </c>
      <c r="H6" s="48">
        <v>271.409376</v>
      </c>
      <c r="I6" s="48">
        <v>169.750224</v>
      </c>
      <c r="J6" s="48">
        <v>90.1292</v>
      </c>
      <c r="K6" s="48"/>
      <c r="L6" s="48">
        <v>145.111172</v>
      </c>
      <c r="M6" s="48">
        <v>67.493568</v>
      </c>
      <c r="N6" s="48">
        <v>33.746784</v>
      </c>
      <c r="O6" s="48">
        <v>36.699628</v>
      </c>
      <c r="P6" s="48"/>
      <c r="Q6" s="48">
        <v>7.171192</v>
      </c>
      <c r="R6" s="48">
        <v>50.620176</v>
      </c>
      <c r="S6" s="48">
        <v>12.192864</v>
      </c>
      <c r="T6" s="48"/>
      <c r="U6" s="48"/>
      <c r="V6" s="48">
        <v>12.192864</v>
      </c>
    </row>
    <row r="7" ht="22.8" customHeight="1" spans="1:22">
      <c r="A7" s="49"/>
      <c r="B7" s="49"/>
      <c r="C7" s="49"/>
      <c r="D7" s="47" t="s">
        <v>154</v>
      </c>
      <c r="E7" s="47" t="s">
        <v>155</v>
      </c>
      <c r="F7" s="48">
        <v>739.213012</v>
      </c>
      <c r="G7" s="48">
        <v>531.2888</v>
      </c>
      <c r="H7" s="48">
        <v>271.409376</v>
      </c>
      <c r="I7" s="48">
        <v>169.750224</v>
      </c>
      <c r="J7" s="48">
        <v>90.1292</v>
      </c>
      <c r="K7" s="48"/>
      <c r="L7" s="48">
        <v>145.111172</v>
      </c>
      <c r="M7" s="48">
        <v>67.493568</v>
      </c>
      <c r="N7" s="48">
        <v>33.746784</v>
      </c>
      <c r="O7" s="48">
        <v>36.699628</v>
      </c>
      <c r="P7" s="48"/>
      <c r="Q7" s="48">
        <v>7.171192</v>
      </c>
      <c r="R7" s="48">
        <v>50.620176</v>
      </c>
      <c r="S7" s="48">
        <v>12.192864</v>
      </c>
      <c r="T7" s="48"/>
      <c r="U7" s="48"/>
      <c r="V7" s="48">
        <v>12.192864</v>
      </c>
    </row>
    <row r="8" ht="22.8" customHeight="1" spans="1:22">
      <c r="A8" s="49"/>
      <c r="B8" s="49"/>
      <c r="C8" s="49"/>
      <c r="D8" s="62" t="s">
        <v>156</v>
      </c>
      <c r="E8" s="62" t="s">
        <v>157</v>
      </c>
      <c r="F8" s="48">
        <v>719.852212</v>
      </c>
      <c r="G8" s="48">
        <v>511.964</v>
      </c>
      <c r="H8" s="48">
        <v>252.084576</v>
      </c>
      <c r="I8" s="48">
        <v>169.750224</v>
      </c>
      <c r="J8" s="48">
        <v>90.1292</v>
      </c>
      <c r="K8" s="48"/>
      <c r="L8" s="48">
        <v>145.111172</v>
      </c>
      <c r="M8" s="48">
        <v>67.493568</v>
      </c>
      <c r="N8" s="48">
        <v>33.746784</v>
      </c>
      <c r="O8" s="48">
        <v>36.699628</v>
      </c>
      <c r="P8" s="48"/>
      <c r="Q8" s="48">
        <v>7.171192</v>
      </c>
      <c r="R8" s="48">
        <v>50.620176</v>
      </c>
      <c r="S8" s="48">
        <v>12.156864</v>
      </c>
      <c r="T8" s="48"/>
      <c r="U8" s="48"/>
      <c r="V8" s="48">
        <v>12.156864</v>
      </c>
    </row>
    <row r="9" ht="22.8" customHeight="1" spans="1:22">
      <c r="A9" s="65" t="s">
        <v>182</v>
      </c>
      <c r="B9" s="65" t="s">
        <v>185</v>
      </c>
      <c r="C9" s="65" t="s">
        <v>185</v>
      </c>
      <c r="D9" s="61" t="s">
        <v>243</v>
      </c>
      <c r="E9" s="50" t="s">
        <v>245</v>
      </c>
      <c r="F9" s="51">
        <v>67.493568</v>
      </c>
      <c r="G9" s="63"/>
      <c r="H9" s="63"/>
      <c r="I9" s="63"/>
      <c r="J9" s="63"/>
      <c r="K9" s="63"/>
      <c r="L9" s="51">
        <v>67.493568</v>
      </c>
      <c r="M9" s="63">
        <v>67.493568</v>
      </c>
      <c r="N9" s="63"/>
      <c r="O9" s="63"/>
      <c r="P9" s="63"/>
      <c r="Q9" s="63"/>
      <c r="R9" s="63"/>
      <c r="S9" s="51"/>
      <c r="T9" s="63"/>
      <c r="U9" s="63"/>
      <c r="V9" s="63"/>
    </row>
    <row r="10" ht="22.8" customHeight="1" spans="1:22">
      <c r="A10" s="65" t="s">
        <v>182</v>
      </c>
      <c r="B10" s="65" t="s">
        <v>185</v>
      </c>
      <c r="C10" s="65" t="s">
        <v>179</v>
      </c>
      <c r="D10" s="61" t="s">
        <v>243</v>
      </c>
      <c r="E10" s="50" t="s">
        <v>246</v>
      </c>
      <c r="F10" s="51">
        <v>33.746784</v>
      </c>
      <c r="G10" s="63"/>
      <c r="H10" s="63"/>
      <c r="I10" s="63"/>
      <c r="J10" s="63"/>
      <c r="K10" s="63"/>
      <c r="L10" s="51">
        <v>33.746784</v>
      </c>
      <c r="M10" s="63"/>
      <c r="N10" s="63">
        <v>33.746784</v>
      </c>
      <c r="O10" s="63"/>
      <c r="P10" s="63"/>
      <c r="Q10" s="63"/>
      <c r="R10" s="63"/>
      <c r="S10" s="51"/>
      <c r="T10" s="63"/>
      <c r="U10" s="63"/>
      <c r="V10" s="63"/>
    </row>
    <row r="11" ht="22.8" customHeight="1" spans="1:22">
      <c r="A11" s="65" t="s">
        <v>182</v>
      </c>
      <c r="B11" s="65" t="s">
        <v>192</v>
      </c>
      <c r="C11" s="65" t="s">
        <v>192</v>
      </c>
      <c r="D11" s="61" t="s">
        <v>243</v>
      </c>
      <c r="E11" s="50" t="s">
        <v>247</v>
      </c>
      <c r="F11" s="51">
        <v>18.896056</v>
      </c>
      <c r="G11" s="63"/>
      <c r="H11" s="63"/>
      <c r="I11" s="63"/>
      <c r="J11" s="63"/>
      <c r="K11" s="63"/>
      <c r="L11" s="51">
        <v>7.171192</v>
      </c>
      <c r="M11" s="63"/>
      <c r="N11" s="63"/>
      <c r="O11" s="63"/>
      <c r="P11" s="63"/>
      <c r="Q11" s="63">
        <v>7.171192</v>
      </c>
      <c r="R11" s="63"/>
      <c r="S11" s="51">
        <v>11.724864</v>
      </c>
      <c r="T11" s="63"/>
      <c r="U11" s="63"/>
      <c r="V11" s="63">
        <v>11.724864</v>
      </c>
    </row>
    <row r="12" ht="22.8" customHeight="1" spans="1:22">
      <c r="A12" s="65" t="s">
        <v>197</v>
      </c>
      <c r="B12" s="65" t="s">
        <v>200</v>
      </c>
      <c r="C12" s="65" t="s">
        <v>203</v>
      </c>
      <c r="D12" s="61" t="s">
        <v>243</v>
      </c>
      <c r="E12" s="50" t="s">
        <v>248</v>
      </c>
      <c r="F12" s="51">
        <v>36.699628</v>
      </c>
      <c r="G12" s="63"/>
      <c r="H12" s="63"/>
      <c r="I12" s="63"/>
      <c r="J12" s="63"/>
      <c r="K12" s="63"/>
      <c r="L12" s="51">
        <v>36.699628</v>
      </c>
      <c r="M12" s="63"/>
      <c r="N12" s="63"/>
      <c r="O12" s="63">
        <v>36.699628</v>
      </c>
      <c r="P12" s="63"/>
      <c r="Q12" s="63"/>
      <c r="R12" s="63"/>
      <c r="S12" s="51"/>
      <c r="T12" s="63"/>
      <c r="U12" s="63"/>
      <c r="V12" s="63"/>
    </row>
    <row r="13" ht="22.8" customHeight="1" spans="1:22">
      <c r="A13" s="65" t="s">
        <v>206</v>
      </c>
      <c r="B13" s="65" t="s">
        <v>209</v>
      </c>
      <c r="C13" s="65" t="s">
        <v>212</v>
      </c>
      <c r="D13" s="61" t="s">
        <v>243</v>
      </c>
      <c r="E13" s="50" t="s">
        <v>249</v>
      </c>
      <c r="F13" s="51">
        <v>512.396</v>
      </c>
      <c r="G13" s="63">
        <v>511.964</v>
      </c>
      <c r="H13" s="63">
        <v>252.084576</v>
      </c>
      <c r="I13" s="63">
        <v>169.750224</v>
      </c>
      <c r="J13" s="63">
        <v>90.1292</v>
      </c>
      <c r="K13" s="63"/>
      <c r="L13" s="51"/>
      <c r="M13" s="63"/>
      <c r="N13" s="63"/>
      <c r="O13" s="63"/>
      <c r="P13" s="63"/>
      <c r="Q13" s="63"/>
      <c r="R13" s="63"/>
      <c r="S13" s="51">
        <v>0.432</v>
      </c>
      <c r="T13" s="63"/>
      <c r="U13" s="63"/>
      <c r="V13" s="63">
        <v>0.432</v>
      </c>
    </row>
    <row r="14" ht="22.8" customHeight="1" spans="1:22">
      <c r="A14" s="65" t="s">
        <v>217</v>
      </c>
      <c r="B14" s="65" t="s">
        <v>203</v>
      </c>
      <c r="C14" s="65" t="s">
        <v>209</v>
      </c>
      <c r="D14" s="61" t="s">
        <v>243</v>
      </c>
      <c r="E14" s="50" t="s">
        <v>251</v>
      </c>
      <c r="F14" s="51">
        <v>50.620176</v>
      </c>
      <c r="G14" s="63"/>
      <c r="H14" s="63"/>
      <c r="I14" s="63"/>
      <c r="J14" s="63"/>
      <c r="K14" s="63"/>
      <c r="L14" s="51"/>
      <c r="M14" s="63"/>
      <c r="N14" s="63"/>
      <c r="O14" s="63"/>
      <c r="P14" s="63"/>
      <c r="Q14" s="63"/>
      <c r="R14" s="63">
        <v>50.620176</v>
      </c>
      <c r="S14" s="51"/>
      <c r="T14" s="63"/>
      <c r="U14" s="63"/>
      <c r="V14" s="63"/>
    </row>
    <row r="15" ht="22.8" customHeight="1" spans="1:22">
      <c r="A15" s="49"/>
      <c r="B15" s="49"/>
      <c r="C15" s="49"/>
      <c r="D15" s="62" t="s">
        <v>158</v>
      </c>
      <c r="E15" s="62" t="s">
        <v>159</v>
      </c>
      <c r="F15" s="48">
        <v>19.3608</v>
      </c>
      <c r="G15" s="48">
        <v>19.3248</v>
      </c>
      <c r="H15" s="48">
        <v>19.3248</v>
      </c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>
        <v>0.036</v>
      </c>
      <c r="T15" s="48"/>
      <c r="U15" s="48"/>
      <c r="V15" s="48">
        <v>0.036</v>
      </c>
    </row>
    <row r="16" ht="22.8" customHeight="1" spans="1:22">
      <c r="A16" s="65" t="s">
        <v>206</v>
      </c>
      <c r="B16" s="65" t="s">
        <v>209</v>
      </c>
      <c r="C16" s="65" t="s">
        <v>212</v>
      </c>
      <c r="D16" s="61" t="s">
        <v>252</v>
      </c>
      <c r="E16" s="50" t="s">
        <v>249</v>
      </c>
      <c r="F16" s="51">
        <v>19.3608</v>
      </c>
      <c r="G16" s="63">
        <v>19.3248</v>
      </c>
      <c r="H16" s="63">
        <v>19.3248</v>
      </c>
      <c r="I16" s="63"/>
      <c r="J16" s="63"/>
      <c r="K16" s="63"/>
      <c r="L16" s="51"/>
      <c r="M16" s="63"/>
      <c r="N16" s="63"/>
      <c r="O16" s="63"/>
      <c r="P16" s="63"/>
      <c r="Q16" s="63"/>
      <c r="R16" s="63"/>
      <c r="S16" s="51">
        <v>0.036</v>
      </c>
      <c r="T16" s="63"/>
      <c r="U16" s="63"/>
      <c r="V16" s="63">
        <v>0.036</v>
      </c>
    </row>
    <row r="17" ht="16.35" customHeight="1" spans="1:6">
      <c r="A17" s="52" t="s">
        <v>304</v>
      </c>
      <c r="B17" s="52"/>
      <c r="C17" s="52"/>
      <c r="D17" s="52"/>
      <c r="E17" s="52"/>
      <c r="F17" s="43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7:E1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K28" sqref="K28"/>
    </sheetView>
  </sheetViews>
  <sheetFormatPr defaultColWidth="9.775" defaultRowHeight="14.25"/>
  <cols>
    <col min="1" max="1" width="4.33333333333333" customWidth="1"/>
    <col min="2" max="2" width="4.775" customWidth="1"/>
    <col min="3" max="3" width="5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2" width="9.775" customWidth="1"/>
  </cols>
  <sheetData>
    <row r="1" ht="16.35" customHeight="1" spans="1:11">
      <c r="A1" s="43"/>
      <c r="K1" s="59" t="s">
        <v>388</v>
      </c>
    </row>
    <row r="2" ht="46.5" customHeight="1" spans="1:11">
      <c r="A2" s="60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18.15" customHeight="1" spans="1:11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58" t="s">
        <v>32</v>
      </c>
      <c r="K3" s="58"/>
    </row>
    <row r="4" ht="23.25" customHeight="1" spans="1:11">
      <c r="A4" s="46" t="s">
        <v>161</v>
      </c>
      <c r="B4" s="46"/>
      <c r="C4" s="46"/>
      <c r="D4" s="46" t="s">
        <v>226</v>
      </c>
      <c r="E4" s="46" t="s">
        <v>227</v>
      </c>
      <c r="F4" s="46" t="s">
        <v>389</v>
      </c>
      <c r="G4" s="46" t="s">
        <v>390</v>
      </c>
      <c r="H4" s="46" t="s">
        <v>391</v>
      </c>
      <c r="I4" s="46" t="s">
        <v>392</v>
      </c>
      <c r="J4" s="46" t="s">
        <v>393</v>
      </c>
      <c r="K4" s="46" t="s">
        <v>394</v>
      </c>
    </row>
    <row r="5" ht="17.25" customHeight="1" spans="1:11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/>
      <c r="H5" s="46"/>
      <c r="I5" s="46"/>
      <c r="J5" s="46"/>
      <c r="K5" s="46"/>
    </row>
    <row r="6" ht="22.8" customHeight="1" spans="1:11">
      <c r="A6" s="49"/>
      <c r="B6" s="49"/>
      <c r="C6" s="49"/>
      <c r="D6" s="49"/>
      <c r="E6" s="49" t="s">
        <v>136</v>
      </c>
      <c r="F6" s="48">
        <v>0.828</v>
      </c>
      <c r="G6" s="48">
        <v>0.828</v>
      </c>
      <c r="H6" s="48"/>
      <c r="I6" s="48"/>
      <c r="J6" s="48"/>
      <c r="K6" s="48"/>
    </row>
    <row r="7" ht="22.8" customHeight="1" spans="1:11">
      <c r="A7" s="49"/>
      <c r="B7" s="49"/>
      <c r="C7" s="49"/>
      <c r="D7" s="47" t="s">
        <v>154</v>
      </c>
      <c r="E7" s="47" t="s">
        <v>155</v>
      </c>
      <c r="F7" s="48">
        <v>0.828</v>
      </c>
      <c r="G7" s="48">
        <v>0.828</v>
      </c>
      <c r="H7" s="48"/>
      <c r="I7" s="48"/>
      <c r="J7" s="48"/>
      <c r="K7" s="48"/>
    </row>
    <row r="8" ht="22.8" customHeight="1" spans="1:11">
      <c r="A8" s="49"/>
      <c r="B8" s="49"/>
      <c r="C8" s="49"/>
      <c r="D8" s="62" t="s">
        <v>156</v>
      </c>
      <c r="E8" s="62" t="s">
        <v>157</v>
      </c>
      <c r="F8" s="48">
        <v>0.828</v>
      </c>
      <c r="G8" s="48">
        <v>0.828</v>
      </c>
      <c r="H8" s="48"/>
      <c r="I8" s="48"/>
      <c r="J8" s="48"/>
      <c r="K8" s="48"/>
    </row>
    <row r="9" ht="22.8" customHeight="1" spans="1:11">
      <c r="A9" s="65" t="s">
        <v>206</v>
      </c>
      <c r="B9" s="65" t="s">
        <v>209</v>
      </c>
      <c r="C9" s="65" t="s">
        <v>212</v>
      </c>
      <c r="D9" s="61" t="s">
        <v>243</v>
      </c>
      <c r="E9" s="50" t="s">
        <v>249</v>
      </c>
      <c r="F9" s="51">
        <v>0.828</v>
      </c>
      <c r="G9" s="63">
        <v>0.828</v>
      </c>
      <c r="H9" s="63"/>
      <c r="I9" s="63"/>
      <c r="J9" s="63"/>
      <c r="K9" s="63"/>
    </row>
    <row r="10" ht="16.35" customHeight="1" spans="1:5">
      <c r="A10" s="52" t="s">
        <v>304</v>
      </c>
      <c r="B10" s="52"/>
      <c r="C10" s="52"/>
      <c r="D10" s="52"/>
      <c r="E10" s="52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P16" sqref="P16"/>
    </sheetView>
  </sheetViews>
  <sheetFormatPr defaultColWidth="9.775" defaultRowHeight="14.25"/>
  <cols>
    <col min="1" max="1" width="4.21666666666667" customWidth="1"/>
    <col min="2" max="2" width="4.33333333333333" customWidth="1"/>
    <col min="3" max="3" width="4.88333333333333" customWidth="1"/>
    <col min="4" max="4" width="9.775" customWidth="1"/>
    <col min="5" max="5" width="20.1083333333333" customWidth="1"/>
    <col min="6" max="18" width="7.66666666666667" customWidth="1"/>
    <col min="19" max="19" width="9.775" customWidth="1"/>
  </cols>
  <sheetData>
    <row r="1" ht="16.35" customHeight="1" spans="1:18">
      <c r="A1" s="43"/>
      <c r="Q1" s="59" t="s">
        <v>395</v>
      </c>
      <c r="R1" s="59"/>
    </row>
    <row r="2" ht="40.5" customHeight="1" spans="1:18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ht="24.15" customHeight="1" spans="1:18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58" t="s">
        <v>32</v>
      </c>
      <c r="R3" s="58"/>
    </row>
    <row r="4" ht="24.15" customHeight="1" spans="1:18">
      <c r="A4" s="46" t="s">
        <v>161</v>
      </c>
      <c r="B4" s="46"/>
      <c r="C4" s="46"/>
      <c r="D4" s="46" t="s">
        <v>226</v>
      </c>
      <c r="E4" s="46" t="s">
        <v>227</v>
      </c>
      <c r="F4" s="46" t="s">
        <v>389</v>
      </c>
      <c r="G4" s="46" t="s">
        <v>396</v>
      </c>
      <c r="H4" s="46" t="s">
        <v>397</v>
      </c>
      <c r="I4" s="46" t="s">
        <v>398</v>
      </c>
      <c r="J4" s="46" t="s">
        <v>399</v>
      </c>
      <c r="K4" s="46" t="s">
        <v>400</v>
      </c>
      <c r="L4" s="46" t="s">
        <v>401</v>
      </c>
      <c r="M4" s="46" t="s">
        <v>402</v>
      </c>
      <c r="N4" s="46" t="s">
        <v>391</v>
      </c>
      <c r="O4" s="46" t="s">
        <v>403</v>
      </c>
      <c r="P4" s="46" t="s">
        <v>404</v>
      </c>
      <c r="Q4" s="46" t="s">
        <v>392</v>
      </c>
      <c r="R4" s="46" t="s">
        <v>394</v>
      </c>
    </row>
    <row r="5" ht="21.6" customHeight="1" spans="1:18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ht="22.8" customHeight="1" spans="1:18">
      <c r="A6" s="49"/>
      <c r="B6" s="49"/>
      <c r="C6" s="49"/>
      <c r="D6" s="49"/>
      <c r="E6" s="49" t="s">
        <v>136</v>
      </c>
      <c r="F6" s="48">
        <v>0.828</v>
      </c>
      <c r="G6" s="48"/>
      <c r="H6" s="48"/>
      <c r="I6" s="48"/>
      <c r="J6" s="48"/>
      <c r="K6" s="48">
        <v>0.828</v>
      </c>
      <c r="L6" s="48"/>
      <c r="M6" s="48"/>
      <c r="N6" s="48"/>
      <c r="O6" s="48"/>
      <c r="P6" s="48"/>
      <c r="Q6" s="48"/>
      <c r="R6" s="48"/>
    </row>
    <row r="7" ht="22.8" customHeight="1" spans="1:18">
      <c r="A7" s="49"/>
      <c r="B7" s="49"/>
      <c r="C7" s="49"/>
      <c r="D7" s="47" t="s">
        <v>154</v>
      </c>
      <c r="E7" s="47" t="s">
        <v>155</v>
      </c>
      <c r="F7" s="48">
        <v>0.828</v>
      </c>
      <c r="G7" s="48"/>
      <c r="H7" s="48"/>
      <c r="I7" s="48"/>
      <c r="J7" s="48"/>
      <c r="K7" s="48">
        <v>0.828</v>
      </c>
      <c r="L7" s="48"/>
      <c r="M7" s="48"/>
      <c r="N7" s="48"/>
      <c r="O7" s="48"/>
      <c r="P7" s="48"/>
      <c r="Q7" s="48"/>
      <c r="R7" s="48"/>
    </row>
    <row r="8" ht="22.8" customHeight="1" spans="1:18">
      <c r="A8" s="49"/>
      <c r="B8" s="49"/>
      <c r="C8" s="49"/>
      <c r="D8" s="62" t="s">
        <v>156</v>
      </c>
      <c r="E8" s="62" t="s">
        <v>157</v>
      </c>
      <c r="F8" s="48">
        <v>0.828</v>
      </c>
      <c r="G8" s="48"/>
      <c r="H8" s="48"/>
      <c r="I8" s="48"/>
      <c r="J8" s="48"/>
      <c r="K8" s="48">
        <v>0.828</v>
      </c>
      <c r="L8" s="48"/>
      <c r="M8" s="48"/>
      <c r="N8" s="48"/>
      <c r="O8" s="48"/>
      <c r="P8" s="48"/>
      <c r="Q8" s="48"/>
      <c r="R8" s="48"/>
    </row>
    <row r="9" ht="22.8" customHeight="1" spans="1:18">
      <c r="A9" s="65" t="s">
        <v>206</v>
      </c>
      <c r="B9" s="65" t="s">
        <v>209</v>
      </c>
      <c r="C9" s="65" t="s">
        <v>212</v>
      </c>
      <c r="D9" s="61" t="s">
        <v>243</v>
      </c>
      <c r="E9" s="50" t="s">
        <v>249</v>
      </c>
      <c r="F9" s="51">
        <v>0.828</v>
      </c>
      <c r="G9" s="63"/>
      <c r="H9" s="63"/>
      <c r="I9" s="63"/>
      <c r="J9" s="63"/>
      <c r="K9" s="63">
        <v>0.828</v>
      </c>
      <c r="L9" s="63"/>
      <c r="M9" s="63"/>
      <c r="N9" s="63"/>
      <c r="O9" s="63"/>
      <c r="P9" s="63"/>
      <c r="Q9" s="63"/>
      <c r="R9" s="63"/>
    </row>
    <row r="10" ht="16.35" customHeight="1" spans="1:5">
      <c r="A10" s="52" t="s">
        <v>304</v>
      </c>
      <c r="B10" s="52"/>
      <c r="C10" s="52"/>
      <c r="D10" s="52"/>
      <c r="E10" s="52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N27" sqref="N27"/>
    </sheetView>
  </sheetViews>
  <sheetFormatPr defaultColWidth="9.775" defaultRowHeight="14.25"/>
  <cols>
    <col min="1" max="1" width="3.66666666666667" customWidth="1"/>
    <col min="2" max="2" width="3.88333333333333" customWidth="1"/>
    <col min="3" max="3" width="4.108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1" width="9.775" customWidth="1"/>
  </cols>
  <sheetData>
    <row r="1" ht="16.35" customHeight="1" spans="1:20">
      <c r="A1" s="43"/>
      <c r="S1" s="59" t="s">
        <v>405</v>
      </c>
      <c r="T1" s="59"/>
    </row>
    <row r="2" ht="36.15" customHeight="1" spans="1:20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4.15" customHeight="1" spans="1:20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58" t="s">
        <v>32</v>
      </c>
      <c r="T3" s="58"/>
    </row>
    <row r="4" ht="28.5" customHeight="1" spans="1:20">
      <c r="A4" s="46" t="s">
        <v>161</v>
      </c>
      <c r="B4" s="46"/>
      <c r="C4" s="46"/>
      <c r="D4" s="46" t="s">
        <v>226</v>
      </c>
      <c r="E4" s="46" t="s">
        <v>227</v>
      </c>
      <c r="F4" s="46" t="s">
        <v>389</v>
      </c>
      <c r="G4" s="46" t="s">
        <v>230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 t="s">
        <v>233</v>
      </c>
      <c r="S4" s="46"/>
      <c r="T4" s="46"/>
    </row>
    <row r="5" ht="36.15" customHeight="1" spans="1:20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 t="s">
        <v>136</v>
      </c>
      <c r="H5" s="46" t="s">
        <v>406</v>
      </c>
      <c r="I5" s="46" t="s">
        <v>407</v>
      </c>
      <c r="J5" s="46" t="s">
        <v>408</v>
      </c>
      <c r="K5" s="46" t="s">
        <v>409</v>
      </c>
      <c r="L5" s="46" t="s">
        <v>410</v>
      </c>
      <c r="M5" s="46" t="s">
        <v>411</v>
      </c>
      <c r="N5" s="46" t="s">
        <v>412</v>
      </c>
      <c r="O5" s="46" t="s">
        <v>413</v>
      </c>
      <c r="P5" s="46" t="s">
        <v>414</v>
      </c>
      <c r="Q5" s="46" t="s">
        <v>415</v>
      </c>
      <c r="R5" s="46" t="s">
        <v>136</v>
      </c>
      <c r="S5" s="46" t="s">
        <v>311</v>
      </c>
      <c r="T5" s="46" t="s">
        <v>372</v>
      </c>
    </row>
    <row r="6" ht="22.8" customHeight="1" spans="1:20">
      <c r="A6" s="49"/>
      <c r="B6" s="49"/>
      <c r="C6" s="49"/>
      <c r="D6" s="49"/>
      <c r="E6" s="49" t="s">
        <v>136</v>
      </c>
      <c r="F6" s="69">
        <v>100.1131</v>
      </c>
      <c r="G6" s="69">
        <v>100.1131</v>
      </c>
      <c r="H6" s="69">
        <v>63.9331</v>
      </c>
      <c r="I6" s="69">
        <v>2.8</v>
      </c>
      <c r="J6" s="69">
        <v>2.8</v>
      </c>
      <c r="K6" s="69">
        <v>1.2</v>
      </c>
      <c r="L6" s="69">
        <v>10</v>
      </c>
      <c r="M6" s="69">
        <v>4</v>
      </c>
      <c r="N6" s="69"/>
      <c r="O6" s="69">
        <v>3</v>
      </c>
      <c r="P6" s="69">
        <v>4</v>
      </c>
      <c r="Q6" s="69">
        <v>8.38</v>
      </c>
      <c r="R6" s="69"/>
      <c r="S6" s="69"/>
      <c r="T6" s="69"/>
    </row>
    <row r="7" ht="22.8" customHeight="1" spans="1:20">
      <c r="A7" s="49"/>
      <c r="B7" s="49"/>
      <c r="C7" s="49"/>
      <c r="D7" s="47" t="s">
        <v>154</v>
      </c>
      <c r="E7" s="47" t="s">
        <v>155</v>
      </c>
      <c r="F7" s="69">
        <v>100.1131</v>
      </c>
      <c r="G7" s="69">
        <v>100.1131</v>
      </c>
      <c r="H7" s="69">
        <v>63.9331</v>
      </c>
      <c r="I7" s="69">
        <v>2.8</v>
      </c>
      <c r="J7" s="69">
        <v>2.8</v>
      </c>
      <c r="K7" s="69">
        <v>1.2</v>
      </c>
      <c r="L7" s="69">
        <v>10</v>
      </c>
      <c r="M7" s="69">
        <v>4</v>
      </c>
      <c r="N7" s="69"/>
      <c r="O7" s="69">
        <v>3</v>
      </c>
      <c r="P7" s="69">
        <v>4</v>
      </c>
      <c r="Q7" s="69">
        <v>8.38</v>
      </c>
      <c r="R7" s="69"/>
      <c r="S7" s="69"/>
      <c r="T7" s="69"/>
    </row>
    <row r="8" ht="22.8" customHeight="1" spans="1:20">
      <c r="A8" s="49"/>
      <c r="B8" s="49"/>
      <c r="C8" s="49"/>
      <c r="D8" s="62" t="s">
        <v>156</v>
      </c>
      <c r="E8" s="62" t="s">
        <v>157</v>
      </c>
      <c r="F8" s="69">
        <v>100.1131</v>
      </c>
      <c r="G8" s="69">
        <v>100.1131</v>
      </c>
      <c r="H8" s="69">
        <v>63.9331</v>
      </c>
      <c r="I8" s="69">
        <v>2.8</v>
      </c>
      <c r="J8" s="69">
        <v>2.8</v>
      </c>
      <c r="K8" s="69">
        <v>1.2</v>
      </c>
      <c r="L8" s="69">
        <v>10</v>
      </c>
      <c r="M8" s="69">
        <v>4</v>
      </c>
      <c r="N8" s="69"/>
      <c r="O8" s="69">
        <v>3</v>
      </c>
      <c r="P8" s="69">
        <v>4</v>
      </c>
      <c r="Q8" s="69">
        <v>8.38</v>
      </c>
      <c r="R8" s="69"/>
      <c r="S8" s="69"/>
      <c r="T8" s="69"/>
    </row>
    <row r="9" ht="22.8" customHeight="1" spans="1:20">
      <c r="A9" s="65" t="s">
        <v>173</v>
      </c>
      <c r="B9" s="65" t="s">
        <v>176</v>
      </c>
      <c r="C9" s="65" t="s">
        <v>179</v>
      </c>
      <c r="D9" s="61" t="s">
        <v>243</v>
      </c>
      <c r="E9" s="50" t="s">
        <v>244</v>
      </c>
      <c r="F9" s="51">
        <v>1.4851</v>
      </c>
      <c r="G9" s="63">
        <v>1.4851</v>
      </c>
      <c r="H9" s="63">
        <v>1.4851</v>
      </c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22.8" customHeight="1" spans="1:20">
      <c r="A10" s="65" t="s">
        <v>206</v>
      </c>
      <c r="B10" s="65" t="s">
        <v>209</v>
      </c>
      <c r="C10" s="65" t="s">
        <v>212</v>
      </c>
      <c r="D10" s="61" t="s">
        <v>243</v>
      </c>
      <c r="E10" s="50" t="s">
        <v>249</v>
      </c>
      <c r="F10" s="51">
        <v>98.628</v>
      </c>
      <c r="G10" s="63">
        <v>98.628</v>
      </c>
      <c r="H10" s="63">
        <v>62.448</v>
      </c>
      <c r="I10" s="63">
        <v>2.8</v>
      </c>
      <c r="J10" s="63">
        <v>2.8</v>
      </c>
      <c r="K10" s="63">
        <v>1.2</v>
      </c>
      <c r="L10" s="63">
        <v>10</v>
      </c>
      <c r="M10" s="63">
        <v>4</v>
      </c>
      <c r="N10" s="63"/>
      <c r="O10" s="63">
        <v>3</v>
      </c>
      <c r="P10" s="63">
        <v>4</v>
      </c>
      <c r="Q10" s="63">
        <v>8.38</v>
      </c>
      <c r="R10" s="63"/>
      <c r="S10" s="63"/>
      <c r="T10" s="63"/>
    </row>
    <row r="11" ht="22.8" customHeight="1" spans="1:6">
      <c r="A11" s="52" t="s">
        <v>304</v>
      </c>
      <c r="B11" s="52"/>
      <c r="C11" s="52"/>
      <c r="D11" s="52"/>
      <c r="E11" s="52"/>
      <c r="F11" s="5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workbookViewId="0">
      <selection activeCell="R33" sqref="R33"/>
    </sheetView>
  </sheetViews>
  <sheetFormatPr defaultColWidth="9.775" defaultRowHeight="14.25"/>
  <cols>
    <col min="1" max="1" width="4.44166666666667" customWidth="1"/>
    <col min="2" max="3" width="4.66666666666667" customWidth="1"/>
    <col min="4" max="4" width="10.2166666666667" customWidth="1"/>
    <col min="5" max="5" width="18.2166666666667" customWidth="1"/>
    <col min="6" max="6" width="10.6666666666667" customWidth="1"/>
    <col min="7" max="32" width="7.21666666666667" customWidth="1"/>
    <col min="33" max="34" width="9.775" customWidth="1"/>
  </cols>
  <sheetData>
    <row r="1" ht="13.8" customHeight="1" spans="1:32">
      <c r="A1" s="43"/>
      <c r="F1" s="43"/>
      <c r="AE1" s="59" t="s">
        <v>416</v>
      </c>
      <c r="AF1" s="59"/>
    </row>
    <row r="2" ht="43.95" customHeight="1" spans="1:32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</row>
    <row r="3" ht="19.8" customHeight="1" spans="1:32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58" t="s">
        <v>32</v>
      </c>
      <c r="AF3" s="58"/>
    </row>
    <row r="4" ht="25.05" customHeight="1" spans="1:32">
      <c r="A4" s="46" t="s">
        <v>161</v>
      </c>
      <c r="B4" s="46"/>
      <c r="C4" s="46"/>
      <c r="D4" s="46" t="s">
        <v>226</v>
      </c>
      <c r="E4" s="46" t="s">
        <v>227</v>
      </c>
      <c r="F4" s="46" t="s">
        <v>417</v>
      </c>
      <c r="G4" s="46" t="s">
        <v>418</v>
      </c>
      <c r="H4" s="46" t="s">
        <v>419</v>
      </c>
      <c r="I4" s="46" t="s">
        <v>420</v>
      </c>
      <c r="J4" s="46" t="s">
        <v>421</v>
      </c>
      <c r="K4" s="46" t="s">
        <v>422</v>
      </c>
      <c r="L4" s="46" t="s">
        <v>423</v>
      </c>
      <c r="M4" s="46" t="s">
        <v>424</v>
      </c>
      <c r="N4" s="46" t="s">
        <v>425</v>
      </c>
      <c r="O4" s="46" t="s">
        <v>426</v>
      </c>
      <c r="P4" s="46" t="s">
        <v>427</v>
      </c>
      <c r="Q4" s="46" t="s">
        <v>412</v>
      </c>
      <c r="R4" s="46" t="s">
        <v>414</v>
      </c>
      <c r="S4" s="46" t="s">
        <v>428</v>
      </c>
      <c r="T4" s="46" t="s">
        <v>407</v>
      </c>
      <c r="U4" s="46" t="s">
        <v>408</v>
      </c>
      <c r="V4" s="46" t="s">
        <v>411</v>
      </c>
      <c r="W4" s="46" t="s">
        <v>429</v>
      </c>
      <c r="X4" s="46" t="s">
        <v>430</v>
      </c>
      <c r="Y4" s="46" t="s">
        <v>431</v>
      </c>
      <c r="Z4" s="46" t="s">
        <v>432</v>
      </c>
      <c r="AA4" s="46" t="s">
        <v>410</v>
      </c>
      <c r="AB4" s="46" t="s">
        <v>433</v>
      </c>
      <c r="AC4" s="46" t="s">
        <v>413</v>
      </c>
      <c r="AD4" s="46" t="s">
        <v>434</v>
      </c>
      <c r="AE4" s="46" t="s">
        <v>435</v>
      </c>
      <c r="AF4" s="46" t="s">
        <v>415</v>
      </c>
    </row>
    <row r="5" ht="21.6" customHeight="1" spans="1:32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</row>
    <row r="6" ht="22.8" customHeight="1" spans="1:32">
      <c r="A6" s="55"/>
      <c r="B6" s="68"/>
      <c r="C6" s="68"/>
      <c r="D6" s="50"/>
      <c r="E6" s="50" t="s">
        <v>136</v>
      </c>
      <c r="F6" s="69">
        <v>100.1131</v>
      </c>
      <c r="G6" s="69">
        <v>5</v>
      </c>
      <c r="H6" s="69">
        <v>3</v>
      </c>
      <c r="I6" s="69"/>
      <c r="J6" s="69"/>
      <c r="K6" s="69">
        <v>1</v>
      </c>
      <c r="L6" s="69">
        <v>4</v>
      </c>
      <c r="M6" s="69">
        <v>0.5</v>
      </c>
      <c r="N6" s="69"/>
      <c r="O6" s="69">
        <v>3</v>
      </c>
      <c r="P6" s="69">
        <v>6</v>
      </c>
      <c r="Q6" s="69"/>
      <c r="R6" s="69">
        <v>4</v>
      </c>
      <c r="S6" s="69"/>
      <c r="T6" s="69">
        <v>2.8</v>
      </c>
      <c r="U6" s="69">
        <v>2.8</v>
      </c>
      <c r="V6" s="69">
        <v>4</v>
      </c>
      <c r="W6" s="69"/>
      <c r="X6" s="69"/>
      <c r="Y6" s="69">
        <v>1.2</v>
      </c>
      <c r="Z6" s="69">
        <v>10</v>
      </c>
      <c r="AA6" s="69"/>
      <c r="AB6" s="69">
        <v>1.4851</v>
      </c>
      <c r="AC6" s="69">
        <v>3</v>
      </c>
      <c r="AD6" s="69">
        <v>39.948</v>
      </c>
      <c r="AE6" s="69"/>
      <c r="AF6" s="69">
        <v>8.38</v>
      </c>
    </row>
    <row r="7" ht="22.8" customHeight="1" spans="1:32">
      <c r="A7" s="49"/>
      <c r="B7" s="49"/>
      <c r="C7" s="49"/>
      <c r="D7" s="47" t="s">
        <v>154</v>
      </c>
      <c r="E7" s="47" t="s">
        <v>155</v>
      </c>
      <c r="F7" s="69">
        <v>100.1131</v>
      </c>
      <c r="G7" s="69">
        <v>5</v>
      </c>
      <c r="H7" s="69">
        <v>3</v>
      </c>
      <c r="I7" s="69"/>
      <c r="J7" s="69"/>
      <c r="K7" s="69">
        <v>1</v>
      </c>
      <c r="L7" s="69">
        <v>4</v>
      </c>
      <c r="M7" s="69">
        <v>0.5</v>
      </c>
      <c r="N7" s="69"/>
      <c r="O7" s="69">
        <v>3</v>
      </c>
      <c r="P7" s="69">
        <v>6</v>
      </c>
      <c r="Q7" s="69"/>
      <c r="R7" s="69">
        <v>4</v>
      </c>
      <c r="S7" s="69"/>
      <c r="T7" s="69">
        <v>2.8</v>
      </c>
      <c r="U7" s="69">
        <v>2.8</v>
      </c>
      <c r="V7" s="69">
        <v>4</v>
      </c>
      <c r="W7" s="69"/>
      <c r="X7" s="69"/>
      <c r="Y7" s="69">
        <v>1.2</v>
      </c>
      <c r="Z7" s="69">
        <v>10</v>
      </c>
      <c r="AA7" s="69"/>
      <c r="AB7" s="69">
        <v>1.4851</v>
      </c>
      <c r="AC7" s="69">
        <v>3</v>
      </c>
      <c r="AD7" s="69">
        <v>39.948</v>
      </c>
      <c r="AE7" s="69"/>
      <c r="AF7" s="69">
        <v>8.38</v>
      </c>
    </row>
    <row r="8" ht="22.8" customHeight="1" spans="1:32">
      <c r="A8" s="49"/>
      <c r="B8" s="49"/>
      <c r="C8" s="49"/>
      <c r="D8" s="62" t="s">
        <v>156</v>
      </c>
      <c r="E8" s="62" t="s">
        <v>157</v>
      </c>
      <c r="F8" s="69">
        <v>100.1131</v>
      </c>
      <c r="G8" s="69">
        <v>5</v>
      </c>
      <c r="H8" s="69">
        <v>3</v>
      </c>
      <c r="I8" s="69"/>
      <c r="J8" s="69"/>
      <c r="K8" s="69">
        <v>1</v>
      </c>
      <c r="L8" s="69">
        <v>4</v>
      </c>
      <c r="M8" s="69">
        <v>0.5</v>
      </c>
      <c r="N8" s="69"/>
      <c r="O8" s="69">
        <v>3</v>
      </c>
      <c r="P8" s="69">
        <v>6</v>
      </c>
      <c r="Q8" s="69"/>
      <c r="R8" s="69">
        <v>4</v>
      </c>
      <c r="S8" s="69"/>
      <c r="T8" s="69">
        <v>2.8</v>
      </c>
      <c r="U8" s="69">
        <v>2.8</v>
      </c>
      <c r="V8" s="69">
        <v>4</v>
      </c>
      <c r="W8" s="69"/>
      <c r="X8" s="69"/>
      <c r="Y8" s="69">
        <v>1.2</v>
      </c>
      <c r="Z8" s="69">
        <v>10</v>
      </c>
      <c r="AA8" s="69"/>
      <c r="AB8" s="69">
        <v>1.4851</v>
      </c>
      <c r="AC8" s="69">
        <v>3</v>
      </c>
      <c r="AD8" s="69">
        <v>39.948</v>
      </c>
      <c r="AE8" s="69"/>
      <c r="AF8" s="69">
        <v>8.38</v>
      </c>
    </row>
    <row r="9" ht="22.8" customHeight="1" spans="1:32">
      <c r="A9" s="65" t="s">
        <v>173</v>
      </c>
      <c r="B9" s="65" t="s">
        <v>176</v>
      </c>
      <c r="C9" s="65" t="s">
        <v>179</v>
      </c>
      <c r="D9" s="61" t="s">
        <v>243</v>
      </c>
      <c r="E9" s="50" t="s">
        <v>244</v>
      </c>
      <c r="F9" s="63">
        <v>1.4851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>
        <v>1.4851</v>
      </c>
      <c r="AC9" s="63"/>
      <c r="AD9" s="63"/>
      <c r="AE9" s="63"/>
      <c r="AF9" s="63"/>
    </row>
    <row r="10" ht="22.8" customHeight="1" spans="1:32">
      <c r="A10" s="65" t="s">
        <v>206</v>
      </c>
      <c r="B10" s="65" t="s">
        <v>209</v>
      </c>
      <c r="C10" s="65" t="s">
        <v>212</v>
      </c>
      <c r="D10" s="61" t="s">
        <v>243</v>
      </c>
      <c r="E10" s="50" t="s">
        <v>249</v>
      </c>
      <c r="F10" s="63">
        <v>98.628</v>
      </c>
      <c r="G10" s="63">
        <v>5</v>
      </c>
      <c r="H10" s="63">
        <v>3</v>
      </c>
      <c r="I10" s="63"/>
      <c r="J10" s="63"/>
      <c r="K10" s="63">
        <v>1</v>
      </c>
      <c r="L10" s="63">
        <v>4</v>
      </c>
      <c r="M10" s="63">
        <v>0.5</v>
      </c>
      <c r="N10" s="63"/>
      <c r="O10" s="63">
        <v>3</v>
      </c>
      <c r="P10" s="63">
        <v>6</v>
      </c>
      <c r="Q10" s="63"/>
      <c r="R10" s="63">
        <v>4</v>
      </c>
      <c r="S10" s="63"/>
      <c r="T10" s="63">
        <v>2.8</v>
      </c>
      <c r="U10" s="63">
        <v>2.8</v>
      </c>
      <c r="V10" s="63">
        <v>4</v>
      </c>
      <c r="W10" s="63"/>
      <c r="X10" s="63"/>
      <c r="Y10" s="63">
        <v>1.2</v>
      </c>
      <c r="Z10" s="63">
        <v>10</v>
      </c>
      <c r="AA10" s="63"/>
      <c r="AB10" s="63"/>
      <c r="AC10" s="63">
        <v>3</v>
      </c>
      <c r="AD10" s="63">
        <v>39.948</v>
      </c>
      <c r="AE10" s="63"/>
      <c r="AF10" s="63">
        <v>8.38</v>
      </c>
    </row>
    <row r="11" ht="16.35" customHeight="1" spans="1:5">
      <c r="A11" s="52" t="s">
        <v>304</v>
      </c>
      <c r="B11" s="52"/>
      <c r="C11" s="52"/>
      <c r="D11" s="52"/>
      <c r="E11" s="52"/>
    </row>
  </sheetData>
  <mergeCells count="35">
    <mergeCell ref="AE1:AF1"/>
    <mergeCell ref="A2:AF2"/>
    <mergeCell ref="A3:AD3"/>
    <mergeCell ref="AE3:AF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I27" sqref="I27"/>
    </sheetView>
  </sheetViews>
  <sheetFormatPr defaultColWidth="9.775" defaultRowHeight="14.25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6666666666667" customWidth="1"/>
  </cols>
  <sheetData>
    <row r="1" ht="16.35" customHeight="1" spans="1:8">
      <c r="A1" s="43"/>
      <c r="G1" s="59" t="s">
        <v>436</v>
      </c>
      <c r="H1" s="59"/>
    </row>
    <row r="2" ht="33.6" customHeight="1" spans="1:8">
      <c r="A2" s="60" t="s">
        <v>20</v>
      </c>
      <c r="B2" s="60"/>
      <c r="C2" s="60"/>
      <c r="D2" s="60"/>
      <c r="E2" s="60"/>
      <c r="F2" s="60"/>
      <c r="G2" s="60"/>
      <c r="H2" s="60"/>
    </row>
    <row r="3" ht="24.15" customHeight="1" spans="1:8">
      <c r="A3" s="45" t="s">
        <v>31</v>
      </c>
      <c r="B3" s="45"/>
      <c r="C3" s="45"/>
      <c r="D3" s="45"/>
      <c r="E3" s="45"/>
      <c r="F3" s="45"/>
      <c r="G3" s="45"/>
      <c r="H3" s="58" t="s">
        <v>32</v>
      </c>
    </row>
    <row r="4" ht="23.25" customHeight="1" spans="1:8">
      <c r="A4" s="46" t="s">
        <v>437</v>
      </c>
      <c r="B4" s="46" t="s">
        <v>438</v>
      </c>
      <c r="C4" s="46" t="s">
        <v>439</v>
      </c>
      <c r="D4" s="46" t="s">
        <v>440</v>
      </c>
      <c r="E4" s="46" t="s">
        <v>441</v>
      </c>
      <c r="F4" s="46"/>
      <c r="G4" s="46"/>
      <c r="H4" s="46" t="s">
        <v>442</v>
      </c>
    </row>
    <row r="5" ht="25.8" customHeight="1" spans="1:8">
      <c r="A5" s="46"/>
      <c r="B5" s="46"/>
      <c r="C5" s="46"/>
      <c r="D5" s="46"/>
      <c r="E5" s="46" t="s">
        <v>138</v>
      </c>
      <c r="F5" s="46" t="s">
        <v>443</v>
      </c>
      <c r="G5" s="46" t="s">
        <v>444</v>
      </c>
      <c r="H5" s="46"/>
    </row>
    <row r="6" ht="22.8" customHeight="1" spans="1:8">
      <c r="A6" s="49"/>
      <c r="B6" s="49" t="s">
        <v>136</v>
      </c>
      <c r="C6" s="48">
        <v>7</v>
      </c>
      <c r="D6" s="48"/>
      <c r="E6" s="48">
        <v>3</v>
      </c>
      <c r="F6" s="48"/>
      <c r="G6" s="48">
        <v>3</v>
      </c>
      <c r="H6" s="48">
        <v>4</v>
      </c>
    </row>
    <row r="7" ht="22.8" customHeight="1" spans="1:8">
      <c r="A7" s="47" t="s">
        <v>154</v>
      </c>
      <c r="B7" s="47" t="s">
        <v>155</v>
      </c>
      <c r="C7" s="48">
        <v>7</v>
      </c>
      <c r="D7" s="48"/>
      <c r="E7" s="48">
        <v>3</v>
      </c>
      <c r="F7" s="48"/>
      <c r="G7" s="48">
        <v>3</v>
      </c>
      <c r="H7" s="48">
        <v>4</v>
      </c>
    </row>
    <row r="8" ht="22.8" customHeight="1" spans="1:8">
      <c r="A8" s="61" t="s">
        <v>156</v>
      </c>
      <c r="B8" s="61" t="s">
        <v>157</v>
      </c>
      <c r="C8" s="63">
        <v>7</v>
      </c>
      <c r="D8" s="63"/>
      <c r="E8" s="51">
        <v>3</v>
      </c>
      <c r="F8" s="63"/>
      <c r="G8" s="63">
        <v>3</v>
      </c>
      <c r="H8" s="63">
        <v>4</v>
      </c>
    </row>
    <row r="9" ht="22.8" customHeight="1" spans="1:8">
      <c r="A9" s="61" t="s">
        <v>158</v>
      </c>
      <c r="B9" s="61" t="s">
        <v>159</v>
      </c>
      <c r="C9" s="63"/>
      <c r="D9" s="63"/>
      <c r="E9" s="51"/>
      <c r="F9" s="63"/>
      <c r="G9" s="63"/>
      <c r="H9" s="63"/>
    </row>
    <row r="10" ht="16.35" customHeight="1" spans="1:3">
      <c r="A10" s="52" t="s">
        <v>304</v>
      </c>
      <c r="B10" s="52"/>
      <c r="C10" s="52"/>
    </row>
  </sheetData>
  <mergeCells count="10">
    <mergeCell ref="G1:H1"/>
    <mergeCell ref="A2:H2"/>
    <mergeCell ref="A3:G3"/>
    <mergeCell ref="E4:G4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I27" sqref="I27"/>
    </sheetView>
  </sheetViews>
  <sheetFormatPr defaultColWidth="9.775" defaultRowHeight="14.2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3333333333333" customWidth="1"/>
  </cols>
  <sheetData>
    <row r="1" ht="16.35" customHeight="1" spans="1:8">
      <c r="A1" s="43"/>
      <c r="G1" s="59" t="s">
        <v>445</v>
      </c>
      <c r="H1" s="59"/>
    </row>
    <row r="2" ht="38.85" customHeight="1" spans="1:8">
      <c r="A2" s="60" t="s">
        <v>21</v>
      </c>
      <c r="B2" s="60"/>
      <c r="C2" s="60"/>
      <c r="D2" s="60"/>
      <c r="E2" s="60"/>
      <c r="F2" s="60"/>
      <c r="G2" s="60"/>
      <c r="H2" s="60"/>
    </row>
    <row r="3" ht="24.15" customHeight="1" spans="1:8">
      <c r="A3" s="45" t="s">
        <v>31</v>
      </c>
      <c r="B3" s="45"/>
      <c r="C3" s="45"/>
      <c r="D3" s="45"/>
      <c r="E3" s="45"/>
      <c r="F3" s="45"/>
      <c r="G3" s="45"/>
      <c r="H3" s="58" t="s">
        <v>32</v>
      </c>
    </row>
    <row r="4" ht="23.25" customHeight="1" spans="1:8">
      <c r="A4" s="46" t="s">
        <v>162</v>
      </c>
      <c r="B4" s="46" t="s">
        <v>163</v>
      </c>
      <c r="C4" s="46" t="s">
        <v>136</v>
      </c>
      <c r="D4" s="46" t="s">
        <v>446</v>
      </c>
      <c r="E4" s="46"/>
      <c r="F4" s="46"/>
      <c r="G4" s="46"/>
      <c r="H4" s="46" t="s">
        <v>165</v>
      </c>
    </row>
    <row r="5" ht="19.8" customHeight="1" spans="1:8">
      <c r="A5" s="46"/>
      <c r="B5" s="46"/>
      <c r="C5" s="46"/>
      <c r="D5" s="46" t="s">
        <v>138</v>
      </c>
      <c r="E5" s="46" t="s">
        <v>276</v>
      </c>
      <c r="F5" s="46"/>
      <c r="G5" s="46" t="s">
        <v>277</v>
      </c>
      <c r="H5" s="46"/>
    </row>
    <row r="6" ht="27.6" customHeight="1" spans="1:8">
      <c r="A6" s="46"/>
      <c r="B6" s="46"/>
      <c r="C6" s="46"/>
      <c r="D6" s="46"/>
      <c r="E6" s="46" t="s">
        <v>255</v>
      </c>
      <c r="F6" s="46" t="s">
        <v>237</v>
      </c>
      <c r="G6" s="46"/>
      <c r="H6" s="46"/>
    </row>
    <row r="7" ht="22.8" customHeight="1" spans="1:8">
      <c r="A7" s="49"/>
      <c r="B7" s="55" t="s">
        <v>136</v>
      </c>
      <c r="C7" s="48">
        <v>0</v>
      </c>
      <c r="D7" s="48"/>
      <c r="E7" s="48"/>
      <c r="F7" s="48"/>
      <c r="G7" s="48"/>
      <c r="H7" s="48"/>
    </row>
    <row r="8" ht="22.8" customHeight="1" spans="1:8">
      <c r="A8" s="47"/>
      <c r="B8" s="47"/>
      <c r="C8" s="48"/>
      <c r="D8" s="48"/>
      <c r="E8" s="48"/>
      <c r="F8" s="48"/>
      <c r="G8" s="48"/>
      <c r="H8" s="48"/>
    </row>
    <row r="9" ht="22.8" customHeight="1" spans="1:8">
      <c r="A9" s="62"/>
      <c r="B9" s="62"/>
      <c r="C9" s="48"/>
      <c r="D9" s="48"/>
      <c r="E9" s="48"/>
      <c r="F9" s="48"/>
      <c r="G9" s="48"/>
      <c r="H9" s="48"/>
    </row>
    <row r="10" ht="22.8" customHeight="1" spans="1:8">
      <c r="A10" s="62"/>
      <c r="B10" s="62"/>
      <c r="C10" s="48"/>
      <c r="D10" s="48"/>
      <c r="E10" s="48"/>
      <c r="F10" s="48"/>
      <c r="G10" s="48"/>
      <c r="H10" s="48"/>
    </row>
    <row r="11" ht="22.8" customHeight="1" spans="1:8">
      <c r="A11" s="62"/>
      <c r="B11" s="62"/>
      <c r="C11" s="48"/>
      <c r="D11" s="48"/>
      <c r="E11" s="48"/>
      <c r="F11" s="48"/>
      <c r="G11" s="48"/>
      <c r="H11" s="48"/>
    </row>
    <row r="12" ht="22.8" customHeight="1" spans="1:8">
      <c r="A12" s="61"/>
      <c r="B12" s="61"/>
      <c r="C12" s="51"/>
      <c r="D12" s="51"/>
      <c r="E12" s="63"/>
      <c r="F12" s="63"/>
      <c r="G12" s="63"/>
      <c r="H12" s="63"/>
    </row>
    <row r="13" ht="16.35" customHeight="1" spans="1:3">
      <c r="A13" s="52" t="s">
        <v>304</v>
      </c>
      <c r="B13" s="52"/>
      <c r="C13" s="52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O27" sqref="O27"/>
    </sheetView>
  </sheetViews>
  <sheetFormatPr defaultColWidth="9.775" defaultRowHeight="14.2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1" width="9.775" customWidth="1"/>
  </cols>
  <sheetData>
    <row r="1" ht="16.35" customHeight="1" spans="1:20">
      <c r="A1" s="43"/>
      <c r="S1" s="59" t="s">
        <v>447</v>
      </c>
      <c r="T1" s="59"/>
    </row>
    <row r="2" ht="47.4" customHeight="1" spans="1:17">
      <c r="A2" s="60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4.15" customHeight="1" spans="1:20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58" t="s">
        <v>32</v>
      </c>
      <c r="T3" s="58"/>
    </row>
    <row r="4" ht="28.05" customHeight="1" spans="1:20">
      <c r="A4" s="46" t="s">
        <v>161</v>
      </c>
      <c r="B4" s="46"/>
      <c r="C4" s="46"/>
      <c r="D4" s="46" t="s">
        <v>226</v>
      </c>
      <c r="E4" s="46" t="s">
        <v>227</v>
      </c>
      <c r="F4" s="46" t="s">
        <v>228</v>
      </c>
      <c r="G4" s="46" t="s">
        <v>229</v>
      </c>
      <c r="H4" s="46" t="s">
        <v>230</v>
      </c>
      <c r="I4" s="46" t="s">
        <v>231</v>
      </c>
      <c r="J4" s="46" t="s">
        <v>232</v>
      </c>
      <c r="K4" s="46" t="s">
        <v>233</v>
      </c>
      <c r="L4" s="46" t="s">
        <v>234</v>
      </c>
      <c r="M4" s="46" t="s">
        <v>235</v>
      </c>
      <c r="N4" s="46" t="s">
        <v>236</v>
      </c>
      <c r="O4" s="46" t="s">
        <v>237</v>
      </c>
      <c r="P4" s="46" t="s">
        <v>238</v>
      </c>
      <c r="Q4" s="46" t="s">
        <v>239</v>
      </c>
      <c r="R4" s="46" t="s">
        <v>240</v>
      </c>
      <c r="S4" s="46" t="s">
        <v>241</v>
      </c>
      <c r="T4" s="46" t="s">
        <v>242</v>
      </c>
    </row>
    <row r="5" ht="20.25" customHeight="1" spans="1:20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ht="22.8" customHeight="1" spans="1:20">
      <c r="A6" s="49"/>
      <c r="B6" s="49"/>
      <c r="C6" s="49"/>
      <c r="D6" s="49"/>
      <c r="E6" s="49" t="s">
        <v>136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22.8" customHeight="1" spans="1:20">
      <c r="A7" s="49"/>
      <c r="B7" s="49"/>
      <c r="C7" s="49"/>
      <c r="D7" s="47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8" customHeight="1" spans="1:20">
      <c r="A8" s="64"/>
      <c r="B8" s="64"/>
      <c r="C8" s="64"/>
      <c r="D8" s="62"/>
      <c r="E8" s="62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8" customHeight="1" spans="1:20">
      <c r="A9" s="65"/>
      <c r="B9" s="65"/>
      <c r="C9" s="65"/>
      <c r="D9" s="61"/>
      <c r="E9" s="66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16.35" customHeight="1" spans="1:6">
      <c r="A10" s="52" t="s">
        <v>304</v>
      </c>
      <c r="B10" s="52"/>
      <c r="C10" s="52"/>
      <c r="D10" s="52"/>
      <c r="E10" s="52"/>
      <c r="F10" s="52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6" workbookViewId="0">
      <selection activeCell="C29" sqref="C29"/>
    </sheetView>
  </sheetViews>
  <sheetFormatPr defaultColWidth="9.775" defaultRowHeight="14.25" outlineLevelCol="2"/>
  <cols>
    <col min="1" max="1" width="6.33333333333333" customWidth="1"/>
    <col min="2" max="2" width="9.88333333333333" customWidth="1"/>
    <col min="3" max="3" width="52.3333333333333" customWidth="1"/>
  </cols>
  <sheetData>
    <row r="1" ht="32.7" customHeight="1" spans="1:3">
      <c r="A1" s="43"/>
      <c r="B1" s="44" t="s">
        <v>4</v>
      </c>
      <c r="C1" s="44"/>
    </row>
    <row r="2" ht="25.05" customHeight="1" spans="2:3">
      <c r="B2" s="44"/>
      <c r="C2" s="44"/>
    </row>
    <row r="3" ht="31.05" customHeight="1" spans="2:3">
      <c r="B3" s="90" t="s">
        <v>5</v>
      </c>
      <c r="C3" s="90"/>
    </row>
    <row r="4" ht="32.55" customHeight="1" spans="2:3">
      <c r="B4" s="91">
        <v>1</v>
      </c>
      <c r="C4" s="92" t="s">
        <v>6</v>
      </c>
    </row>
    <row r="5" ht="32.55" customHeight="1" spans="2:3">
      <c r="B5" s="91">
        <v>2</v>
      </c>
      <c r="C5" s="93" t="s">
        <v>7</v>
      </c>
    </row>
    <row r="6" ht="32.55" customHeight="1" spans="2:3">
      <c r="B6" s="91">
        <v>3</v>
      </c>
      <c r="C6" s="92" t="s">
        <v>8</v>
      </c>
    </row>
    <row r="7" ht="32.55" customHeight="1" spans="2:3">
      <c r="B7" s="91">
        <v>4</v>
      </c>
      <c r="C7" s="92" t="s">
        <v>9</v>
      </c>
    </row>
    <row r="8" ht="32.55" customHeight="1" spans="2:3">
      <c r="B8" s="91">
        <v>5</v>
      </c>
      <c r="C8" s="92" t="s">
        <v>10</v>
      </c>
    </row>
    <row r="9" ht="32.55" customHeight="1" spans="2:3">
      <c r="B9" s="91">
        <v>6</v>
      </c>
      <c r="C9" s="92" t="s">
        <v>11</v>
      </c>
    </row>
    <row r="10" ht="32.55" customHeight="1" spans="2:3">
      <c r="B10" s="91">
        <v>7</v>
      </c>
      <c r="C10" s="92" t="s">
        <v>12</v>
      </c>
    </row>
    <row r="11" ht="32.55" customHeight="1" spans="2:3">
      <c r="B11" s="91">
        <v>8</v>
      </c>
      <c r="C11" s="92" t="s">
        <v>13</v>
      </c>
    </row>
    <row r="12" ht="32.55" customHeight="1" spans="2:3">
      <c r="B12" s="91">
        <v>9</v>
      </c>
      <c r="C12" s="92" t="s">
        <v>14</v>
      </c>
    </row>
    <row r="13" ht="32.55" customHeight="1" spans="2:3">
      <c r="B13" s="91">
        <v>10</v>
      </c>
      <c r="C13" s="92" t="s">
        <v>15</v>
      </c>
    </row>
    <row r="14" ht="32.55" customHeight="1" spans="2:3">
      <c r="B14" s="91">
        <v>11</v>
      </c>
      <c r="C14" s="92" t="s">
        <v>16</v>
      </c>
    </row>
    <row r="15" ht="32.55" customHeight="1" spans="2:3">
      <c r="B15" s="91">
        <v>12</v>
      </c>
      <c r="C15" s="92" t="s">
        <v>17</v>
      </c>
    </row>
    <row r="16" ht="32.55" customHeight="1" spans="2:3">
      <c r="B16" s="91">
        <v>13</v>
      </c>
      <c r="C16" s="92" t="s">
        <v>18</v>
      </c>
    </row>
    <row r="17" ht="32.55" customHeight="1" spans="2:3">
      <c r="B17" s="91">
        <v>14</v>
      </c>
      <c r="C17" s="92" t="s">
        <v>19</v>
      </c>
    </row>
    <row r="18" ht="32.55" customHeight="1" spans="2:3">
      <c r="B18" s="91">
        <v>15</v>
      </c>
      <c r="C18" s="92" t="s">
        <v>20</v>
      </c>
    </row>
    <row r="19" ht="32.55" customHeight="1" spans="2:3">
      <c r="B19" s="91">
        <v>16</v>
      </c>
      <c r="C19" s="92" t="s">
        <v>21</v>
      </c>
    </row>
    <row r="20" ht="32.55" customHeight="1" spans="2:3">
      <c r="B20" s="91">
        <v>17</v>
      </c>
      <c r="C20" s="92" t="s">
        <v>22</v>
      </c>
    </row>
    <row r="21" ht="32.55" customHeight="1" spans="2:3">
      <c r="B21" s="91">
        <v>18</v>
      </c>
      <c r="C21" s="92" t="s">
        <v>23</v>
      </c>
    </row>
    <row r="22" ht="32.55" customHeight="1" spans="2:3">
      <c r="B22" s="91">
        <v>19</v>
      </c>
      <c r="C22" s="92" t="s">
        <v>24</v>
      </c>
    </row>
    <row r="23" ht="32.55" customHeight="1" spans="2:3">
      <c r="B23" s="91">
        <v>20</v>
      </c>
      <c r="C23" s="92" t="s">
        <v>25</v>
      </c>
    </row>
    <row r="24" ht="32.55" customHeight="1" spans="2:3">
      <c r="B24" s="91">
        <v>21</v>
      </c>
      <c r="C24" s="92" t="s">
        <v>26</v>
      </c>
    </row>
    <row r="25" ht="32.55" customHeight="1" spans="2:3">
      <c r="B25" s="94">
        <v>22</v>
      </c>
      <c r="C25" s="95" t="s">
        <v>27</v>
      </c>
    </row>
    <row r="26" ht="32.55" customHeight="1" spans="2:3">
      <c r="B26" s="96">
        <v>23</v>
      </c>
      <c r="C26" s="97" t="s">
        <v>28</v>
      </c>
    </row>
    <row r="27" ht="30" customHeight="1" spans="2:3">
      <c r="B27" s="96">
        <v>24</v>
      </c>
      <c r="C27" s="9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P25" sqref="P25"/>
    </sheetView>
  </sheetViews>
  <sheetFormatPr defaultColWidth="9.775" defaultRowHeight="14.2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1" width="9.775" customWidth="1"/>
  </cols>
  <sheetData>
    <row r="1" ht="16.35" customHeight="1" spans="1:20">
      <c r="A1" s="43"/>
      <c r="S1" s="59" t="s">
        <v>448</v>
      </c>
      <c r="T1" s="59"/>
    </row>
    <row r="2" ht="47.4" customHeight="1" spans="1:20">
      <c r="A2" s="60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1.6" customHeight="1" spans="1:20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58" t="s">
        <v>32</v>
      </c>
      <c r="T3" s="58"/>
    </row>
    <row r="4" ht="29.25" customHeight="1" spans="1:20">
      <c r="A4" s="46" t="s">
        <v>161</v>
      </c>
      <c r="B4" s="46"/>
      <c r="C4" s="46"/>
      <c r="D4" s="46" t="s">
        <v>226</v>
      </c>
      <c r="E4" s="46" t="s">
        <v>227</v>
      </c>
      <c r="F4" s="46" t="s">
        <v>254</v>
      </c>
      <c r="G4" s="46" t="s">
        <v>164</v>
      </c>
      <c r="H4" s="46"/>
      <c r="I4" s="46"/>
      <c r="J4" s="46"/>
      <c r="K4" s="46" t="s">
        <v>165</v>
      </c>
      <c r="L4" s="46"/>
      <c r="M4" s="46"/>
      <c r="N4" s="46"/>
      <c r="O4" s="46"/>
      <c r="P4" s="46"/>
      <c r="Q4" s="46"/>
      <c r="R4" s="46"/>
      <c r="S4" s="46"/>
      <c r="T4" s="46"/>
    </row>
    <row r="5" ht="49.95" customHeight="1" spans="1:20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 t="s">
        <v>136</v>
      </c>
      <c r="H5" s="46" t="s">
        <v>255</v>
      </c>
      <c r="I5" s="46" t="s">
        <v>256</v>
      </c>
      <c r="J5" s="46" t="s">
        <v>237</v>
      </c>
      <c r="K5" s="46" t="s">
        <v>136</v>
      </c>
      <c r="L5" s="46" t="s">
        <v>258</v>
      </c>
      <c r="M5" s="46" t="s">
        <v>259</v>
      </c>
      <c r="N5" s="46" t="s">
        <v>239</v>
      </c>
      <c r="O5" s="46" t="s">
        <v>260</v>
      </c>
      <c r="P5" s="46" t="s">
        <v>261</v>
      </c>
      <c r="Q5" s="46" t="s">
        <v>262</v>
      </c>
      <c r="R5" s="46" t="s">
        <v>235</v>
      </c>
      <c r="S5" s="46" t="s">
        <v>238</v>
      </c>
      <c r="T5" s="46" t="s">
        <v>242</v>
      </c>
    </row>
    <row r="6" ht="22.8" customHeight="1" spans="1:20">
      <c r="A6" s="49"/>
      <c r="B6" s="49"/>
      <c r="C6" s="49"/>
      <c r="D6" s="49"/>
      <c r="E6" s="49" t="s">
        <v>136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22.8" customHeight="1" spans="1:20">
      <c r="A7" s="49"/>
      <c r="B7" s="49"/>
      <c r="C7" s="49"/>
      <c r="D7" s="47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8" customHeight="1" spans="1:20">
      <c r="A8" s="64"/>
      <c r="B8" s="64"/>
      <c r="C8" s="64"/>
      <c r="D8" s="62"/>
      <c r="E8" s="62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8" customHeight="1" spans="1:20">
      <c r="A9" s="65"/>
      <c r="B9" s="65"/>
      <c r="C9" s="65"/>
      <c r="D9" s="61"/>
      <c r="E9" s="66"/>
      <c r="F9" s="63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ht="16.35" customHeight="1" spans="1:7">
      <c r="A10" s="52" t="s">
        <v>304</v>
      </c>
      <c r="B10" s="52"/>
      <c r="C10" s="52"/>
      <c r="D10" s="52"/>
      <c r="E10" s="52"/>
      <c r="F10" s="52"/>
      <c r="G10" s="52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29" sqref="F29"/>
    </sheetView>
  </sheetViews>
  <sheetFormatPr defaultColWidth="9.775" defaultRowHeight="14.2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</cols>
  <sheetData>
    <row r="1" ht="16.35" customHeight="1" spans="1:8">
      <c r="A1" s="43"/>
      <c r="H1" s="59" t="s">
        <v>449</v>
      </c>
    </row>
    <row r="2" ht="38.85" customHeight="1" spans="1:8">
      <c r="A2" s="60" t="s">
        <v>24</v>
      </c>
      <c r="B2" s="60"/>
      <c r="C2" s="60"/>
      <c r="D2" s="60"/>
      <c r="E2" s="60"/>
      <c r="F2" s="60"/>
      <c r="G2" s="60"/>
      <c r="H2" s="60"/>
    </row>
    <row r="3" ht="24.15" customHeight="1" spans="1:8">
      <c r="A3" s="45" t="s">
        <v>31</v>
      </c>
      <c r="B3" s="45"/>
      <c r="C3" s="45"/>
      <c r="D3" s="45"/>
      <c r="E3" s="45"/>
      <c r="F3" s="45"/>
      <c r="G3" s="45"/>
      <c r="H3" s="58" t="s">
        <v>32</v>
      </c>
    </row>
    <row r="4" ht="19.8" customHeight="1" spans="1:8">
      <c r="A4" s="46" t="s">
        <v>162</v>
      </c>
      <c r="B4" s="46" t="s">
        <v>163</v>
      </c>
      <c r="C4" s="46" t="s">
        <v>136</v>
      </c>
      <c r="D4" s="46" t="s">
        <v>450</v>
      </c>
      <c r="E4" s="46"/>
      <c r="F4" s="46"/>
      <c r="G4" s="46"/>
      <c r="H4" s="46" t="s">
        <v>165</v>
      </c>
    </row>
    <row r="5" ht="23.25" customHeight="1" spans="1:8">
      <c r="A5" s="46"/>
      <c r="B5" s="46"/>
      <c r="C5" s="46"/>
      <c r="D5" s="46" t="s">
        <v>138</v>
      </c>
      <c r="E5" s="46" t="s">
        <v>276</v>
      </c>
      <c r="F5" s="46"/>
      <c r="G5" s="46" t="s">
        <v>277</v>
      </c>
      <c r="H5" s="46"/>
    </row>
    <row r="6" ht="23.25" customHeight="1" spans="1:8">
      <c r="A6" s="46"/>
      <c r="B6" s="46"/>
      <c r="C6" s="46"/>
      <c r="D6" s="46"/>
      <c r="E6" s="46" t="s">
        <v>255</v>
      </c>
      <c r="F6" s="46" t="s">
        <v>237</v>
      </c>
      <c r="G6" s="46"/>
      <c r="H6" s="46"/>
    </row>
    <row r="7" ht="22.8" customHeight="1" spans="1:8">
      <c r="A7" s="49"/>
      <c r="B7" s="55" t="s">
        <v>136</v>
      </c>
      <c r="C7" s="48">
        <v>0</v>
      </c>
      <c r="D7" s="48"/>
      <c r="E7" s="48"/>
      <c r="F7" s="48"/>
      <c r="G7" s="48"/>
      <c r="H7" s="48"/>
    </row>
    <row r="8" ht="22.8" customHeight="1" spans="1:8">
      <c r="A8" s="47"/>
      <c r="B8" s="47"/>
      <c r="C8" s="48"/>
      <c r="D8" s="48"/>
      <c r="E8" s="48"/>
      <c r="F8" s="48"/>
      <c r="G8" s="48"/>
      <c r="H8" s="48"/>
    </row>
    <row r="9" ht="22.8" customHeight="1" spans="1:8">
      <c r="A9" s="62"/>
      <c r="B9" s="62"/>
      <c r="C9" s="48"/>
      <c r="D9" s="48"/>
      <c r="E9" s="48"/>
      <c r="F9" s="48"/>
      <c r="G9" s="48"/>
      <c r="H9" s="48"/>
    </row>
    <row r="10" ht="22.8" customHeight="1" spans="1:8">
      <c r="A10" s="62"/>
      <c r="B10" s="62"/>
      <c r="C10" s="48"/>
      <c r="D10" s="48"/>
      <c r="E10" s="48"/>
      <c r="F10" s="48"/>
      <c r="G10" s="48"/>
      <c r="H10" s="48"/>
    </row>
    <row r="11" ht="22.8" customHeight="1" spans="1:8">
      <c r="A11" s="62"/>
      <c r="B11" s="62"/>
      <c r="C11" s="48"/>
      <c r="D11" s="48"/>
      <c r="E11" s="48"/>
      <c r="F11" s="48"/>
      <c r="G11" s="48"/>
      <c r="H11" s="48"/>
    </row>
    <row r="12" ht="22.8" customHeight="1" spans="1:8">
      <c r="A12" s="61"/>
      <c r="B12" s="61"/>
      <c r="C12" s="51"/>
      <c r="D12" s="51"/>
      <c r="E12" s="63"/>
      <c r="F12" s="63"/>
      <c r="G12" s="63"/>
      <c r="H12" s="63"/>
    </row>
    <row r="13" ht="16.35" customHeight="1" spans="1:3">
      <c r="A13" s="52" t="s">
        <v>304</v>
      </c>
      <c r="B13" s="52"/>
      <c r="C13" s="52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27" sqref="H27"/>
    </sheetView>
  </sheetViews>
  <sheetFormatPr defaultColWidth="9.775" defaultRowHeight="14.2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</cols>
  <sheetData>
    <row r="1" ht="16.35" customHeight="1" spans="1:8">
      <c r="A1" s="43"/>
      <c r="H1" s="59" t="s">
        <v>451</v>
      </c>
    </row>
    <row r="2" ht="38.85" customHeight="1" spans="1:8">
      <c r="A2" s="60" t="s">
        <v>25</v>
      </c>
      <c r="B2" s="60"/>
      <c r="C2" s="60"/>
      <c r="D2" s="60"/>
      <c r="E2" s="60"/>
      <c r="F2" s="60"/>
      <c r="G2" s="60"/>
      <c r="H2" s="60"/>
    </row>
    <row r="3" ht="24.15" customHeight="1" spans="1:8">
      <c r="A3" s="45" t="s">
        <v>31</v>
      </c>
      <c r="B3" s="45"/>
      <c r="C3" s="45"/>
      <c r="D3" s="45"/>
      <c r="E3" s="45"/>
      <c r="F3" s="45"/>
      <c r="G3" s="45"/>
      <c r="H3" s="58" t="s">
        <v>32</v>
      </c>
    </row>
    <row r="4" ht="20.7" customHeight="1" spans="1:8">
      <c r="A4" s="46" t="s">
        <v>162</v>
      </c>
      <c r="B4" s="46" t="s">
        <v>163</v>
      </c>
      <c r="C4" s="46" t="s">
        <v>136</v>
      </c>
      <c r="D4" s="46" t="s">
        <v>452</v>
      </c>
      <c r="E4" s="46"/>
      <c r="F4" s="46"/>
      <c r="G4" s="46"/>
      <c r="H4" s="46" t="s">
        <v>165</v>
      </c>
    </row>
    <row r="5" ht="18.9" customHeight="1" spans="1:8">
      <c r="A5" s="46"/>
      <c r="B5" s="46"/>
      <c r="C5" s="46"/>
      <c r="D5" s="46" t="s">
        <v>138</v>
      </c>
      <c r="E5" s="46" t="s">
        <v>276</v>
      </c>
      <c r="F5" s="46"/>
      <c r="G5" s="46" t="s">
        <v>277</v>
      </c>
      <c r="H5" s="46"/>
    </row>
    <row r="6" ht="24.15" customHeight="1" spans="1:8">
      <c r="A6" s="46"/>
      <c r="B6" s="46"/>
      <c r="C6" s="46"/>
      <c r="D6" s="46"/>
      <c r="E6" s="46" t="s">
        <v>255</v>
      </c>
      <c r="F6" s="46" t="s">
        <v>237</v>
      </c>
      <c r="G6" s="46"/>
      <c r="H6" s="46"/>
    </row>
    <row r="7" ht="22.8" customHeight="1" spans="1:8">
      <c r="A7" s="49"/>
      <c r="B7" s="55" t="s">
        <v>136</v>
      </c>
      <c r="C7" s="48">
        <v>0</v>
      </c>
      <c r="D7" s="48"/>
      <c r="E7" s="48"/>
      <c r="F7" s="48"/>
      <c r="G7" s="48"/>
      <c r="H7" s="48"/>
    </row>
    <row r="8" ht="22.8" customHeight="1" spans="1:8">
      <c r="A8" s="47"/>
      <c r="B8" s="47"/>
      <c r="C8" s="48"/>
      <c r="D8" s="48"/>
      <c r="E8" s="48"/>
      <c r="F8" s="48"/>
      <c r="G8" s="48"/>
      <c r="H8" s="48"/>
    </row>
    <row r="9" ht="22.8" customHeight="1" spans="1:8">
      <c r="A9" s="62"/>
      <c r="B9" s="62"/>
      <c r="C9" s="48"/>
      <c r="D9" s="48"/>
      <c r="E9" s="48"/>
      <c r="F9" s="48"/>
      <c r="G9" s="48"/>
      <c r="H9" s="48"/>
    </row>
    <row r="10" ht="22.8" customHeight="1" spans="1:8">
      <c r="A10" s="62"/>
      <c r="B10" s="62"/>
      <c r="C10" s="48"/>
      <c r="D10" s="48"/>
      <c r="E10" s="48"/>
      <c r="F10" s="48"/>
      <c r="G10" s="48"/>
      <c r="H10" s="48"/>
    </row>
    <row r="11" ht="22.8" customHeight="1" spans="1:8">
      <c r="A11" s="62"/>
      <c r="B11" s="62"/>
      <c r="C11" s="48"/>
      <c r="D11" s="48"/>
      <c r="E11" s="48"/>
      <c r="F11" s="48"/>
      <c r="G11" s="48"/>
      <c r="H11" s="48"/>
    </row>
    <row r="12" ht="22.8" customHeight="1" spans="1:8">
      <c r="A12" s="61"/>
      <c r="B12" s="61"/>
      <c r="C12" s="51"/>
      <c r="D12" s="51"/>
      <c r="E12" s="63"/>
      <c r="F12" s="63"/>
      <c r="G12" s="63"/>
      <c r="H12" s="63"/>
    </row>
    <row r="13" ht="16.35" customHeight="1" spans="1:4">
      <c r="A13" s="52" t="s">
        <v>304</v>
      </c>
      <c r="B13" s="52"/>
      <c r="C13" s="52"/>
      <c r="D13" s="52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P27" sqref="P27"/>
    </sheetView>
  </sheetViews>
  <sheetFormatPr defaultColWidth="9.775" defaultRowHeight="14.25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7" width="9.775" customWidth="1"/>
  </cols>
  <sheetData>
    <row r="1" ht="16.35" customHeight="1" spans="1:14">
      <c r="A1" s="43"/>
      <c r="M1" s="59" t="s">
        <v>453</v>
      </c>
      <c r="N1" s="59"/>
    </row>
    <row r="2" ht="45.75" customHeight="1" spans="1:14">
      <c r="A2" s="60" t="s">
        <v>26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18.15" customHeight="1" spans="1:14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58" t="s">
        <v>32</v>
      </c>
      <c r="N3" s="58"/>
    </row>
    <row r="4" ht="26.1" customHeight="1" spans="1:14">
      <c r="A4" s="46" t="s">
        <v>226</v>
      </c>
      <c r="B4" s="46" t="s">
        <v>454</v>
      </c>
      <c r="C4" s="46" t="s">
        <v>455</v>
      </c>
      <c r="D4" s="46"/>
      <c r="E4" s="46"/>
      <c r="F4" s="46"/>
      <c r="G4" s="46"/>
      <c r="H4" s="46"/>
      <c r="I4" s="46"/>
      <c r="J4" s="46"/>
      <c r="K4" s="46"/>
      <c r="L4" s="46"/>
      <c r="M4" s="46" t="s">
        <v>456</v>
      </c>
      <c r="N4" s="46"/>
    </row>
    <row r="5" ht="31.95" customHeight="1" spans="1:14">
      <c r="A5" s="46"/>
      <c r="B5" s="46"/>
      <c r="C5" s="46" t="s">
        <v>457</v>
      </c>
      <c r="D5" s="46" t="s">
        <v>139</v>
      </c>
      <c r="E5" s="46"/>
      <c r="F5" s="46"/>
      <c r="G5" s="46"/>
      <c r="H5" s="46"/>
      <c r="I5" s="46"/>
      <c r="J5" s="46" t="s">
        <v>458</v>
      </c>
      <c r="K5" s="46" t="s">
        <v>141</v>
      </c>
      <c r="L5" s="46" t="s">
        <v>142</v>
      </c>
      <c r="M5" s="46" t="s">
        <v>459</v>
      </c>
      <c r="N5" s="46" t="s">
        <v>460</v>
      </c>
    </row>
    <row r="6" ht="44.85" customHeight="1" spans="1:14">
      <c r="A6" s="46"/>
      <c r="B6" s="46"/>
      <c r="C6" s="46"/>
      <c r="D6" s="46" t="s">
        <v>461</v>
      </c>
      <c r="E6" s="46" t="s">
        <v>462</v>
      </c>
      <c r="F6" s="46" t="s">
        <v>463</v>
      </c>
      <c r="G6" s="46" t="s">
        <v>464</v>
      </c>
      <c r="H6" s="46" t="s">
        <v>465</v>
      </c>
      <c r="I6" s="46" t="s">
        <v>466</v>
      </c>
      <c r="J6" s="46"/>
      <c r="K6" s="46"/>
      <c r="L6" s="46"/>
      <c r="M6" s="46"/>
      <c r="N6" s="46"/>
    </row>
    <row r="7" ht="22.8" customHeight="1" spans="1:14">
      <c r="A7" s="49"/>
      <c r="B7" s="55" t="s">
        <v>136</v>
      </c>
      <c r="C7" s="48">
        <v>3.6</v>
      </c>
      <c r="D7" s="48">
        <v>3.6</v>
      </c>
      <c r="E7" s="48">
        <v>3.6</v>
      </c>
      <c r="F7" s="48"/>
      <c r="G7" s="48"/>
      <c r="H7" s="48"/>
      <c r="I7" s="48"/>
      <c r="J7" s="48"/>
      <c r="K7" s="48"/>
      <c r="L7" s="48"/>
      <c r="M7" s="48">
        <v>3.6</v>
      </c>
      <c r="N7" s="49"/>
    </row>
    <row r="8" ht="22.8" customHeight="1" spans="1:14">
      <c r="A8" s="47" t="s">
        <v>154</v>
      </c>
      <c r="B8" s="47" t="s">
        <v>155</v>
      </c>
      <c r="C8" s="48">
        <v>3.6</v>
      </c>
      <c r="D8" s="48">
        <v>3.6</v>
      </c>
      <c r="E8" s="48">
        <v>3.6</v>
      </c>
      <c r="F8" s="48"/>
      <c r="G8" s="48"/>
      <c r="H8" s="48"/>
      <c r="I8" s="48"/>
      <c r="J8" s="48"/>
      <c r="K8" s="48"/>
      <c r="L8" s="48"/>
      <c r="M8" s="48">
        <v>3.6</v>
      </c>
      <c r="N8" s="49"/>
    </row>
    <row r="9" ht="22.8" customHeight="1" spans="1:14">
      <c r="A9" s="61" t="s">
        <v>467</v>
      </c>
      <c r="B9" s="61" t="s">
        <v>468</v>
      </c>
      <c r="C9" s="51">
        <v>3.6</v>
      </c>
      <c r="D9" s="51">
        <v>3.6</v>
      </c>
      <c r="E9" s="51">
        <v>3.6</v>
      </c>
      <c r="F9" s="51"/>
      <c r="G9" s="51"/>
      <c r="H9" s="51"/>
      <c r="I9" s="51"/>
      <c r="J9" s="51"/>
      <c r="K9" s="51"/>
      <c r="L9" s="51"/>
      <c r="M9" s="51">
        <v>3.6</v>
      </c>
      <c r="N9" s="50"/>
    </row>
    <row r="10" ht="16.35" customHeight="1" spans="1:4">
      <c r="A10" s="52" t="s">
        <v>304</v>
      </c>
      <c r="B10" s="52"/>
      <c r="C10" s="52"/>
      <c r="D10" s="52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L3" sqref="L3:M3"/>
    </sheetView>
  </sheetViews>
  <sheetFormatPr defaultColWidth="9.775" defaultRowHeight="14.25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7.44166666666667" customWidth="1"/>
    <col min="6" max="6" width="8.10833333333333" customWidth="1"/>
    <col min="7" max="7" width="11.2166666666667" customWidth="1"/>
    <col min="8" max="8" width="15.5" style="42" customWidth="1"/>
    <col min="9" max="9" width="9.44166666666667" customWidth="1"/>
    <col min="10" max="10" width="9" customWidth="1"/>
    <col min="11" max="11" width="8.10833333333333" style="42" customWidth="1"/>
    <col min="12" max="12" width="9.775" style="42" customWidth="1"/>
    <col min="13" max="13" width="16.775" customWidth="1"/>
    <col min="14" max="16" width="9.775" customWidth="1"/>
  </cols>
  <sheetData>
    <row r="1" ht="16.35" customHeight="1" spans="1:13">
      <c r="A1" s="43"/>
      <c r="B1" s="43"/>
      <c r="C1" s="43"/>
      <c r="D1" s="43"/>
      <c r="E1" s="43"/>
      <c r="F1" s="43"/>
      <c r="G1" s="43"/>
      <c r="H1" s="53"/>
      <c r="I1" s="43"/>
      <c r="J1" s="43"/>
      <c r="K1" s="53"/>
      <c r="L1" s="53"/>
      <c r="M1" s="59" t="s">
        <v>469</v>
      </c>
    </row>
    <row r="2" ht="37.95" customHeight="1" spans="1:13">
      <c r="A2" s="43"/>
      <c r="B2" s="43"/>
      <c r="C2" s="44" t="s">
        <v>27</v>
      </c>
      <c r="D2" s="44"/>
      <c r="E2" s="44"/>
      <c r="F2" s="44"/>
      <c r="G2" s="44"/>
      <c r="H2" s="44"/>
      <c r="I2" s="44"/>
      <c r="J2" s="44"/>
      <c r="K2" s="44"/>
      <c r="L2" s="44"/>
      <c r="M2" s="44"/>
    </row>
    <row r="3" ht="21.6" customHeight="1" spans="1:13">
      <c r="A3" s="45" t="s">
        <v>31</v>
      </c>
      <c r="B3" s="45"/>
      <c r="C3" s="45"/>
      <c r="D3" s="45"/>
      <c r="E3" s="45"/>
      <c r="F3" s="45"/>
      <c r="G3" s="45"/>
      <c r="H3" s="54"/>
      <c r="I3" s="45"/>
      <c r="J3" s="45"/>
      <c r="K3" s="54"/>
      <c r="L3" s="58" t="s">
        <v>32</v>
      </c>
      <c r="M3" s="58"/>
    </row>
    <row r="4" ht="33.6" customHeight="1" spans="1:13">
      <c r="A4" s="46" t="s">
        <v>226</v>
      </c>
      <c r="B4" s="46" t="s">
        <v>470</v>
      </c>
      <c r="C4" s="46" t="s">
        <v>471</v>
      </c>
      <c r="D4" s="46" t="s">
        <v>472</v>
      </c>
      <c r="E4" s="46" t="s">
        <v>473</v>
      </c>
      <c r="F4" s="46"/>
      <c r="G4" s="46"/>
      <c r="H4" s="46"/>
      <c r="I4" s="46"/>
      <c r="J4" s="46"/>
      <c r="K4" s="46"/>
      <c r="L4" s="46"/>
      <c r="M4" s="46"/>
    </row>
    <row r="5" ht="36.15" customHeight="1" spans="1:13">
      <c r="A5" s="46"/>
      <c r="B5" s="46"/>
      <c r="C5" s="46"/>
      <c r="D5" s="46"/>
      <c r="E5" s="46" t="s">
        <v>474</v>
      </c>
      <c r="F5" s="46" t="s">
        <v>475</v>
      </c>
      <c r="G5" s="46" t="s">
        <v>476</v>
      </c>
      <c r="H5" s="46" t="s">
        <v>477</v>
      </c>
      <c r="I5" s="46" t="s">
        <v>478</v>
      </c>
      <c r="J5" s="46" t="s">
        <v>479</v>
      </c>
      <c r="K5" s="46" t="s">
        <v>480</v>
      </c>
      <c r="L5" s="46" t="s">
        <v>481</v>
      </c>
      <c r="M5" s="46" t="s">
        <v>482</v>
      </c>
    </row>
    <row r="6" ht="19.8" customHeight="1" spans="1:13">
      <c r="A6" s="47" t="s">
        <v>483</v>
      </c>
      <c r="B6" s="47" t="s">
        <v>3</v>
      </c>
      <c r="C6" s="48">
        <v>3.6</v>
      </c>
      <c r="D6" s="49"/>
      <c r="E6" s="49"/>
      <c r="F6" s="49"/>
      <c r="G6" s="49"/>
      <c r="H6" s="55"/>
      <c r="I6" s="49"/>
      <c r="J6" s="49"/>
      <c r="K6" s="55"/>
      <c r="L6" s="55"/>
      <c r="M6" s="49"/>
    </row>
    <row r="7" ht="24.45" customHeight="1" spans="1:13">
      <c r="A7" s="50" t="s">
        <v>156</v>
      </c>
      <c r="B7" s="50" t="s">
        <v>484</v>
      </c>
      <c r="C7" s="51">
        <v>3.6</v>
      </c>
      <c r="D7" s="50" t="s">
        <v>485</v>
      </c>
      <c r="E7" s="56" t="s">
        <v>486</v>
      </c>
      <c r="F7" s="56" t="s">
        <v>487</v>
      </c>
      <c r="G7" s="50" t="s">
        <v>488</v>
      </c>
      <c r="H7" s="57" t="s">
        <v>489</v>
      </c>
      <c r="I7" s="50"/>
      <c r="J7" s="50"/>
      <c r="K7" s="57" t="s">
        <v>490</v>
      </c>
      <c r="L7" s="57" t="s">
        <v>491</v>
      </c>
      <c r="M7" s="50"/>
    </row>
    <row r="8" ht="24.45" customHeight="1" spans="1:13">
      <c r="A8" s="50"/>
      <c r="B8" s="50"/>
      <c r="C8" s="51"/>
      <c r="D8" s="50"/>
      <c r="E8" s="56"/>
      <c r="F8" s="56" t="s">
        <v>492</v>
      </c>
      <c r="G8" s="50" t="s">
        <v>493</v>
      </c>
      <c r="H8" s="57" t="s">
        <v>494</v>
      </c>
      <c r="I8" s="50"/>
      <c r="J8" s="50"/>
      <c r="K8" s="57"/>
      <c r="L8" s="57" t="s">
        <v>495</v>
      </c>
      <c r="M8" s="50"/>
    </row>
    <row r="9" ht="24.45" customHeight="1" spans="1:13">
      <c r="A9" s="50"/>
      <c r="B9" s="50"/>
      <c r="C9" s="51"/>
      <c r="D9" s="50"/>
      <c r="E9" s="56"/>
      <c r="F9" s="56" t="s">
        <v>496</v>
      </c>
      <c r="G9" s="50" t="s">
        <v>497</v>
      </c>
      <c r="H9" s="57" t="s">
        <v>494</v>
      </c>
      <c r="I9" s="50"/>
      <c r="J9" s="50"/>
      <c r="K9" s="57"/>
      <c r="L9" s="57" t="s">
        <v>495</v>
      </c>
      <c r="M9" s="50"/>
    </row>
    <row r="10" ht="24.45" customHeight="1" spans="1:13">
      <c r="A10" s="50"/>
      <c r="B10" s="50"/>
      <c r="C10" s="51"/>
      <c r="D10" s="50"/>
      <c r="E10" s="56" t="s">
        <v>498</v>
      </c>
      <c r="F10" s="56" t="s">
        <v>499</v>
      </c>
      <c r="G10" s="50" t="s">
        <v>500</v>
      </c>
      <c r="H10" s="57" t="s">
        <v>489</v>
      </c>
      <c r="I10" s="50"/>
      <c r="J10" s="50"/>
      <c r="K10" s="57" t="s">
        <v>490</v>
      </c>
      <c r="L10" s="57" t="s">
        <v>491</v>
      </c>
      <c r="M10" s="50"/>
    </row>
    <row r="11" ht="24.45" customHeight="1" spans="1:13">
      <c r="A11" s="50"/>
      <c r="B11" s="50"/>
      <c r="C11" s="51"/>
      <c r="D11" s="50"/>
      <c r="E11" s="56"/>
      <c r="F11" s="56" t="s">
        <v>501</v>
      </c>
      <c r="G11" s="50" t="s">
        <v>502</v>
      </c>
      <c r="H11" s="57" t="s">
        <v>503</v>
      </c>
      <c r="I11" s="50"/>
      <c r="J11" s="50"/>
      <c r="K11" s="57" t="s">
        <v>504</v>
      </c>
      <c r="L11" s="57" t="s">
        <v>491</v>
      </c>
      <c r="M11" s="50"/>
    </row>
    <row r="12" ht="24.45" customHeight="1" spans="1:13">
      <c r="A12" s="50"/>
      <c r="B12" s="50"/>
      <c r="C12" s="51"/>
      <c r="D12" s="50"/>
      <c r="E12" s="56"/>
      <c r="F12" s="56" t="s">
        <v>505</v>
      </c>
      <c r="G12" s="50" t="s">
        <v>506</v>
      </c>
      <c r="H12" s="57" t="s">
        <v>507</v>
      </c>
      <c r="I12" s="50"/>
      <c r="J12" s="50"/>
      <c r="K12" s="57" t="s">
        <v>508</v>
      </c>
      <c r="L12" s="57" t="s">
        <v>491</v>
      </c>
      <c r="M12" s="50"/>
    </row>
    <row r="13" ht="24.45" customHeight="1" spans="1:13">
      <c r="A13" s="50"/>
      <c r="B13" s="50"/>
      <c r="C13" s="51"/>
      <c r="D13" s="50"/>
      <c r="E13" s="56" t="s">
        <v>509</v>
      </c>
      <c r="F13" s="56" t="s">
        <v>510</v>
      </c>
      <c r="G13" s="50" t="s">
        <v>511</v>
      </c>
      <c r="H13" s="57" t="s">
        <v>512</v>
      </c>
      <c r="I13" s="50"/>
      <c r="J13" s="50"/>
      <c r="K13" s="57"/>
      <c r="L13" s="57" t="s">
        <v>495</v>
      </c>
      <c r="M13" s="50"/>
    </row>
    <row r="14" ht="24.45" customHeight="1" spans="1:13">
      <c r="A14" s="50"/>
      <c r="B14" s="50"/>
      <c r="C14" s="51"/>
      <c r="D14" s="50"/>
      <c r="E14" s="56"/>
      <c r="F14" s="56" t="s">
        <v>513</v>
      </c>
      <c r="G14" s="50" t="s">
        <v>514</v>
      </c>
      <c r="H14" s="57" t="s">
        <v>503</v>
      </c>
      <c r="I14" s="50"/>
      <c r="J14" s="50"/>
      <c r="K14" s="57" t="s">
        <v>504</v>
      </c>
      <c r="L14" s="57"/>
      <c r="M14" s="50"/>
    </row>
    <row r="15" ht="24.45" customHeight="1" spans="1:13">
      <c r="A15" s="50"/>
      <c r="B15" s="50"/>
      <c r="C15" s="51"/>
      <c r="D15" s="50"/>
      <c r="E15" s="56"/>
      <c r="F15" s="56" t="s">
        <v>515</v>
      </c>
      <c r="G15" s="50" t="s">
        <v>516</v>
      </c>
      <c r="H15" s="57" t="s">
        <v>494</v>
      </c>
      <c r="I15" s="50"/>
      <c r="J15" s="50"/>
      <c r="K15" s="57"/>
      <c r="L15" s="57" t="s">
        <v>495</v>
      </c>
      <c r="M15" s="50"/>
    </row>
    <row r="16" ht="24.45" customHeight="1" spans="1:13">
      <c r="A16" s="50"/>
      <c r="B16" s="50"/>
      <c r="C16" s="51"/>
      <c r="D16" s="50"/>
      <c r="E16" s="56"/>
      <c r="F16" s="56" t="s">
        <v>517</v>
      </c>
      <c r="G16" s="50" t="s">
        <v>518</v>
      </c>
      <c r="H16" s="57" t="s">
        <v>512</v>
      </c>
      <c r="I16" s="50"/>
      <c r="J16" s="50"/>
      <c r="K16" s="57"/>
      <c r="L16" s="57" t="s">
        <v>495</v>
      </c>
      <c r="M16" s="50"/>
    </row>
    <row r="17" ht="24.45" customHeight="1" spans="1:13">
      <c r="A17" s="50"/>
      <c r="B17" s="50"/>
      <c r="C17" s="51"/>
      <c r="D17" s="50"/>
      <c r="E17" s="56" t="s">
        <v>519</v>
      </c>
      <c r="F17" s="56" t="s">
        <v>520</v>
      </c>
      <c r="G17" s="50" t="s">
        <v>521</v>
      </c>
      <c r="H17" s="57" t="s">
        <v>522</v>
      </c>
      <c r="I17" s="50"/>
      <c r="J17" s="50"/>
      <c r="K17" s="57" t="s">
        <v>508</v>
      </c>
      <c r="L17" s="57" t="s">
        <v>523</v>
      </c>
      <c r="M17" s="50"/>
    </row>
    <row r="18" ht="16.35" customHeight="1" spans="1:4">
      <c r="A18" s="52" t="s">
        <v>304</v>
      </c>
      <c r="B18" s="52"/>
      <c r="C18" s="52"/>
      <c r="D18" s="52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3"/>
  <sheetViews>
    <sheetView workbookViewId="0">
      <pane ySplit="7" topLeftCell="A21" activePane="bottomLeft" state="frozen"/>
      <selection/>
      <selection pane="bottomLeft" activeCell="G8" sqref="G8:G30"/>
    </sheetView>
  </sheetViews>
  <sheetFormatPr defaultColWidth="9.775" defaultRowHeight="14.25"/>
  <cols>
    <col min="1" max="1" width="7.55833333333333" style="31" customWidth="1"/>
    <col min="2" max="2" width="17" style="31" customWidth="1"/>
    <col min="3" max="3" width="8.66666666666667" style="31" customWidth="1"/>
    <col min="4" max="4" width="7.55833333333333" style="31" customWidth="1"/>
    <col min="5" max="5" width="8" style="31" customWidth="1"/>
    <col min="6" max="6" width="8.775" style="31" customWidth="1"/>
    <col min="7" max="7" width="8.10833333333333" style="31" customWidth="1"/>
    <col min="8" max="9" width="7.55833333333333" style="31" customWidth="1"/>
    <col min="10" max="10" width="28.2166666666667" style="31" customWidth="1"/>
    <col min="11" max="11" width="7" style="31" customWidth="1"/>
    <col min="12" max="12" width="7.88333333333333" style="31" customWidth="1"/>
    <col min="13" max="13" width="9.10833333333333" style="31" customWidth="1"/>
    <col min="14" max="14" width="8" style="31" customWidth="1"/>
    <col min="15" max="15" width="7.44166666666667" style="31" customWidth="1"/>
    <col min="16" max="16" width="6.55833333333333" style="31" customWidth="1"/>
    <col min="17" max="17" width="21.8833333333333" style="31" customWidth="1"/>
    <col min="18" max="18" width="33.2166666666667" style="31" customWidth="1"/>
    <col min="19" max="19" width="12.6666666666667" style="31" customWidth="1"/>
    <col min="20" max="16384" width="9.775" style="31"/>
  </cols>
  <sheetData>
    <row r="1" customHeight="1" spans="1:19">
      <c r="A1" s="32"/>
      <c r="S1" s="32" t="s">
        <v>524</v>
      </c>
    </row>
    <row r="2" ht="36.9" customHeight="1" spans="1:19">
      <c r="A2" s="33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ht="20.4" customHeight="1" spans="1:19">
      <c r="A3" s="34" t="s">
        <v>525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customHeight="1" spans="1:19">
      <c r="A4" s="32"/>
      <c r="B4" s="32"/>
      <c r="C4" s="32"/>
      <c r="D4" s="32"/>
      <c r="E4" s="32"/>
      <c r="F4" s="32"/>
      <c r="G4" s="32"/>
      <c r="H4" s="32"/>
      <c r="I4" s="32"/>
      <c r="J4" s="32"/>
      <c r="Q4" s="41" t="s">
        <v>32</v>
      </c>
      <c r="R4" s="41"/>
      <c r="S4" s="41"/>
    </row>
    <row r="5" ht="15.75" customHeight="1" spans="1:19">
      <c r="A5" s="35" t="s">
        <v>437</v>
      </c>
      <c r="B5" s="35" t="s">
        <v>438</v>
      </c>
      <c r="C5" s="35" t="s">
        <v>526</v>
      </c>
      <c r="D5" s="35"/>
      <c r="E5" s="35"/>
      <c r="F5" s="35"/>
      <c r="G5" s="35"/>
      <c r="H5" s="35"/>
      <c r="I5" s="35"/>
      <c r="J5" s="35" t="s">
        <v>527</v>
      </c>
      <c r="K5" s="35" t="s">
        <v>528</v>
      </c>
      <c r="L5" s="35"/>
      <c r="M5" s="35"/>
      <c r="N5" s="35"/>
      <c r="O5" s="35"/>
      <c r="P5" s="35"/>
      <c r="Q5" s="35"/>
      <c r="R5" s="35"/>
      <c r="S5" s="35"/>
    </row>
    <row r="6" ht="16.5" customHeight="1" spans="1:19">
      <c r="A6" s="35"/>
      <c r="B6" s="35"/>
      <c r="C6" s="35" t="s">
        <v>471</v>
      </c>
      <c r="D6" s="35" t="s">
        <v>529</v>
      </c>
      <c r="E6" s="35"/>
      <c r="F6" s="35"/>
      <c r="G6" s="35"/>
      <c r="H6" s="35" t="s">
        <v>530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ht="27.15" customHeight="1" spans="1:19">
      <c r="A7" s="35"/>
      <c r="B7" s="35"/>
      <c r="C7" s="35"/>
      <c r="D7" s="35" t="s">
        <v>139</v>
      </c>
      <c r="E7" s="35" t="s">
        <v>531</v>
      </c>
      <c r="F7" s="35" t="s">
        <v>143</v>
      </c>
      <c r="G7" s="35" t="s">
        <v>532</v>
      </c>
      <c r="H7" s="35" t="s">
        <v>164</v>
      </c>
      <c r="I7" s="35" t="s">
        <v>165</v>
      </c>
      <c r="J7" s="35"/>
      <c r="K7" s="35" t="s">
        <v>474</v>
      </c>
      <c r="L7" s="35" t="s">
        <v>475</v>
      </c>
      <c r="M7" s="35" t="s">
        <v>476</v>
      </c>
      <c r="N7" s="35" t="s">
        <v>481</v>
      </c>
      <c r="O7" s="35" t="s">
        <v>477</v>
      </c>
      <c r="P7" s="35" t="s">
        <v>533</v>
      </c>
      <c r="Q7" s="35" t="s">
        <v>534</v>
      </c>
      <c r="R7" s="35" t="s">
        <v>535</v>
      </c>
      <c r="S7" s="35" t="s">
        <v>482</v>
      </c>
    </row>
    <row r="8" ht="17.1" customHeight="1" spans="1:19">
      <c r="A8" s="36" t="s">
        <v>483</v>
      </c>
      <c r="B8" s="36" t="s">
        <v>3</v>
      </c>
      <c r="C8" s="37">
        <v>824.393312</v>
      </c>
      <c r="D8" s="37">
        <v>824.393312</v>
      </c>
      <c r="E8" s="37"/>
      <c r="F8" s="37"/>
      <c r="G8" s="37"/>
      <c r="H8" s="37">
        <v>820.793312</v>
      </c>
      <c r="I8" s="37">
        <v>3.6</v>
      </c>
      <c r="J8" s="36" t="s">
        <v>536</v>
      </c>
      <c r="K8" s="36" t="s">
        <v>486</v>
      </c>
      <c r="L8" s="36" t="s">
        <v>487</v>
      </c>
      <c r="M8" s="36" t="s">
        <v>488</v>
      </c>
      <c r="N8" s="36" t="s">
        <v>491</v>
      </c>
      <c r="O8" s="40">
        <v>824.39</v>
      </c>
      <c r="P8" s="36" t="s">
        <v>490</v>
      </c>
      <c r="Q8" s="36" t="s">
        <v>488</v>
      </c>
      <c r="R8" s="36" t="s">
        <v>537</v>
      </c>
      <c r="S8" s="36"/>
    </row>
    <row r="9" ht="17.1" customHeight="1" spans="1:19">
      <c r="A9" s="36"/>
      <c r="B9" s="36"/>
      <c r="C9" s="37"/>
      <c r="D9" s="37"/>
      <c r="E9" s="37"/>
      <c r="F9" s="37"/>
      <c r="G9" s="37"/>
      <c r="H9" s="37"/>
      <c r="I9" s="37"/>
      <c r="J9" s="36"/>
      <c r="K9" s="36"/>
      <c r="L9" s="36" t="s">
        <v>492</v>
      </c>
      <c r="M9" s="36" t="s">
        <v>538</v>
      </c>
      <c r="N9" s="36" t="s">
        <v>495</v>
      </c>
      <c r="O9" s="36" t="s">
        <v>494</v>
      </c>
      <c r="P9" s="36"/>
      <c r="Q9" s="36" t="s">
        <v>538</v>
      </c>
      <c r="R9" s="36" t="s">
        <v>537</v>
      </c>
      <c r="S9" s="36"/>
    </row>
    <row r="10" ht="17.1" customHeight="1" spans="1:19">
      <c r="A10" s="36"/>
      <c r="B10" s="36"/>
      <c r="C10" s="37"/>
      <c r="D10" s="37"/>
      <c r="E10" s="37"/>
      <c r="F10" s="37"/>
      <c r="G10" s="37"/>
      <c r="H10" s="37"/>
      <c r="I10" s="37"/>
      <c r="J10" s="36"/>
      <c r="K10" s="36"/>
      <c r="L10" s="36" t="s">
        <v>496</v>
      </c>
      <c r="M10" s="36" t="s">
        <v>539</v>
      </c>
      <c r="N10" s="36" t="s">
        <v>495</v>
      </c>
      <c r="O10" s="36" t="s">
        <v>512</v>
      </c>
      <c r="P10" s="36"/>
      <c r="Q10" s="36" t="s">
        <v>497</v>
      </c>
      <c r="R10" s="36" t="s">
        <v>537</v>
      </c>
      <c r="S10" s="36"/>
    </row>
    <row r="11" ht="17.1" customHeight="1" spans="1:19">
      <c r="A11" s="36"/>
      <c r="B11" s="36"/>
      <c r="C11" s="37"/>
      <c r="D11" s="37"/>
      <c r="E11" s="37"/>
      <c r="F11" s="37"/>
      <c r="G11" s="37"/>
      <c r="H11" s="37"/>
      <c r="I11" s="37"/>
      <c r="J11" s="36"/>
      <c r="K11" s="39" t="s">
        <v>498</v>
      </c>
      <c r="L11" s="39" t="s">
        <v>499</v>
      </c>
      <c r="M11" s="36" t="s">
        <v>540</v>
      </c>
      <c r="N11" s="36" t="s">
        <v>491</v>
      </c>
      <c r="O11" s="36" t="s">
        <v>541</v>
      </c>
      <c r="P11" s="36" t="s">
        <v>542</v>
      </c>
      <c r="Q11" s="36" t="s">
        <v>540</v>
      </c>
      <c r="R11" s="36" t="s">
        <v>537</v>
      </c>
      <c r="S11" s="36"/>
    </row>
    <row r="12" ht="17.1" customHeight="1" spans="1:19">
      <c r="A12" s="36"/>
      <c r="B12" s="36"/>
      <c r="C12" s="37"/>
      <c r="D12" s="37"/>
      <c r="E12" s="37"/>
      <c r="F12" s="37"/>
      <c r="G12" s="37"/>
      <c r="H12" s="37"/>
      <c r="I12" s="37"/>
      <c r="J12" s="36"/>
      <c r="K12" s="39"/>
      <c r="L12" s="39"/>
      <c r="M12" s="36" t="s">
        <v>543</v>
      </c>
      <c r="N12" s="36" t="s">
        <v>491</v>
      </c>
      <c r="O12" s="36" t="s">
        <v>544</v>
      </c>
      <c r="P12" s="36" t="s">
        <v>545</v>
      </c>
      <c r="Q12" s="36" t="s">
        <v>545</v>
      </c>
      <c r="R12" s="36" t="s">
        <v>537</v>
      </c>
      <c r="S12" s="36"/>
    </row>
    <row r="13" ht="17.1" customHeight="1" spans="1:19">
      <c r="A13" s="36"/>
      <c r="B13" s="36"/>
      <c r="C13" s="37"/>
      <c r="D13" s="37"/>
      <c r="E13" s="37"/>
      <c r="F13" s="37"/>
      <c r="G13" s="37"/>
      <c r="H13" s="37"/>
      <c r="I13" s="37"/>
      <c r="J13" s="36"/>
      <c r="K13" s="39"/>
      <c r="L13" s="39"/>
      <c r="M13" s="36" t="s">
        <v>546</v>
      </c>
      <c r="N13" s="36" t="s">
        <v>491</v>
      </c>
      <c r="O13" s="36" t="s">
        <v>547</v>
      </c>
      <c r="P13" s="36" t="s">
        <v>548</v>
      </c>
      <c r="Q13" s="36" t="s">
        <v>546</v>
      </c>
      <c r="R13" s="36" t="s">
        <v>537</v>
      </c>
      <c r="S13" s="36"/>
    </row>
    <row r="14" ht="17.1" customHeight="1" spans="1:19">
      <c r="A14" s="36"/>
      <c r="B14" s="36"/>
      <c r="C14" s="37"/>
      <c r="D14" s="37"/>
      <c r="E14" s="37"/>
      <c r="F14" s="37"/>
      <c r="G14" s="37"/>
      <c r="H14" s="37"/>
      <c r="I14" s="37"/>
      <c r="J14" s="36"/>
      <c r="K14" s="39"/>
      <c r="L14" s="39"/>
      <c r="M14" s="36" t="s">
        <v>549</v>
      </c>
      <c r="N14" s="36" t="s">
        <v>495</v>
      </c>
      <c r="O14" s="36" t="s">
        <v>550</v>
      </c>
      <c r="P14" s="36"/>
      <c r="Q14" s="36" t="s">
        <v>549</v>
      </c>
      <c r="R14" s="36" t="s">
        <v>537</v>
      </c>
      <c r="S14" s="36"/>
    </row>
    <row r="15" ht="17.1" customHeight="1" spans="1:19">
      <c r="A15" s="36"/>
      <c r="B15" s="36"/>
      <c r="C15" s="37"/>
      <c r="D15" s="37"/>
      <c r="E15" s="37"/>
      <c r="F15" s="37"/>
      <c r="G15" s="37"/>
      <c r="H15" s="37"/>
      <c r="I15" s="37"/>
      <c r="J15" s="36"/>
      <c r="K15" s="39"/>
      <c r="L15" s="39"/>
      <c r="M15" s="36" t="s">
        <v>551</v>
      </c>
      <c r="N15" s="36" t="s">
        <v>495</v>
      </c>
      <c r="O15" s="36" t="s">
        <v>550</v>
      </c>
      <c r="P15" s="36"/>
      <c r="Q15" s="36" t="s">
        <v>551</v>
      </c>
      <c r="R15" s="36" t="s">
        <v>537</v>
      </c>
      <c r="S15" s="36"/>
    </row>
    <row r="16" ht="24.9" customHeight="1" spans="1:19">
      <c r="A16" s="36"/>
      <c r="B16" s="36"/>
      <c r="C16" s="37"/>
      <c r="D16" s="37"/>
      <c r="E16" s="37"/>
      <c r="F16" s="37"/>
      <c r="G16" s="37"/>
      <c r="H16" s="37"/>
      <c r="I16" s="37"/>
      <c r="J16" s="36"/>
      <c r="K16" s="39"/>
      <c r="L16" s="39"/>
      <c r="M16" s="36" t="s">
        <v>552</v>
      </c>
      <c r="N16" s="36" t="s">
        <v>495</v>
      </c>
      <c r="O16" s="36" t="s">
        <v>550</v>
      </c>
      <c r="P16" s="36"/>
      <c r="Q16" s="36" t="s">
        <v>552</v>
      </c>
      <c r="R16" s="36" t="s">
        <v>537</v>
      </c>
      <c r="S16" s="36"/>
    </row>
    <row r="17" ht="24.9" customHeight="1" spans="1:19">
      <c r="A17" s="36"/>
      <c r="B17" s="36"/>
      <c r="C17" s="37"/>
      <c r="D17" s="37"/>
      <c r="E17" s="37"/>
      <c r="F17" s="37"/>
      <c r="G17" s="37"/>
      <c r="H17" s="37"/>
      <c r="I17" s="37"/>
      <c r="J17" s="36"/>
      <c r="K17" s="39"/>
      <c r="L17" s="39"/>
      <c r="M17" s="36" t="s">
        <v>553</v>
      </c>
      <c r="N17" s="36" t="s">
        <v>495</v>
      </c>
      <c r="O17" s="36" t="s">
        <v>550</v>
      </c>
      <c r="P17" s="36"/>
      <c r="Q17" s="36" t="s">
        <v>553</v>
      </c>
      <c r="R17" s="36" t="s">
        <v>537</v>
      </c>
      <c r="S17" s="36"/>
    </row>
    <row r="18" ht="17.1" customHeight="1" spans="1:19">
      <c r="A18" s="36"/>
      <c r="B18" s="36"/>
      <c r="C18" s="37"/>
      <c r="D18" s="37"/>
      <c r="E18" s="37"/>
      <c r="F18" s="37"/>
      <c r="G18" s="37"/>
      <c r="H18" s="37"/>
      <c r="I18" s="37"/>
      <c r="J18" s="36"/>
      <c r="K18" s="39"/>
      <c r="L18" s="39" t="s">
        <v>501</v>
      </c>
      <c r="M18" s="36" t="s">
        <v>554</v>
      </c>
      <c r="N18" s="36" t="s">
        <v>495</v>
      </c>
      <c r="O18" s="36" t="s">
        <v>550</v>
      </c>
      <c r="P18" s="36"/>
      <c r="Q18" s="36" t="s">
        <v>554</v>
      </c>
      <c r="R18" s="36" t="s">
        <v>537</v>
      </c>
      <c r="S18" s="36"/>
    </row>
    <row r="19" ht="17.1" customHeight="1" spans="1:19">
      <c r="A19" s="36"/>
      <c r="B19" s="36"/>
      <c r="C19" s="37"/>
      <c r="D19" s="37"/>
      <c r="E19" s="37"/>
      <c r="F19" s="37"/>
      <c r="G19" s="37"/>
      <c r="H19" s="37"/>
      <c r="I19" s="37"/>
      <c r="J19" s="36"/>
      <c r="K19" s="39"/>
      <c r="L19" s="39"/>
      <c r="M19" s="36" t="s">
        <v>555</v>
      </c>
      <c r="N19" s="36" t="s">
        <v>491</v>
      </c>
      <c r="O19" s="36" t="s">
        <v>503</v>
      </c>
      <c r="P19" s="36" t="s">
        <v>504</v>
      </c>
      <c r="Q19" s="36" t="s">
        <v>555</v>
      </c>
      <c r="R19" s="36" t="s">
        <v>537</v>
      </c>
      <c r="S19" s="36"/>
    </row>
    <row r="20" ht="17.1" customHeight="1" spans="1:19">
      <c r="A20" s="36"/>
      <c r="B20" s="36"/>
      <c r="C20" s="37"/>
      <c r="D20" s="37"/>
      <c r="E20" s="37"/>
      <c r="F20" s="37"/>
      <c r="G20" s="37"/>
      <c r="H20" s="37"/>
      <c r="I20" s="37"/>
      <c r="J20" s="36"/>
      <c r="K20" s="39"/>
      <c r="L20" s="39"/>
      <c r="M20" s="36" t="s">
        <v>556</v>
      </c>
      <c r="N20" s="36" t="s">
        <v>491</v>
      </c>
      <c r="O20" s="36" t="s">
        <v>503</v>
      </c>
      <c r="P20" s="36" t="s">
        <v>504</v>
      </c>
      <c r="Q20" s="36" t="s">
        <v>556</v>
      </c>
      <c r="R20" s="36" t="s">
        <v>537</v>
      </c>
      <c r="S20" s="36"/>
    </row>
    <row r="21" ht="17.1" customHeight="1" spans="1:19">
      <c r="A21" s="36"/>
      <c r="B21" s="36"/>
      <c r="C21" s="37"/>
      <c r="D21" s="37"/>
      <c r="E21" s="37"/>
      <c r="F21" s="37"/>
      <c r="G21" s="37"/>
      <c r="H21" s="37"/>
      <c r="I21" s="37"/>
      <c r="J21" s="36"/>
      <c r="K21" s="39"/>
      <c r="L21" s="39"/>
      <c r="M21" s="36" t="s">
        <v>557</v>
      </c>
      <c r="N21" s="36" t="s">
        <v>491</v>
      </c>
      <c r="O21" s="36" t="s">
        <v>503</v>
      </c>
      <c r="P21" s="36" t="s">
        <v>504</v>
      </c>
      <c r="Q21" s="36" t="s">
        <v>557</v>
      </c>
      <c r="R21" s="36" t="s">
        <v>537</v>
      </c>
      <c r="S21" s="36"/>
    </row>
    <row r="22" ht="17.1" customHeight="1" spans="1:19">
      <c r="A22" s="36"/>
      <c r="B22" s="36"/>
      <c r="C22" s="37"/>
      <c r="D22" s="37"/>
      <c r="E22" s="37"/>
      <c r="F22" s="37"/>
      <c r="G22" s="37"/>
      <c r="H22" s="37"/>
      <c r="I22" s="37"/>
      <c r="J22" s="36"/>
      <c r="K22" s="39"/>
      <c r="L22" s="39" t="s">
        <v>505</v>
      </c>
      <c r="M22" s="36" t="s">
        <v>558</v>
      </c>
      <c r="N22" s="36" t="s">
        <v>491</v>
      </c>
      <c r="O22" s="36" t="s">
        <v>507</v>
      </c>
      <c r="P22" s="36" t="s">
        <v>508</v>
      </c>
      <c r="Q22" s="36" t="s">
        <v>558</v>
      </c>
      <c r="R22" s="36" t="s">
        <v>537</v>
      </c>
      <c r="S22" s="36"/>
    </row>
    <row r="23" ht="17.1" customHeight="1" spans="1:19">
      <c r="A23" s="36"/>
      <c r="B23" s="36"/>
      <c r="C23" s="37"/>
      <c r="D23" s="37"/>
      <c r="E23" s="37"/>
      <c r="F23" s="37"/>
      <c r="G23" s="37"/>
      <c r="H23" s="37"/>
      <c r="I23" s="37"/>
      <c r="J23" s="36"/>
      <c r="K23" s="39"/>
      <c r="L23" s="39"/>
      <c r="M23" s="36" t="s">
        <v>559</v>
      </c>
      <c r="N23" s="36" t="s">
        <v>491</v>
      </c>
      <c r="O23" s="36" t="s">
        <v>507</v>
      </c>
      <c r="P23" s="36" t="s">
        <v>508</v>
      </c>
      <c r="Q23" s="36" t="s">
        <v>559</v>
      </c>
      <c r="R23" s="36" t="s">
        <v>537</v>
      </c>
      <c r="S23" s="36"/>
    </row>
    <row r="24" ht="17.1" customHeight="1" spans="1:19">
      <c r="A24" s="36"/>
      <c r="B24" s="36"/>
      <c r="C24" s="37"/>
      <c r="D24" s="37"/>
      <c r="E24" s="37"/>
      <c r="F24" s="37"/>
      <c r="G24" s="37"/>
      <c r="H24" s="37"/>
      <c r="I24" s="37"/>
      <c r="J24" s="36"/>
      <c r="K24" s="39"/>
      <c r="L24" s="39"/>
      <c r="M24" s="36" t="s">
        <v>560</v>
      </c>
      <c r="N24" s="36" t="s">
        <v>491</v>
      </c>
      <c r="O24" s="36" t="s">
        <v>507</v>
      </c>
      <c r="P24" s="36" t="s">
        <v>508</v>
      </c>
      <c r="Q24" s="36" t="s">
        <v>560</v>
      </c>
      <c r="R24" s="36" t="s">
        <v>537</v>
      </c>
      <c r="S24" s="36"/>
    </row>
    <row r="25" ht="17.1" customHeight="1" spans="1:19">
      <c r="A25" s="36"/>
      <c r="B25" s="36"/>
      <c r="C25" s="37"/>
      <c r="D25" s="37"/>
      <c r="E25" s="37"/>
      <c r="F25" s="37"/>
      <c r="G25" s="37"/>
      <c r="H25" s="37"/>
      <c r="I25" s="37"/>
      <c r="J25" s="36"/>
      <c r="K25" s="39"/>
      <c r="L25" s="39"/>
      <c r="M25" s="36" t="s">
        <v>561</v>
      </c>
      <c r="N25" s="36" t="s">
        <v>491</v>
      </c>
      <c r="O25" s="36" t="s">
        <v>507</v>
      </c>
      <c r="P25" s="36" t="s">
        <v>508</v>
      </c>
      <c r="Q25" s="36" t="s">
        <v>561</v>
      </c>
      <c r="R25" s="36" t="s">
        <v>537</v>
      </c>
      <c r="S25" s="36"/>
    </row>
    <row r="26" ht="17.1" customHeight="1" spans="1:19">
      <c r="A26" s="36"/>
      <c r="B26" s="36"/>
      <c r="C26" s="37"/>
      <c r="D26" s="37"/>
      <c r="E26" s="37"/>
      <c r="F26" s="37"/>
      <c r="G26" s="37"/>
      <c r="H26" s="37"/>
      <c r="I26" s="37"/>
      <c r="J26" s="36"/>
      <c r="K26" s="39" t="s">
        <v>509</v>
      </c>
      <c r="L26" s="39" t="s">
        <v>510</v>
      </c>
      <c r="M26" s="36" t="s">
        <v>562</v>
      </c>
      <c r="N26" s="36" t="s">
        <v>495</v>
      </c>
      <c r="O26" s="36" t="s">
        <v>563</v>
      </c>
      <c r="P26" s="36"/>
      <c r="Q26" s="36" t="s">
        <v>562</v>
      </c>
      <c r="R26" s="36" t="s">
        <v>537</v>
      </c>
      <c r="S26" s="36"/>
    </row>
    <row r="27" ht="17.1" customHeight="1" spans="1:19">
      <c r="A27" s="36"/>
      <c r="B27" s="36"/>
      <c r="C27" s="37"/>
      <c r="D27" s="37"/>
      <c r="E27" s="37"/>
      <c r="F27" s="37"/>
      <c r="G27" s="37"/>
      <c r="H27" s="37"/>
      <c r="I27" s="37"/>
      <c r="J27" s="36"/>
      <c r="K27" s="39"/>
      <c r="L27" s="39" t="s">
        <v>513</v>
      </c>
      <c r="M27" s="36" t="s">
        <v>564</v>
      </c>
      <c r="N27" s="36" t="s">
        <v>495</v>
      </c>
      <c r="O27" s="36" t="s">
        <v>512</v>
      </c>
      <c r="P27" s="36"/>
      <c r="Q27" s="36" t="s">
        <v>564</v>
      </c>
      <c r="R27" s="36" t="s">
        <v>537</v>
      </c>
      <c r="S27" s="36"/>
    </row>
    <row r="28" ht="17.1" customHeight="1" spans="1:19">
      <c r="A28" s="36"/>
      <c r="B28" s="36"/>
      <c r="C28" s="37"/>
      <c r="D28" s="37"/>
      <c r="E28" s="37"/>
      <c r="F28" s="37"/>
      <c r="G28" s="37"/>
      <c r="H28" s="37"/>
      <c r="I28" s="37"/>
      <c r="J28" s="36"/>
      <c r="K28" s="39"/>
      <c r="L28" s="39" t="s">
        <v>515</v>
      </c>
      <c r="M28" s="36" t="s">
        <v>539</v>
      </c>
      <c r="N28" s="36" t="s">
        <v>495</v>
      </c>
      <c r="O28" s="36" t="s">
        <v>512</v>
      </c>
      <c r="P28" s="36"/>
      <c r="Q28" s="36" t="s">
        <v>565</v>
      </c>
      <c r="R28" s="36" t="s">
        <v>537</v>
      </c>
      <c r="S28" s="36"/>
    </row>
    <row r="29" ht="17.1" customHeight="1" spans="1:19">
      <c r="A29" s="36"/>
      <c r="B29" s="36"/>
      <c r="C29" s="37"/>
      <c r="D29" s="37"/>
      <c r="E29" s="37"/>
      <c r="F29" s="37"/>
      <c r="G29" s="37"/>
      <c r="H29" s="37"/>
      <c r="I29" s="37"/>
      <c r="J29" s="36"/>
      <c r="K29" s="39"/>
      <c r="L29" s="39" t="s">
        <v>517</v>
      </c>
      <c r="M29" s="36" t="s">
        <v>566</v>
      </c>
      <c r="N29" s="36" t="s">
        <v>495</v>
      </c>
      <c r="O29" s="36" t="s">
        <v>512</v>
      </c>
      <c r="P29" s="36"/>
      <c r="Q29" s="36" t="s">
        <v>566</v>
      </c>
      <c r="R29" s="36" t="s">
        <v>537</v>
      </c>
      <c r="S29" s="36"/>
    </row>
    <row r="30" ht="17.1" customHeight="1" spans="1:19">
      <c r="A30" s="36"/>
      <c r="B30" s="36"/>
      <c r="C30" s="37"/>
      <c r="D30" s="37"/>
      <c r="E30" s="37"/>
      <c r="F30" s="37"/>
      <c r="G30" s="37"/>
      <c r="H30" s="37"/>
      <c r="I30" s="37"/>
      <c r="J30" s="36"/>
      <c r="K30" s="39" t="s">
        <v>519</v>
      </c>
      <c r="L30" s="39" t="s">
        <v>520</v>
      </c>
      <c r="M30" s="36" t="s">
        <v>567</v>
      </c>
      <c r="N30" s="36" t="s">
        <v>523</v>
      </c>
      <c r="O30" s="36" t="s">
        <v>522</v>
      </c>
      <c r="P30" s="36" t="s">
        <v>508</v>
      </c>
      <c r="Q30" s="36" t="s">
        <v>567</v>
      </c>
      <c r="R30" s="36" t="s">
        <v>537</v>
      </c>
      <c r="S30" s="36"/>
    </row>
    <row r="31" ht="17.1" customHeight="1" spans="1:19">
      <c r="A31" s="36" t="s">
        <v>568</v>
      </c>
      <c r="B31" s="36" t="s">
        <v>569</v>
      </c>
      <c r="C31" s="37">
        <v>19.3608</v>
      </c>
      <c r="D31" s="37">
        <v>19.3608</v>
      </c>
      <c r="E31" s="37"/>
      <c r="F31" s="37"/>
      <c r="G31" s="37"/>
      <c r="H31" s="37">
        <v>19.3608</v>
      </c>
      <c r="I31" s="37"/>
      <c r="J31" s="36" t="s">
        <v>570</v>
      </c>
      <c r="K31" s="36" t="s">
        <v>486</v>
      </c>
      <c r="L31" s="36" t="s">
        <v>487</v>
      </c>
      <c r="M31" s="36" t="s">
        <v>488</v>
      </c>
      <c r="N31" s="36" t="s">
        <v>491</v>
      </c>
      <c r="O31" s="40">
        <v>19.36</v>
      </c>
      <c r="P31" s="36" t="s">
        <v>490</v>
      </c>
      <c r="Q31" s="36" t="s">
        <v>488</v>
      </c>
      <c r="R31" s="36" t="s">
        <v>537</v>
      </c>
      <c r="S31" s="36"/>
    </row>
    <row r="32" ht="17.1" customHeight="1" spans="1:19">
      <c r="A32" s="36"/>
      <c r="B32" s="36"/>
      <c r="C32" s="37"/>
      <c r="D32" s="37"/>
      <c r="E32" s="37"/>
      <c r="F32" s="37"/>
      <c r="G32" s="37"/>
      <c r="H32" s="37"/>
      <c r="I32" s="37"/>
      <c r="J32" s="36"/>
      <c r="K32" s="36"/>
      <c r="L32" s="36" t="s">
        <v>492</v>
      </c>
      <c r="M32" s="36" t="s">
        <v>571</v>
      </c>
      <c r="N32" s="36" t="s">
        <v>495</v>
      </c>
      <c r="O32" s="36" t="s">
        <v>494</v>
      </c>
      <c r="P32" s="36"/>
      <c r="Q32" s="36" t="s">
        <v>571</v>
      </c>
      <c r="R32" s="36" t="s">
        <v>537</v>
      </c>
      <c r="S32" s="36"/>
    </row>
    <row r="33" ht="24.9" customHeight="1" spans="1:19">
      <c r="A33" s="36"/>
      <c r="B33" s="36"/>
      <c r="C33" s="37"/>
      <c r="D33" s="37"/>
      <c r="E33" s="37"/>
      <c r="F33" s="37"/>
      <c r="G33" s="37"/>
      <c r="H33" s="37"/>
      <c r="I33" s="37"/>
      <c r="J33" s="36"/>
      <c r="K33" s="36"/>
      <c r="L33" s="36" t="s">
        <v>496</v>
      </c>
      <c r="M33" s="36" t="s">
        <v>497</v>
      </c>
      <c r="N33" s="36" t="s">
        <v>495</v>
      </c>
      <c r="O33" s="36" t="s">
        <v>494</v>
      </c>
      <c r="P33" s="36"/>
      <c r="Q33" s="36" t="s">
        <v>497</v>
      </c>
      <c r="R33" s="36" t="s">
        <v>537</v>
      </c>
      <c r="S33" s="36"/>
    </row>
    <row r="34" ht="17.1" customHeight="1" spans="1:19">
      <c r="A34" s="36"/>
      <c r="B34" s="36"/>
      <c r="C34" s="37"/>
      <c r="D34" s="37"/>
      <c r="E34" s="37"/>
      <c r="F34" s="37"/>
      <c r="G34" s="37"/>
      <c r="H34" s="37"/>
      <c r="I34" s="37"/>
      <c r="J34" s="36"/>
      <c r="K34" s="39" t="s">
        <v>498</v>
      </c>
      <c r="L34" s="39" t="s">
        <v>499</v>
      </c>
      <c r="M34" s="36" t="s">
        <v>572</v>
      </c>
      <c r="N34" s="36" t="s">
        <v>495</v>
      </c>
      <c r="O34" s="36" t="s">
        <v>550</v>
      </c>
      <c r="P34" s="36"/>
      <c r="Q34" s="36" t="s">
        <v>572</v>
      </c>
      <c r="R34" s="36" t="s">
        <v>537</v>
      </c>
      <c r="S34" s="36"/>
    </row>
    <row r="35" ht="17.1" customHeight="1" spans="1:19">
      <c r="A35" s="36"/>
      <c r="B35" s="36"/>
      <c r="C35" s="37"/>
      <c r="D35" s="37"/>
      <c r="E35" s="37"/>
      <c r="F35" s="37"/>
      <c r="G35" s="37"/>
      <c r="H35" s="37"/>
      <c r="I35" s="37"/>
      <c r="J35" s="36"/>
      <c r="K35" s="39"/>
      <c r="L35" s="39"/>
      <c r="M35" s="36" t="s">
        <v>573</v>
      </c>
      <c r="N35" s="36" t="s">
        <v>495</v>
      </c>
      <c r="O35" s="36" t="s">
        <v>550</v>
      </c>
      <c r="P35" s="36"/>
      <c r="Q35" s="36" t="s">
        <v>573</v>
      </c>
      <c r="R35" s="36" t="s">
        <v>537</v>
      </c>
      <c r="S35" s="36"/>
    </row>
    <row r="36" ht="17.1" customHeight="1" spans="1:19">
      <c r="A36" s="36"/>
      <c r="B36" s="36"/>
      <c r="C36" s="37"/>
      <c r="D36" s="37"/>
      <c r="E36" s="37"/>
      <c r="F36" s="37"/>
      <c r="G36" s="37"/>
      <c r="H36" s="37"/>
      <c r="I36" s="37"/>
      <c r="J36" s="36"/>
      <c r="K36" s="39"/>
      <c r="L36" s="39" t="s">
        <v>501</v>
      </c>
      <c r="M36" s="36" t="s">
        <v>574</v>
      </c>
      <c r="N36" s="36" t="s">
        <v>491</v>
      </c>
      <c r="O36" s="36" t="s">
        <v>507</v>
      </c>
      <c r="P36" s="36" t="s">
        <v>508</v>
      </c>
      <c r="Q36" s="36" t="s">
        <v>574</v>
      </c>
      <c r="R36" s="36" t="s">
        <v>537</v>
      </c>
      <c r="S36" s="36"/>
    </row>
    <row r="37" ht="17.1" customHeight="1" spans="1:19">
      <c r="A37" s="36"/>
      <c r="B37" s="36"/>
      <c r="C37" s="37"/>
      <c r="D37" s="37"/>
      <c r="E37" s="37"/>
      <c r="F37" s="37"/>
      <c r="G37" s="37"/>
      <c r="H37" s="37"/>
      <c r="I37" s="37"/>
      <c r="J37" s="36"/>
      <c r="K37" s="39"/>
      <c r="L37" s="39" t="s">
        <v>505</v>
      </c>
      <c r="M37" s="36" t="s">
        <v>559</v>
      </c>
      <c r="N37" s="36" t="s">
        <v>491</v>
      </c>
      <c r="O37" s="36" t="s">
        <v>507</v>
      </c>
      <c r="P37" s="36" t="s">
        <v>508</v>
      </c>
      <c r="Q37" s="36" t="s">
        <v>559</v>
      </c>
      <c r="R37" s="36" t="s">
        <v>537</v>
      </c>
      <c r="S37" s="36"/>
    </row>
    <row r="38" ht="17.1" customHeight="1" spans="1:19">
      <c r="A38" s="36"/>
      <c r="B38" s="36"/>
      <c r="C38" s="37"/>
      <c r="D38" s="37"/>
      <c r="E38" s="37"/>
      <c r="F38" s="37"/>
      <c r="G38" s="37"/>
      <c r="H38" s="37"/>
      <c r="I38" s="37"/>
      <c r="J38" s="36"/>
      <c r="K38" s="39" t="s">
        <v>509</v>
      </c>
      <c r="L38" s="39" t="s">
        <v>510</v>
      </c>
      <c r="M38" s="36" t="s">
        <v>562</v>
      </c>
      <c r="N38" s="36" t="s">
        <v>495</v>
      </c>
      <c r="O38" s="36" t="s">
        <v>512</v>
      </c>
      <c r="P38" s="36"/>
      <c r="Q38" s="36" t="s">
        <v>562</v>
      </c>
      <c r="R38" s="36" t="s">
        <v>537</v>
      </c>
      <c r="S38" s="36"/>
    </row>
    <row r="39" ht="17.1" customHeight="1" spans="1:19">
      <c r="A39" s="36"/>
      <c r="B39" s="36"/>
      <c r="C39" s="37"/>
      <c r="D39" s="37"/>
      <c r="E39" s="37"/>
      <c r="F39" s="37"/>
      <c r="G39" s="37"/>
      <c r="H39" s="37"/>
      <c r="I39" s="37"/>
      <c r="J39" s="36"/>
      <c r="K39" s="39"/>
      <c r="L39" s="39" t="s">
        <v>513</v>
      </c>
      <c r="M39" s="36" t="s">
        <v>564</v>
      </c>
      <c r="N39" s="36" t="s">
        <v>495</v>
      </c>
      <c r="O39" s="36" t="s">
        <v>512</v>
      </c>
      <c r="P39" s="36"/>
      <c r="Q39" s="36" t="s">
        <v>564</v>
      </c>
      <c r="R39" s="36" t="s">
        <v>537</v>
      </c>
      <c r="S39" s="36"/>
    </row>
    <row r="40" ht="17.1" customHeight="1" spans="1:19">
      <c r="A40" s="36"/>
      <c r="B40" s="36"/>
      <c r="C40" s="37"/>
      <c r="D40" s="37"/>
      <c r="E40" s="37"/>
      <c r="F40" s="37"/>
      <c r="G40" s="37"/>
      <c r="H40" s="37"/>
      <c r="I40" s="37"/>
      <c r="J40" s="36"/>
      <c r="K40" s="39"/>
      <c r="L40" s="39" t="s">
        <v>515</v>
      </c>
      <c r="M40" s="36" t="s">
        <v>565</v>
      </c>
      <c r="N40" s="36" t="s">
        <v>495</v>
      </c>
      <c r="O40" s="36" t="s">
        <v>512</v>
      </c>
      <c r="P40" s="36"/>
      <c r="Q40" s="36" t="s">
        <v>565</v>
      </c>
      <c r="R40" s="36" t="s">
        <v>537</v>
      </c>
      <c r="S40" s="36"/>
    </row>
    <row r="41" ht="17.1" customHeight="1" spans="1:19">
      <c r="A41" s="36"/>
      <c r="B41" s="36"/>
      <c r="C41" s="37"/>
      <c r="D41" s="37"/>
      <c r="E41" s="37"/>
      <c r="F41" s="37"/>
      <c r="G41" s="37"/>
      <c r="H41" s="37"/>
      <c r="I41" s="37"/>
      <c r="J41" s="36"/>
      <c r="K41" s="39"/>
      <c r="L41" s="39" t="s">
        <v>517</v>
      </c>
      <c r="M41" s="36" t="s">
        <v>566</v>
      </c>
      <c r="N41" s="36" t="s">
        <v>495</v>
      </c>
      <c r="O41" s="36" t="s">
        <v>512</v>
      </c>
      <c r="P41" s="36"/>
      <c r="Q41" s="36" t="s">
        <v>566</v>
      </c>
      <c r="R41" s="36" t="s">
        <v>537</v>
      </c>
      <c r="S41" s="36"/>
    </row>
    <row r="42" ht="17.1" customHeight="1" spans="1:19">
      <c r="A42" s="36"/>
      <c r="B42" s="36"/>
      <c r="C42" s="37"/>
      <c r="D42" s="37"/>
      <c r="E42" s="37"/>
      <c r="F42" s="37"/>
      <c r="G42" s="37"/>
      <c r="H42" s="37"/>
      <c r="I42" s="37"/>
      <c r="J42" s="36"/>
      <c r="K42" s="39" t="s">
        <v>519</v>
      </c>
      <c r="L42" s="39" t="s">
        <v>520</v>
      </c>
      <c r="M42" s="36" t="s">
        <v>567</v>
      </c>
      <c r="N42" s="36" t="s">
        <v>523</v>
      </c>
      <c r="O42" s="36" t="s">
        <v>522</v>
      </c>
      <c r="P42" s="36" t="s">
        <v>508</v>
      </c>
      <c r="Q42" s="36" t="s">
        <v>567</v>
      </c>
      <c r="R42" s="36" t="s">
        <v>537</v>
      </c>
      <c r="S42" s="36"/>
    </row>
    <row r="43" customHeight="1" spans="1:8">
      <c r="A43" s="38" t="s">
        <v>304</v>
      </c>
      <c r="B43" s="38"/>
      <c r="C43" s="38"/>
      <c r="D43" s="38"/>
      <c r="E43" s="38"/>
      <c r="F43" s="38"/>
      <c r="G43" s="38"/>
      <c r="H43" s="38"/>
    </row>
  </sheetData>
  <mergeCells count="42">
    <mergeCell ref="A2:S2"/>
    <mergeCell ref="A3:S3"/>
    <mergeCell ref="Q4:S4"/>
    <mergeCell ref="C5:I5"/>
    <mergeCell ref="D6:G6"/>
    <mergeCell ref="H6:I6"/>
    <mergeCell ref="A43:H43"/>
    <mergeCell ref="A5:A7"/>
    <mergeCell ref="A8:A30"/>
    <mergeCell ref="A31:A42"/>
    <mergeCell ref="B5:B7"/>
    <mergeCell ref="B8:B30"/>
    <mergeCell ref="B31:B42"/>
    <mergeCell ref="C6:C7"/>
    <mergeCell ref="C8:C30"/>
    <mergeCell ref="C31:C42"/>
    <mergeCell ref="D8:D30"/>
    <mergeCell ref="D31:D42"/>
    <mergeCell ref="E8:E30"/>
    <mergeCell ref="E31:E42"/>
    <mergeCell ref="F8:F30"/>
    <mergeCell ref="F31:F42"/>
    <mergeCell ref="G8:G30"/>
    <mergeCell ref="G31:G42"/>
    <mergeCell ref="H8:H30"/>
    <mergeCell ref="H31:H42"/>
    <mergeCell ref="I8:I30"/>
    <mergeCell ref="I31:I42"/>
    <mergeCell ref="J5:J7"/>
    <mergeCell ref="J8:J30"/>
    <mergeCell ref="J31:J42"/>
    <mergeCell ref="K8:K10"/>
    <mergeCell ref="K11:K25"/>
    <mergeCell ref="K26:K29"/>
    <mergeCell ref="K31:K33"/>
    <mergeCell ref="K34:K37"/>
    <mergeCell ref="K38:K41"/>
    <mergeCell ref="L11:L17"/>
    <mergeCell ref="L18:L21"/>
    <mergeCell ref="L22:L25"/>
    <mergeCell ref="L34:L3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0"/>
  <sheetViews>
    <sheetView tabSelected="1" zoomScale="145" zoomScaleNormal="145" workbookViewId="0">
      <selection activeCell="I32" sqref="I32"/>
    </sheetView>
  </sheetViews>
  <sheetFormatPr defaultColWidth="9" defaultRowHeight="14.25"/>
  <cols>
    <col min="1" max="1" width="7.55833333333333" style="1" customWidth="1"/>
    <col min="2" max="2" width="9" style="1"/>
    <col min="3" max="3" width="19.1083333333333" style="1" customWidth="1"/>
    <col min="4" max="4" width="21.1083333333333" style="1" customWidth="1"/>
    <col min="5" max="5" width="14.6666666666667" style="1" customWidth="1"/>
    <col min="6" max="6" width="20.2166666666667" style="1" customWidth="1"/>
    <col min="7" max="8" width="9" style="1"/>
    <col min="9" max="9" width="16.0333333333333" style="1" customWidth="1"/>
    <col min="10" max="10" width="16.775" style="1" customWidth="1"/>
    <col min="11" max="11" width="13.775" style="1" customWidth="1"/>
    <col min="12" max="12" width="10.8833333333333" style="1" customWidth="1"/>
    <col min="13" max="14" width="9" style="1"/>
    <col min="15" max="15" width="8.33333333333333" style="1" customWidth="1"/>
    <col min="16" max="18" width="9" style="1"/>
    <col min="19" max="19" width="7.775" style="1" customWidth="1"/>
    <col min="20" max="16384" width="9" style="1"/>
  </cols>
  <sheetData>
    <row r="1" ht="15.75" spans="1:23">
      <c r="A1" s="2"/>
      <c r="B1" s="3"/>
      <c r="C1" s="3"/>
      <c r="D1" s="4"/>
      <c r="E1" s="4"/>
      <c r="F1" s="3"/>
      <c r="G1" s="3"/>
      <c r="H1" s="3"/>
      <c r="I1" s="3"/>
      <c r="J1" s="3"/>
      <c r="K1" s="15" t="s">
        <v>575</v>
      </c>
      <c r="L1" s="16"/>
      <c r="M1" s="16"/>
      <c r="N1" s="21"/>
      <c r="O1" s="22"/>
      <c r="P1" s="22"/>
      <c r="Q1" s="16"/>
      <c r="R1" s="16"/>
      <c r="S1" s="26"/>
      <c r="T1" s="26"/>
      <c r="U1" s="22"/>
      <c r="V1" s="29" t="s">
        <v>575</v>
      </c>
      <c r="W1" s="29"/>
    </row>
    <row r="2" ht="20.25" spans="1:23">
      <c r="A2" s="5" t="s">
        <v>29</v>
      </c>
      <c r="B2" s="5"/>
      <c r="C2" s="6"/>
      <c r="D2" s="6"/>
      <c r="E2" s="6"/>
      <c r="F2" s="6"/>
      <c r="G2" s="6"/>
      <c r="H2" s="6"/>
      <c r="I2" s="6"/>
      <c r="J2" s="6"/>
      <c r="K2" s="6"/>
      <c r="L2" s="17"/>
      <c r="M2" s="17"/>
      <c r="N2" s="17"/>
      <c r="O2" s="17"/>
      <c r="P2" s="17"/>
      <c r="Q2" s="17"/>
      <c r="R2" s="17"/>
      <c r="S2" s="22"/>
      <c r="T2" s="22"/>
      <c r="U2" s="22"/>
      <c r="V2" s="22"/>
      <c r="W2" s="22"/>
    </row>
    <row r="3" spans="1:23">
      <c r="A3" s="7" t="s">
        <v>576</v>
      </c>
      <c r="B3" s="8"/>
      <c r="C3" s="9"/>
      <c r="D3" s="9"/>
      <c r="E3" s="9"/>
      <c r="F3" s="9"/>
      <c r="G3" s="9"/>
      <c r="H3" s="9"/>
      <c r="I3" s="9"/>
      <c r="J3" s="9"/>
      <c r="K3" s="18" t="s">
        <v>32</v>
      </c>
      <c r="L3" s="19"/>
      <c r="M3" s="23"/>
      <c r="N3" s="24"/>
      <c r="O3" s="22"/>
      <c r="P3" s="22"/>
      <c r="Q3" s="27"/>
      <c r="R3" s="27"/>
      <c r="S3" s="28"/>
      <c r="T3" s="28"/>
      <c r="U3" s="22"/>
      <c r="V3" s="22"/>
      <c r="W3" s="22"/>
    </row>
    <row r="4" spans="1:23">
      <c r="A4" s="10"/>
      <c r="B4" s="11"/>
      <c r="C4" s="11"/>
      <c r="D4" s="11"/>
      <c r="E4" s="11"/>
      <c r="F4" s="11"/>
      <c r="G4" s="11"/>
      <c r="H4" s="11"/>
      <c r="I4" s="20"/>
      <c r="J4" s="20"/>
      <c r="K4" s="20"/>
      <c r="L4" s="11"/>
      <c r="M4" s="25"/>
      <c r="N4" s="11"/>
      <c r="O4" s="20"/>
      <c r="P4" s="20"/>
      <c r="Q4" s="20"/>
      <c r="R4" s="20"/>
      <c r="S4" s="25"/>
      <c r="T4" s="25"/>
      <c r="U4" s="10"/>
      <c r="V4" s="30" t="s">
        <v>32</v>
      </c>
      <c r="W4" s="30"/>
    </row>
    <row r="5" spans="1:11">
      <c r="A5" s="12" t="s">
        <v>577</v>
      </c>
      <c r="B5" s="12" t="s">
        <v>226</v>
      </c>
      <c r="C5" s="12" t="s">
        <v>438</v>
      </c>
      <c r="D5" s="12" t="s">
        <v>578</v>
      </c>
      <c r="E5" s="12" t="s">
        <v>579</v>
      </c>
      <c r="F5" s="12" t="s">
        <v>580</v>
      </c>
      <c r="G5" s="12" t="s">
        <v>581</v>
      </c>
      <c r="H5" s="12" t="s">
        <v>582</v>
      </c>
      <c r="I5" s="12" t="s">
        <v>583</v>
      </c>
      <c r="J5" s="12" t="s">
        <v>584</v>
      </c>
      <c r="K5" s="12" t="s">
        <v>585</v>
      </c>
    </row>
    <row r="6" spans="1:11">
      <c r="A6" s="13">
        <v>1</v>
      </c>
      <c r="B6" s="13">
        <v>301012</v>
      </c>
      <c r="C6" s="13" t="s">
        <v>3</v>
      </c>
      <c r="D6" s="13" t="s">
        <v>586</v>
      </c>
      <c r="E6" s="13" t="s">
        <v>587</v>
      </c>
      <c r="F6" s="13" t="s">
        <v>588</v>
      </c>
      <c r="G6" s="14">
        <v>3</v>
      </c>
      <c r="H6" s="13" t="s">
        <v>589</v>
      </c>
      <c r="I6" s="13">
        <v>1.5</v>
      </c>
      <c r="J6" s="13" t="s">
        <v>590</v>
      </c>
      <c r="K6" s="13"/>
    </row>
    <row r="7" spans="1:11">
      <c r="A7" s="13">
        <v>2</v>
      </c>
      <c r="B7" s="13">
        <v>301012</v>
      </c>
      <c r="C7" s="13" t="s">
        <v>3</v>
      </c>
      <c r="D7" s="13" t="s">
        <v>591</v>
      </c>
      <c r="E7" s="13" t="s">
        <v>592</v>
      </c>
      <c r="F7" s="13" t="s">
        <v>588</v>
      </c>
      <c r="G7" s="14">
        <v>1</v>
      </c>
      <c r="H7" s="13" t="s">
        <v>589</v>
      </c>
      <c r="I7" s="13">
        <v>1.5</v>
      </c>
      <c r="J7" s="13" t="s">
        <v>590</v>
      </c>
      <c r="K7" s="13"/>
    </row>
    <row r="8" spans="1:11">
      <c r="A8" s="13">
        <v>3</v>
      </c>
      <c r="B8" s="13">
        <v>301012</v>
      </c>
      <c r="C8" s="13" t="s">
        <v>3</v>
      </c>
      <c r="D8" s="13" t="s">
        <v>593</v>
      </c>
      <c r="E8" s="13" t="s">
        <v>594</v>
      </c>
      <c r="F8" s="13" t="s">
        <v>588</v>
      </c>
      <c r="G8" s="14">
        <v>1</v>
      </c>
      <c r="H8" s="13" t="s">
        <v>589</v>
      </c>
      <c r="I8" s="13">
        <v>0.5</v>
      </c>
      <c r="J8" s="13" t="s">
        <v>590</v>
      </c>
      <c r="K8" s="13"/>
    </row>
    <row r="9" spans="1:11">
      <c r="A9" s="13">
        <v>4</v>
      </c>
      <c r="B9" s="13">
        <v>301012</v>
      </c>
      <c r="C9" s="13" t="s">
        <v>3</v>
      </c>
      <c r="D9" s="13" t="s">
        <v>595</v>
      </c>
      <c r="E9" s="13" t="s">
        <v>596</v>
      </c>
      <c r="F9" s="13" t="s">
        <v>588</v>
      </c>
      <c r="G9" s="14">
        <v>1</v>
      </c>
      <c r="H9" s="13" t="s">
        <v>589</v>
      </c>
      <c r="I9" s="13">
        <v>0.36</v>
      </c>
      <c r="J9" s="13" t="s">
        <v>590</v>
      </c>
      <c r="K9" s="13"/>
    </row>
    <row r="10" spans="1:11">
      <c r="A10" s="13">
        <v>5</v>
      </c>
      <c r="B10" s="13">
        <v>301012</v>
      </c>
      <c r="C10" s="13" t="s">
        <v>3</v>
      </c>
      <c r="D10" s="13" t="s">
        <v>597</v>
      </c>
      <c r="E10" s="13" t="s">
        <v>598</v>
      </c>
      <c r="F10" s="13" t="s">
        <v>588</v>
      </c>
      <c r="G10" s="14">
        <v>1</v>
      </c>
      <c r="H10" s="13" t="s">
        <v>589</v>
      </c>
      <c r="I10" s="13">
        <v>1.5</v>
      </c>
      <c r="J10" s="13" t="s">
        <v>590</v>
      </c>
      <c r="K10" s="13"/>
    </row>
    <row r="11" spans="1:11">
      <c r="A11" s="13">
        <v>6</v>
      </c>
      <c r="B11" s="13">
        <v>301012</v>
      </c>
      <c r="C11" s="13" t="s">
        <v>3</v>
      </c>
      <c r="D11" s="13" t="s">
        <v>599</v>
      </c>
      <c r="E11" s="13" t="s">
        <v>600</v>
      </c>
      <c r="F11" s="13" t="s">
        <v>588</v>
      </c>
      <c r="G11" s="14">
        <v>1</v>
      </c>
      <c r="H11" s="13" t="s">
        <v>589</v>
      </c>
      <c r="I11" s="13">
        <v>0.4</v>
      </c>
      <c r="J11" s="13" t="s">
        <v>590</v>
      </c>
      <c r="K11" s="13"/>
    </row>
    <row r="12" spans="1:11">
      <c r="A12" s="13">
        <v>6</v>
      </c>
      <c r="B12" s="13">
        <v>301012</v>
      </c>
      <c r="C12" s="13" t="s">
        <v>3</v>
      </c>
      <c r="D12" s="13" t="s">
        <v>601</v>
      </c>
      <c r="E12" s="13" t="s">
        <v>602</v>
      </c>
      <c r="F12" s="13" t="s">
        <v>588</v>
      </c>
      <c r="G12" s="14">
        <v>2</v>
      </c>
      <c r="H12" s="13" t="s">
        <v>589</v>
      </c>
      <c r="I12" s="13">
        <v>0.16</v>
      </c>
      <c r="J12" s="13" t="s">
        <v>590</v>
      </c>
      <c r="K12" s="13"/>
    </row>
    <row r="13" spans="1:11">
      <c r="A13" s="13">
        <v>6</v>
      </c>
      <c r="B13" s="13">
        <v>301012</v>
      </c>
      <c r="C13" s="13" t="s">
        <v>3</v>
      </c>
      <c r="D13" s="13" t="s">
        <v>603</v>
      </c>
      <c r="E13" s="13" t="s">
        <v>604</v>
      </c>
      <c r="F13" s="13" t="s">
        <v>588</v>
      </c>
      <c r="G13" s="14">
        <v>2</v>
      </c>
      <c r="H13" s="13" t="s">
        <v>589</v>
      </c>
      <c r="I13" s="13">
        <v>0.56</v>
      </c>
      <c r="J13" s="13" t="s">
        <v>590</v>
      </c>
      <c r="K13" s="13"/>
    </row>
    <row r="14" spans="1:11">
      <c r="A14" s="13">
        <v>7</v>
      </c>
      <c r="B14" s="13">
        <v>301012</v>
      </c>
      <c r="C14" s="13" t="s">
        <v>3</v>
      </c>
      <c r="D14" s="13" t="s">
        <v>605</v>
      </c>
      <c r="E14" s="13" t="s">
        <v>606</v>
      </c>
      <c r="F14" s="13" t="s">
        <v>588</v>
      </c>
      <c r="G14" s="14">
        <v>1</v>
      </c>
      <c r="H14" s="13" t="s">
        <v>589</v>
      </c>
      <c r="I14" s="13">
        <v>0.5</v>
      </c>
      <c r="J14" s="13" t="s">
        <v>590</v>
      </c>
      <c r="K14" s="13"/>
    </row>
    <row r="15" spans="1:11">
      <c r="A15" s="13">
        <v>9</v>
      </c>
      <c r="B15" s="13">
        <v>301012</v>
      </c>
      <c r="C15" s="13" t="s">
        <v>3</v>
      </c>
      <c r="D15" s="13" t="s">
        <v>607</v>
      </c>
      <c r="E15" s="13" t="s">
        <v>608</v>
      </c>
      <c r="F15" s="13" t="s">
        <v>588</v>
      </c>
      <c r="G15" s="14">
        <v>40</v>
      </c>
      <c r="H15" s="13" t="s">
        <v>589</v>
      </c>
      <c r="I15" s="13">
        <v>1</v>
      </c>
      <c r="J15" s="13" t="s">
        <v>590</v>
      </c>
      <c r="K15" s="13"/>
    </row>
    <row r="16" spans="1:11">
      <c r="A16" s="13">
        <v>8</v>
      </c>
      <c r="B16" s="13">
        <v>301012</v>
      </c>
      <c r="C16" s="13" t="s">
        <v>3</v>
      </c>
      <c r="D16" s="13" t="s">
        <v>609</v>
      </c>
      <c r="E16" s="13" t="s">
        <v>610</v>
      </c>
      <c r="F16" s="13" t="s">
        <v>588</v>
      </c>
      <c r="G16" s="14">
        <v>1</v>
      </c>
      <c r="H16" s="13" t="s">
        <v>589</v>
      </c>
      <c r="I16" s="13">
        <v>0.4</v>
      </c>
      <c r="J16" s="13" t="s">
        <v>590</v>
      </c>
      <c r="K16" s="13"/>
    </row>
    <row r="17" spans="1:11">
      <c r="A17" s="13">
        <v>10</v>
      </c>
      <c r="B17" s="13">
        <v>301012</v>
      </c>
      <c r="C17" s="13" t="s">
        <v>3</v>
      </c>
      <c r="D17" s="13" t="s">
        <v>611</v>
      </c>
      <c r="E17" s="13" t="s">
        <v>612</v>
      </c>
      <c r="F17" s="13" t="s">
        <v>613</v>
      </c>
      <c r="G17" s="14">
        <v>1</v>
      </c>
      <c r="H17" s="13" t="s">
        <v>589</v>
      </c>
      <c r="I17" s="13">
        <v>10</v>
      </c>
      <c r="J17" s="13" t="s">
        <v>614</v>
      </c>
      <c r="K17" s="13"/>
    </row>
    <row r="18" spans="1:11">
      <c r="A18" s="13">
        <v>11</v>
      </c>
      <c r="B18" s="13">
        <v>301012</v>
      </c>
      <c r="C18" s="13" t="s">
        <v>3</v>
      </c>
      <c r="D18" s="13" t="s">
        <v>615</v>
      </c>
      <c r="E18" s="13" t="s">
        <v>616</v>
      </c>
      <c r="F18" s="13" t="s">
        <v>588</v>
      </c>
      <c r="G18" s="14">
        <v>5</v>
      </c>
      <c r="H18" s="13" t="s">
        <v>589</v>
      </c>
      <c r="I18" s="13">
        <v>0.4</v>
      </c>
      <c r="J18" s="13" t="s">
        <v>590</v>
      </c>
      <c r="K18" s="13"/>
    </row>
    <row r="19" spans="1:11">
      <c r="A19" s="13">
        <v>11</v>
      </c>
      <c r="B19" s="13">
        <v>301012</v>
      </c>
      <c r="C19" s="13" t="s">
        <v>3</v>
      </c>
      <c r="D19" s="13" t="s">
        <v>617</v>
      </c>
      <c r="E19" s="13" t="s">
        <v>618</v>
      </c>
      <c r="F19" s="13" t="s">
        <v>588</v>
      </c>
      <c r="G19" s="14">
        <v>5</v>
      </c>
      <c r="H19" s="13" t="s">
        <v>589</v>
      </c>
      <c r="I19" s="13">
        <v>0.4</v>
      </c>
      <c r="J19" s="13" t="s">
        <v>590</v>
      </c>
      <c r="K19" s="13"/>
    </row>
    <row r="20" spans="1:11">
      <c r="A20" s="13">
        <v>12</v>
      </c>
      <c r="B20" s="13">
        <v>301012</v>
      </c>
      <c r="C20" s="13" t="s">
        <v>3</v>
      </c>
      <c r="D20" s="13" t="s">
        <v>619</v>
      </c>
      <c r="E20" s="13" t="s">
        <v>620</v>
      </c>
      <c r="F20" s="13" t="s">
        <v>613</v>
      </c>
      <c r="G20" s="14">
        <v>6</v>
      </c>
      <c r="H20" s="13" t="s">
        <v>589</v>
      </c>
      <c r="I20" s="13">
        <v>30</v>
      </c>
      <c r="J20" s="13" t="s">
        <v>614</v>
      </c>
      <c r="K20" s="13"/>
    </row>
    <row r="21" spans="1:11">
      <c r="A21" s="13">
        <v>13</v>
      </c>
      <c r="B21" s="13">
        <v>301012</v>
      </c>
      <c r="C21" s="13" t="s">
        <v>3</v>
      </c>
      <c r="D21" s="13" t="s">
        <v>621</v>
      </c>
      <c r="E21" s="13" t="s">
        <v>622</v>
      </c>
      <c r="F21" s="13" t="s">
        <v>613</v>
      </c>
      <c r="G21" s="14">
        <v>4</v>
      </c>
      <c r="H21" s="13" t="s">
        <v>589</v>
      </c>
      <c r="I21" s="13">
        <v>20</v>
      </c>
      <c r="J21" s="13" t="s">
        <v>614</v>
      </c>
      <c r="K21" s="13"/>
    </row>
    <row r="22" spans="1:11">
      <c r="A22" s="13">
        <v>14</v>
      </c>
      <c r="B22" s="13">
        <v>301012</v>
      </c>
      <c r="C22" s="13" t="s">
        <v>3</v>
      </c>
      <c r="D22" s="13" t="s">
        <v>623</v>
      </c>
      <c r="E22" s="13" t="s">
        <v>624</v>
      </c>
      <c r="F22" s="13" t="s">
        <v>625</v>
      </c>
      <c r="G22" s="14">
        <v>4</v>
      </c>
      <c r="H22" s="13" t="s">
        <v>589</v>
      </c>
      <c r="I22" s="13">
        <v>115</v>
      </c>
      <c r="J22" s="13" t="s">
        <v>614</v>
      </c>
      <c r="K22" s="13"/>
    </row>
    <row r="23" spans="1:11">
      <c r="A23" s="13">
        <v>15</v>
      </c>
      <c r="B23" s="13">
        <v>301012</v>
      </c>
      <c r="C23" s="13" t="s">
        <v>3</v>
      </c>
      <c r="D23" s="13" t="s">
        <v>626</v>
      </c>
      <c r="E23" s="13" t="s">
        <v>627</v>
      </c>
      <c r="F23" s="13" t="s">
        <v>613</v>
      </c>
      <c r="G23" s="14">
        <v>2</v>
      </c>
      <c r="H23" s="13" t="s">
        <v>589</v>
      </c>
      <c r="I23" s="13">
        <v>10</v>
      </c>
      <c r="J23" s="13" t="s">
        <v>614</v>
      </c>
      <c r="K23" s="13"/>
    </row>
    <row r="24" spans="1:11">
      <c r="A24" s="13">
        <v>16</v>
      </c>
      <c r="B24" s="13">
        <v>301012</v>
      </c>
      <c r="C24" s="13" t="s">
        <v>3</v>
      </c>
      <c r="D24" s="13" t="s">
        <v>628</v>
      </c>
      <c r="E24" s="13" t="s">
        <v>629</v>
      </c>
      <c r="F24" s="13" t="s">
        <v>588</v>
      </c>
      <c r="G24" s="14">
        <v>1</v>
      </c>
      <c r="H24" s="13" t="s">
        <v>630</v>
      </c>
      <c r="I24" s="13">
        <v>3</v>
      </c>
      <c r="J24" s="13" t="s">
        <v>590</v>
      </c>
      <c r="K24" s="13"/>
    </row>
    <row r="25" spans="1:11">
      <c r="A25" s="13">
        <v>17</v>
      </c>
      <c r="B25" s="13">
        <v>301012</v>
      </c>
      <c r="C25" s="13" t="s">
        <v>3</v>
      </c>
      <c r="D25" s="13" t="s">
        <v>631</v>
      </c>
      <c r="E25" s="13" t="s">
        <v>632</v>
      </c>
      <c r="F25" s="13" t="s">
        <v>588</v>
      </c>
      <c r="G25" s="14">
        <v>1</v>
      </c>
      <c r="H25" s="13" t="s">
        <v>630</v>
      </c>
      <c r="I25" s="13">
        <v>3</v>
      </c>
      <c r="J25" s="13" t="s">
        <v>590</v>
      </c>
      <c r="K25" s="13"/>
    </row>
    <row r="26" spans="1:11">
      <c r="A26" s="13">
        <v>18</v>
      </c>
      <c r="B26" s="13">
        <v>301012</v>
      </c>
      <c r="C26" s="13" t="s">
        <v>3</v>
      </c>
      <c r="D26" s="13" t="s">
        <v>633</v>
      </c>
      <c r="E26" s="13" t="s">
        <v>634</v>
      </c>
      <c r="F26" s="13" t="s">
        <v>588</v>
      </c>
      <c r="G26" s="14">
        <v>1</v>
      </c>
      <c r="H26" s="13" t="s">
        <v>630</v>
      </c>
      <c r="I26" s="13">
        <v>1.5</v>
      </c>
      <c r="J26" s="13" t="s">
        <v>590</v>
      </c>
      <c r="K26" s="13"/>
    </row>
    <row r="27" spans="1:11">
      <c r="A27" s="13">
        <v>19</v>
      </c>
      <c r="B27" s="13">
        <v>301012</v>
      </c>
      <c r="C27" s="13" t="s">
        <v>3</v>
      </c>
      <c r="D27" s="13" t="s">
        <v>635</v>
      </c>
      <c r="E27" s="13" t="s">
        <v>636</v>
      </c>
      <c r="F27" s="13" t="s">
        <v>588</v>
      </c>
      <c r="G27" s="14">
        <v>1</v>
      </c>
      <c r="H27" s="13" t="s">
        <v>630</v>
      </c>
      <c r="I27" s="13">
        <v>1.5</v>
      </c>
      <c r="J27" s="13" t="s">
        <v>590</v>
      </c>
      <c r="K27" s="13"/>
    </row>
    <row r="28" spans="1:11">
      <c r="A28" s="13"/>
      <c r="B28" s="13"/>
      <c r="C28" s="13" t="s">
        <v>136</v>
      </c>
      <c r="D28" s="13"/>
      <c r="E28" s="13"/>
      <c r="F28" s="13"/>
      <c r="G28" s="14"/>
      <c r="H28" s="12"/>
      <c r="I28" s="13">
        <f>SUM(I6:I27)</f>
        <v>203.18</v>
      </c>
      <c r="J28" s="13"/>
      <c r="K28" s="13"/>
    </row>
    <row r="30" spans="1:1">
      <c r="A30" s="1" t="s">
        <v>637</v>
      </c>
    </row>
  </sheetData>
  <autoFilter ref="A5:W28">
    <extLst/>
  </autoFilter>
  <mergeCells count="6">
    <mergeCell ref="S1:T1"/>
    <mergeCell ref="V1:W1"/>
    <mergeCell ref="A2:K2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45" zoomScaleNormal="145" topLeftCell="A2" workbookViewId="0">
      <selection activeCell="H16" sqref="H16"/>
    </sheetView>
  </sheetViews>
  <sheetFormatPr defaultColWidth="9.775" defaultRowHeight="14.2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</cols>
  <sheetData>
    <row r="1" ht="12.9" customHeight="1" spans="1:8">
      <c r="A1" s="43"/>
      <c r="H1" s="59" t="s">
        <v>30</v>
      </c>
    </row>
    <row r="2" ht="24.15" customHeight="1" spans="1:8">
      <c r="A2" s="89" t="s">
        <v>6</v>
      </c>
      <c r="B2" s="89"/>
      <c r="C2" s="89"/>
      <c r="D2" s="89"/>
      <c r="E2" s="89"/>
      <c r="F2" s="89"/>
      <c r="G2" s="89"/>
      <c r="H2" s="89"/>
    </row>
    <row r="3" ht="17.25" customHeight="1" spans="1:8">
      <c r="A3" s="45" t="s">
        <v>31</v>
      </c>
      <c r="B3" s="45"/>
      <c r="C3" s="45"/>
      <c r="D3" s="45"/>
      <c r="E3" s="45"/>
      <c r="F3" s="45"/>
      <c r="G3" s="58" t="s">
        <v>32</v>
      </c>
      <c r="H3" s="58"/>
    </row>
    <row r="4" ht="17.85" customHeight="1" spans="1:8">
      <c r="A4" s="46" t="s">
        <v>33</v>
      </c>
      <c r="B4" s="46"/>
      <c r="C4" s="46" t="s">
        <v>34</v>
      </c>
      <c r="D4" s="46"/>
      <c r="E4" s="46"/>
      <c r="F4" s="46"/>
      <c r="G4" s="46"/>
      <c r="H4" s="46"/>
    </row>
    <row r="5" ht="22.35" customHeight="1" spans="1:8">
      <c r="A5" s="46" t="s">
        <v>35</v>
      </c>
      <c r="B5" s="46" t="s">
        <v>36</v>
      </c>
      <c r="C5" s="46" t="s">
        <v>37</v>
      </c>
      <c r="D5" s="46" t="s">
        <v>36</v>
      </c>
      <c r="E5" s="46" t="s">
        <v>38</v>
      </c>
      <c r="F5" s="46" t="s">
        <v>36</v>
      </c>
      <c r="G5" s="46" t="s">
        <v>39</v>
      </c>
      <c r="H5" s="46" t="s">
        <v>36</v>
      </c>
    </row>
    <row r="6" ht="16.2" customHeight="1" spans="1:8">
      <c r="A6" s="49" t="s">
        <v>40</v>
      </c>
      <c r="B6" s="51">
        <v>843.754112</v>
      </c>
      <c r="C6" s="50" t="s">
        <v>41</v>
      </c>
      <c r="D6" s="63">
        <v>1.4851</v>
      </c>
      <c r="E6" s="49" t="s">
        <v>42</v>
      </c>
      <c r="F6" s="48">
        <v>840.154112</v>
      </c>
      <c r="G6" s="50" t="s">
        <v>43</v>
      </c>
      <c r="H6" s="51">
        <v>719.852212</v>
      </c>
    </row>
    <row r="7" ht="16.2" customHeight="1" spans="1:8">
      <c r="A7" s="50" t="s">
        <v>44</v>
      </c>
      <c r="B7" s="51">
        <v>843.754112</v>
      </c>
      <c r="C7" s="50" t="s">
        <v>45</v>
      </c>
      <c r="D7" s="63"/>
      <c r="E7" s="50" t="s">
        <v>46</v>
      </c>
      <c r="F7" s="51">
        <v>739.213012</v>
      </c>
      <c r="G7" s="50" t="s">
        <v>47</v>
      </c>
      <c r="H7" s="51">
        <v>100.1131</v>
      </c>
    </row>
    <row r="8" ht="16.2" customHeight="1" spans="1:8">
      <c r="A8" s="49" t="s">
        <v>48</v>
      </c>
      <c r="B8" s="51"/>
      <c r="C8" s="50" t="s">
        <v>49</v>
      </c>
      <c r="D8" s="63"/>
      <c r="E8" s="50" t="s">
        <v>50</v>
      </c>
      <c r="F8" s="51">
        <v>100.1131</v>
      </c>
      <c r="G8" s="50" t="s">
        <v>51</v>
      </c>
      <c r="H8" s="51"/>
    </row>
    <row r="9" ht="16.2" customHeight="1" spans="1:8">
      <c r="A9" s="50" t="s">
        <v>52</v>
      </c>
      <c r="B9" s="51"/>
      <c r="C9" s="50" t="s">
        <v>53</v>
      </c>
      <c r="D9" s="63"/>
      <c r="E9" s="50" t="s">
        <v>54</v>
      </c>
      <c r="F9" s="51">
        <v>0.828</v>
      </c>
      <c r="G9" s="50" t="s">
        <v>55</v>
      </c>
      <c r="H9" s="51"/>
    </row>
    <row r="10" ht="16.2" customHeight="1" spans="1:8">
      <c r="A10" s="50" t="s">
        <v>56</v>
      </c>
      <c r="B10" s="51"/>
      <c r="C10" s="50" t="s">
        <v>57</v>
      </c>
      <c r="D10" s="63"/>
      <c r="E10" s="49" t="s">
        <v>58</v>
      </c>
      <c r="F10" s="48">
        <v>3.6</v>
      </c>
      <c r="G10" s="50" t="s">
        <v>59</v>
      </c>
      <c r="H10" s="51">
        <v>19.3608</v>
      </c>
    </row>
    <row r="11" ht="16.2" customHeight="1" spans="1:8">
      <c r="A11" s="50" t="s">
        <v>60</v>
      </c>
      <c r="B11" s="51"/>
      <c r="C11" s="50" t="s">
        <v>61</v>
      </c>
      <c r="D11" s="63"/>
      <c r="E11" s="50" t="s">
        <v>62</v>
      </c>
      <c r="F11" s="51"/>
      <c r="G11" s="50" t="s">
        <v>63</v>
      </c>
      <c r="H11" s="51"/>
    </row>
    <row r="12" ht="16.2" customHeight="1" spans="1:8">
      <c r="A12" s="50" t="s">
        <v>64</v>
      </c>
      <c r="B12" s="51"/>
      <c r="C12" s="50" t="s">
        <v>65</v>
      </c>
      <c r="D12" s="63"/>
      <c r="E12" s="50" t="s">
        <v>66</v>
      </c>
      <c r="F12" s="51"/>
      <c r="G12" s="50" t="s">
        <v>67</v>
      </c>
      <c r="H12" s="51"/>
    </row>
    <row r="13" ht="16.2" customHeight="1" spans="1:8">
      <c r="A13" s="50" t="s">
        <v>68</v>
      </c>
      <c r="B13" s="51"/>
      <c r="C13" s="50" t="s">
        <v>69</v>
      </c>
      <c r="D13" s="63">
        <v>120.136408</v>
      </c>
      <c r="E13" s="50" t="s">
        <v>70</v>
      </c>
      <c r="F13" s="51">
        <v>3.6</v>
      </c>
      <c r="G13" s="50" t="s">
        <v>71</v>
      </c>
      <c r="H13" s="51"/>
    </row>
    <row r="14" ht="16.2" customHeight="1" spans="1:8">
      <c r="A14" s="50" t="s">
        <v>72</v>
      </c>
      <c r="B14" s="51"/>
      <c r="C14" s="50" t="s">
        <v>73</v>
      </c>
      <c r="D14" s="63"/>
      <c r="E14" s="50" t="s">
        <v>74</v>
      </c>
      <c r="F14" s="51"/>
      <c r="G14" s="50" t="s">
        <v>75</v>
      </c>
      <c r="H14" s="51">
        <v>4.428</v>
      </c>
    </row>
    <row r="15" ht="16.2" customHeight="1" spans="1:8">
      <c r="A15" s="50" t="s">
        <v>76</v>
      </c>
      <c r="B15" s="51"/>
      <c r="C15" s="50" t="s">
        <v>77</v>
      </c>
      <c r="D15" s="63">
        <v>36.699628</v>
      </c>
      <c r="E15" s="50" t="s">
        <v>78</v>
      </c>
      <c r="F15" s="51"/>
      <c r="G15" s="50" t="s">
        <v>79</v>
      </c>
      <c r="H15" s="51"/>
    </row>
    <row r="16" ht="16.2" customHeight="1" spans="1:8">
      <c r="A16" s="50" t="s">
        <v>80</v>
      </c>
      <c r="B16" s="51"/>
      <c r="C16" s="50" t="s">
        <v>81</v>
      </c>
      <c r="D16" s="63"/>
      <c r="E16" s="50" t="s">
        <v>82</v>
      </c>
      <c r="F16" s="51"/>
      <c r="G16" s="50" t="s">
        <v>83</v>
      </c>
      <c r="H16" s="51"/>
    </row>
    <row r="17" ht="16.2" customHeight="1" spans="1:8">
      <c r="A17" s="50" t="s">
        <v>84</v>
      </c>
      <c r="B17" s="51"/>
      <c r="C17" s="50" t="s">
        <v>85</v>
      </c>
      <c r="D17" s="63"/>
      <c r="E17" s="50" t="s">
        <v>86</v>
      </c>
      <c r="F17" s="51"/>
      <c r="G17" s="50" t="s">
        <v>87</v>
      </c>
      <c r="H17" s="51"/>
    </row>
    <row r="18" ht="16.2" customHeight="1" spans="1:8">
      <c r="A18" s="50" t="s">
        <v>88</v>
      </c>
      <c r="B18" s="51"/>
      <c r="C18" s="50" t="s">
        <v>89</v>
      </c>
      <c r="D18" s="63">
        <v>634.8128</v>
      </c>
      <c r="E18" s="50" t="s">
        <v>90</v>
      </c>
      <c r="F18" s="51"/>
      <c r="G18" s="50" t="s">
        <v>91</v>
      </c>
      <c r="H18" s="51"/>
    </row>
    <row r="19" ht="16.2" customHeight="1" spans="1:8">
      <c r="A19" s="50" t="s">
        <v>92</v>
      </c>
      <c r="B19" s="51"/>
      <c r="C19" s="50" t="s">
        <v>93</v>
      </c>
      <c r="D19" s="63"/>
      <c r="E19" s="50" t="s">
        <v>94</v>
      </c>
      <c r="F19" s="51"/>
      <c r="G19" s="50" t="s">
        <v>95</v>
      </c>
      <c r="H19" s="51"/>
    </row>
    <row r="20" ht="16.2" customHeight="1" spans="1:8">
      <c r="A20" s="49" t="s">
        <v>96</v>
      </c>
      <c r="B20" s="48"/>
      <c r="C20" s="50" t="s">
        <v>97</v>
      </c>
      <c r="D20" s="63"/>
      <c r="E20" s="50" t="s">
        <v>98</v>
      </c>
      <c r="F20" s="51"/>
      <c r="G20" s="50"/>
      <c r="H20" s="51"/>
    </row>
    <row r="21" ht="16.2" customHeight="1" spans="1:8">
      <c r="A21" s="49" t="s">
        <v>99</v>
      </c>
      <c r="B21" s="48"/>
      <c r="C21" s="50" t="s">
        <v>100</v>
      </c>
      <c r="D21" s="63"/>
      <c r="E21" s="49" t="s">
        <v>101</v>
      </c>
      <c r="F21" s="48"/>
      <c r="G21" s="50"/>
      <c r="H21" s="51"/>
    </row>
    <row r="22" ht="16.2" customHeight="1" spans="1:8">
      <c r="A22" s="49" t="s">
        <v>102</v>
      </c>
      <c r="B22" s="48"/>
      <c r="C22" s="50" t="s">
        <v>103</v>
      </c>
      <c r="D22" s="63"/>
      <c r="E22" s="50"/>
      <c r="F22" s="50"/>
      <c r="G22" s="50"/>
      <c r="H22" s="51"/>
    </row>
    <row r="23" ht="16.2" customHeight="1" spans="1:8">
      <c r="A23" s="49" t="s">
        <v>104</v>
      </c>
      <c r="B23" s="48"/>
      <c r="C23" s="50" t="s">
        <v>105</v>
      </c>
      <c r="D23" s="63"/>
      <c r="E23" s="50"/>
      <c r="F23" s="50"/>
      <c r="G23" s="50"/>
      <c r="H23" s="51"/>
    </row>
    <row r="24" ht="16.2" customHeight="1" spans="1:8">
      <c r="A24" s="49" t="s">
        <v>106</v>
      </c>
      <c r="B24" s="48"/>
      <c r="C24" s="50" t="s">
        <v>107</v>
      </c>
      <c r="D24" s="63"/>
      <c r="E24" s="50"/>
      <c r="F24" s="50"/>
      <c r="G24" s="50"/>
      <c r="H24" s="51"/>
    </row>
    <row r="25" ht="16.2" customHeight="1" spans="1:8">
      <c r="A25" s="50" t="s">
        <v>108</v>
      </c>
      <c r="B25" s="51"/>
      <c r="C25" s="50" t="s">
        <v>109</v>
      </c>
      <c r="D25" s="63">
        <v>50.620176</v>
      </c>
      <c r="E25" s="50"/>
      <c r="F25" s="50"/>
      <c r="G25" s="50"/>
      <c r="H25" s="51"/>
    </row>
    <row r="26" ht="16.2" customHeight="1" spans="1:8">
      <c r="A26" s="50" t="s">
        <v>110</v>
      </c>
      <c r="B26" s="51"/>
      <c r="C26" s="50" t="s">
        <v>111</v>
      </c>
      <c r="D26" s="63"/>
      <c r="E26" s="50"/>
      <c r="F26" s="50"/>
      <c r="G26" s="50"/>
      <c r="H26" s="51"/>
    </row>
    <row r="27" ht="16.2" customHeight="1" spans="1:8">
      <c r="A27" s="50" t="s">
        <v>112</v>
      </c>
      <c r="B27" s="51"/>
      <c r="C27" s="50" t="s">
        <v>113</v>
      </c>
      <c r="D27" s="63"/>
      <c r="E27" s="50"/>
      <c r="F27" s="50"/>
      <c r="G27" s="50"/>
      <c r="H27" s="51"/>
    </row>
    <row r="28" ht="16.2" customHeight="1" spans="1:8">
      <c r="A28" s="49" t="s">
        <v>114</v>
      </c>
      <c r="B28" s="48"/>
      <c r="C28" s="50" t="s">
        <v>115</v>
      </c>
      <c r="D28" s="63"/>
      <c r="E28" s="50"/>
      <c r="F28" s="50"/>
      <c r="G28" s="50"/>
      <c r="H28" s="51"/>
    </row>
    <row r="29" ht="16.2" customHeight="1" spans="1:8">
      <c r="A29" s="49" t="s">
        <v>116</v>
      </c>
      <c r="B29" s="48"/>
      <c r="C29" s="50" t="s">
        <v>117</v>
      </c>
      <c r="D29" s="63"/>
      <c r="E29" s="50"/>
      <c r="F29" s="50"/>
      <c r="G29" s="50"/>
      <c r="H29" s="51"/>
    </row>
    <row r="30" ht="16.2" customHeight="1" spans="1:8">
      <c r="A30" s="49" t="s">
        <v>118</v>
      </c>
      <c r="B30" s="48"/>
      <c r="C30" s="50" t="s">
        <v>119</v>
      </c>
      <c r="D30" s="63"/>
      <c r="E30" s="50"/>
      <c r="F30" s="50"/>
      <c r="G30" s="50"/>
      <c r="H30" s="51"/>
    </row>
    <row r="31" ht="16.2" customHeight="1" spans="1:8">
      <c r="A31" s="49" t="s">
        <v>120</v>
      </c>
      <c r="B31" s="48"/>
      <c r="C31" s="50" t="s">
        <v>121</v>
      </c>
      <c r="D31" s="63"/>
      <c r="E31" s="50"/>
      <c r="F31" s="50"/>
      <c r="G31" s="50"/>
      <c r="H31" s="51"/>
    </row>
    <row r="32" ht="16.2" customHeight="1" spans="1:8">
      <c r="A32" s="49" t="s">
        <v>122</v>
      </c>
      <c r="B32" s="48"/>
      <c r="C32" s="50" t="s">
        <v>123</v>
      </c>
      <c r="D32" s="63"/>
      <c r="E32" s="50"/>
      <c r="F32" s="50"/>
      <c r="G32" s="50"/>
      <c r="H32" s="51"/>
    </row>
    <row r="33" ht="16.2" customHeight="1" spans="1:8">
      <c r="A33" s="50"/>
      <c r="B33" s="50"/>
      <c r="C33" s="50" t="s">
        <v>124</v>
      </c>
      <c r="D33" s="63"/>
      <c r="E33" s="50"/>
      <c r="F33" s="50"/>
      <c r="G33" s="50"/>
      <c r="H33" s="50"/>
    </row>
    <row r="34" ht="16.2" customHeight="1" spans="1:8">
      <c r="A34" s="50"/>
      <c r="B34" s="50"/>
      <c r="C34" s="50" t="s">
        <v>125</v>
      </c>
      <c r="D34" s="63"/>
      <c r="E34" s="50"/>
      <c r="F34" s="50"/>
      <c r="G34" s="50"/>
      <c r="H34" s="50"/>
    </row>
    <row r="35" ht="16.2" customHeight="1" spans="1:8">
      <c r="A35" s="50"/>
      <c r="B35" s="50"/>
      <c r="C35" s="50" t="s">
        <v>126</v>
      </c>
      <c r="D35" s="63"/>
      <c r="E35" s="50"/>
      <c r="F35" s="50"/>
      <c r="G35" s="50"/>
      <c r="H35" s="50"/>
    </row>
    <row r="36" ht="16.2" customHeight="1" spans="1:8">
      <c r="A36" s="49" t="s">
        <v>127</v>
      </c>
      <c r="B36" s="48">
        <v>843.754112</v>
      </c>
      <c r="C36" s="49" t="s">
        <v>128</v>
      </c>
      <c r="D36" s="48">
        <v>843.754112</v>
      </c>
      <c r="E36" s="49" t="s">
        <v>128</v>
      </c>
      <c r="F36" s="48">
        <v>843.754112</v>
      </c>
      <c r="G36" s="49" t="s">
        <v>128</v>
      </c>
      <c r="H36" s="48">
        <v>843.754112</v>
      </c>
    </row>
    <row r="37" ht="16.2" customHeight="1" spans="1:8">
      <c r="A37" s="49" t="s">
        <v>129</v>
      </c>
      <c r="B37" s="48"/>
      <c r="C37" s="49" t="s">
        <v>130</v>
      </c>
      <c r="D37" s="48"/>
      <c r="E37" s="49" t="s">
        <v>130</v>
      </c>
      <c r="F37" s="48"/>
      <c r="G37" s="49" t="s">
        <v>130</v>
      </c>
      <c r="H37" s="48"/>
    </row>
    <row r="38" ht="16.2" customHeight="1" spans="1:8">
      <c r="A38" s="50"/>
      <c r="B38" s="51"/>
      <c r="C38" s="50"/>
      <c r="D38" s="51"/>
      <c r="E38" s="49"/>
      <c r="F38" s="48"/>
      <c r="G38" s="49"/>
      <c r="H38" s="48"/>
    </row>
    <row r="39" ht="16.2" customHeight="1" spans="1:8">
      <c r="A39" s="49" t="s">
        <v>131</v>
      </c>
      <c r="B39" s="48">
        <v>843.754112</v>
      </c>
      <c r="C39" s="49" t="s">
        <v>132</v>
      </c>
      <c r="D39" s="48">
        <v>843.754112</v>
      </c>
      <c r="E39" s="49" t="s">
        <v>132</v>
      </c>
      <c r="F39" s="48">
        <v>843.754112</v>
      </c>
      <c r="G39" s="49" t="s">
        <v>132</v>
      </c>
      <c r="H39" s="48">
        <v>843.754112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A1"/>
    </sheetView>
  </sheetViews>
  <sheetFormatPr defaultColWidth="9.775" defaultRowHeight="14.25"/>
  <cols>
    <col min="1" max="1" width="5.775" customWidth="1"/>
    <col min="2" max="2" width="16.1083333333333" customWidth="1"/>
    <col min="3" max="3" width="8.21666666666667" customWidth="1"/>
    <col min="4" max="25" width="7.66666666666667" customWidth="1"/>
  </cols>
  <sheetData>
    <row r="1" ht="16.35" customHeight="1" spans="1:25">
      <c r="A1" s="43"/>
      <c r="X1" s="59" t="s">
        <v>133</v>
      </c>
      <c r="Y1" s="59"/>
    </row>
    <row r="2" ht="33.6" customHeight="1" spans="1:25">
      <c r="A2" s="60" t="s">
        <v>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ht="22.35" customHeight="1" spans="1:25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58" t="s">
        <v>32</v>
      </c>
      <c r="Y3" s="58"/>
    </row>
    <row r="4" ht="22.35" customHeight="1" spans="1:25">
      <c r="A4" s="55" t="s">
        <v>134</v>
      </c>
      <c r="B4" s="55" t="s">
        <v>135</v>
      </c>
      <c r="C4" s="55" t="s">
        <v>136</v>
      </c>
      <c r="D4" s="55" t="s">
        <v>137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129</v>
      </c>
      <c r="T4" s="55"/>
      <c r="U4" s="55"/>
      <c r="V4" s="55"/>
      <c r="W4" s="55"/>
      <c r="X4" s="55"/>
      <c r="Y4" s="55"/>
    </row>
    <row r="5" ht="22.35" customHeight="1" spans="1:25">
      <c r="A5" s="55"/>
      <c r="B5" s="55"/>
      <c r="C5" s="55"/>
      <c r="D5" s="55" t="s">
        <v>138</v>
      </c>
      <c r="E5" s="55" t="s">
        <v>139</v>
      </c>
      <c r="F5" s="55" t="s">
        <v>140</v>
      </c>
      <c r="G5" s="55" t="s">
        <v>141</v>
      </c>
      <c r="H5" s="55" t="s">
        <v>142</v>
      </c>
      <c r="I5" s="55" t="s">
        <v>143</v>
      </c>
      <c r="J5" s="55" t="s">
        <v>144</v>
      </c>
      <c r="K5" s="55"/>
      <c r="L5" s="55"/>
      <c r="M5" s="55"/>
      <c r="N5" s="55" t="s">
        <v>145</v>
      </c>
      <c r="O5" s="55" t="s">
        <v>146</v>
      </c>
      <c r="P5" s="55" t="s">
        <v>147</v>
      </c>
      <c r="Q5" s="55" t="s">
        <v>148</v>
      </c>
      <c r="R5" s="55" t="s">
        <v>149</v>
      </c>
      <c r="S5" s="55" t="s">
        <v>138</v>
      </c>
      <c r="T5" s="55" t="s">
        <v>139</v>
      </c>
      <c r="U5" s="55" t="s">
        <v>140</v>
      </c>
      <c r="V5" s="55" t="s">
        <v>141</v>
      </c>
      <c r="W5" s="55" t="s">
        <v>142</v>
      </c>
      <c r="X5" s="55" t="s">
        <v>143</v>
      </c>
      <c r="Y5" s="55" t="s">
        <v>150</v>
      </c>
    </row>
    <row r="6" ht="22.35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151</v>
      </c>
      <c r="K6" s="55" t="s">
        <v>152</v>
      </c>
      <c r="L6" s="55" t="s">
        <v>153</v>
      </c>
      <c r="M6" s="55" t="s">
        <v>142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49"/>
      <c r="B7" s="49" t="s">
        <v>136</v>
      </c>
      <c r="C7" s="69">
        <v>843.754112</v>
      </c>
      <c r="D7" s="69">
        <v>843.754112</v>
      </c>
      <c r="E7" s="69">
        <v>843.754112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ht="22.8" customHeight="1" spans="1:25">
      <c r="A8" s="47" t="s">
        <v>154</v>
      </c>
      <c r="B8" s="47" t="s">
        <v>155</v>
      </c>
      <c r="C8" s="69">
        <v>843.754112</v>
      </c>
      <c r="D8" s="69">
        <v>843.754112</v>
      </c>
      <c r="E8" s="69">
        <v>843.754112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</row>
    <row r="9" ht="22.8" customHeight="1" spans="1:25">
      <c r="A9" s="72" t="s">
        <v>156</v>
      </c>
      <c r="B9" s="72" t="s">
        <v>157</v>
      </c>
      <c r="C9" s="63">
        <v>824.393312</v>
      </c>
      <c r="D9" s="63">
        <v>824.393312</v>
      </c>
      <c r="E9" s="51">
        <v>824.393312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</row>
    <row r="10" ht="22.8" customHeight="1" spans="1:25">
      <c r="A10" s="72" t="s">
        <v>158</v>
      </c>
      <c r="B10" s="72" t="s">
        <v>159</v>
      </c>
      <c r="C10" s="63">
        <v>19.3608</v>
      </c>
      <c r="D10" s="63">
        <v>19.3608</v>
      </c>
      <c r="E10" s="51">
        <v>19.3608</v>
      </c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</row>
    <row r="11" ht="16.35" customHeight="1"/>
    <row r="12" ht="16.35" customHeight="1" spans="7:7">
      <c r="G12" s="4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.775" defaultRowHeight="14.25"/>
  <cols>
    <col min="1" max="1" width="4.66666666666667" customWidth="1"/>
    <col min="2" max="2" width="4.88333333333333" customWidth="1"/>
    <col min="3" max="3" width="5" customWidth="1"/>
    <col min="4" max="4" width="16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5583333333333" customWidth="1"/>
  </cols>
  <sheetData>
    <row r="1" ht="16.35" customHeight="1" spans="1:11">
      <c r="A1" s="43"/>
      <c r="D1" s="53"/>
      <c r="K1" s="59" t="s">
        <v>160</v>
      </c>
    </row>
    <row r="2" ht="31.95" customHeight="1" spans="1:11">
      <c r="A2" s="60" t="s">
        <v>8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5.05" customHeight="1" spans="1:11">
      <c r="A3" s="77" t="s">
        <v>31</v>
      </c>
      <c r="B3" s="77"/>
      <c r="C3" s="77"/>
      <c r="D3" s="77"/>
      <c r="E3" s="77"/>
      <c r="F3" s="77"/>
      <c r="G3" s="77"/>
      <c r="H3" s="77"/>
      <c r="I3" s="77"/>
      <c r="J3" s="77"/>
      <c r="K3" s="58" t="s">
        <v>32</v>
      </c>
    </row>
    <row r="4" ht="27.6" customHeight="1" spans="1:11">
      <c r="A4" s="46" t="s">
        <v>161</v>
      </c>
      <c r="B4" s="46"/>
      <c r="C4" s="46"/>
      <c r="D4" s="46" t="s">
        <v>162</v>
      </c>
      <c r="E4" s="46" t="s">
        <v>163</v>
      </c>
      <c r="F4" s="46" t="s">
        <v>136</v>
      </c>
      <c r="G4" s="46" t="s">
        <v>164</v>
      </c>
      <c r="H4" s="46" t="s">
        <v>165</v>
      </c>
      <c r="I4" s="46" t="s">
        <v>166</v>
      </c>
      <c r="J4" s="46" t="s">
        <v>167</v>
      </c>
      <c r="K4" s="46" t="s">
        <v>168</v>
      </c>
    </row>
    <row r="5" ht="25.8" customHeight="1" spans="1:11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/>
      <c r="H5" s="46"/>
      <c r="I5" s="46"/>
      <c r="J5" s="46"/>
      <c r="K5" s="46"/>
    </row>
    <row r="6" ht="22.8" customHeight="1" spans="1:11">
      <c r="A6" s="68"/>
      <c r="B6" s="68"/>
      <c r="C6" s="68"/>
      <c r="D6" s="78" t="s">
        <v>136</v>
      </c>
      <c r="E6" s="78"/>
      <c r="F6" s="84">
        <v>843.754112</v>
      </c>
      <c r="G6" s="84">
        <v>840.154112</v>
      </c>
      <c r="H6" s="84">
        <v>3.6</v>
      </c>
      <c r="I6" s="84"/>
      <c r="J6" s="78"/>
      <c r="K6" s="78"/>
    </row>
    <row r="7" ht="22.8" customHeight="1" spans="1:11">
      <c r="A7" s="79"/>
      <c r="B7" s="79"/>
      <c r="C7" s="79"/>
      <c r="D7" s="80" t="s">
        <v>154</v>
      </c>
      <c r="E7" s="80" t="s">
        <v>155</v>
      </c>
      <c r="F7" s="85">
        <v>843.754112</v>
      </c>
      <c r="G7" s="84">
        <v>840.154112</v>
      </c>
      <c r="H7" s="84">
        <v>3.6</v>
      </c>
      <c r="I7" s="84"/>
      <c r="J7" s="86"/>
      <c r="K7" s="86"/>
    </row>
    <row r="8" ht="22.8" customHeight="1" spans="1:11">
      <c r="A8" s="79"/>
      <c r="B8" s="79"/>
      <c r="C8" s="79"/>
      <c r="D8" s="80" t="s">
        <v>156</v>
      </c>
      <c r="E8" s="80" t="s">
        <v>172</v>
      </c>
      <c r="F8" s="85">
        <v>824.393312</v>
      </c>
      <c r="G8" s="84">
        <v>820.793312</v>
      </c>
      <c r="H8" s="84">
        <v>3.6</v>
      </c>
      <c r="I8" s="84"/>
      <c r="J8" s="86"/>
      <c r="K8" s="86"/>
    </row>
    <row r="9" ht="20.7" customHeight="1" spans="1:11">
      <c r="A9" s="81" t="s">
        <v>173</v>
      </c>
      <c r="B9" s="82"/>
      <c r="C9" s="82"/>
      <c r="D9" s="80" t="s">
        <v>174</v>
      </c>
      <c r="E9" s="86" t="s">
        <v>175</v>
      </c>
      <c r="F9" s="85">
        <v>1.4851</v>
      </c>
      <c r="G9" s="84">
        <v>1.4851</v>
      </c>
      <c r="H9" s="84"/>
      <c r="I9" s="84"/>
      <c r="J9" s="86"/>
      <c r="K9" s="86"/>
    </row>
    <row r="10" ht="25.05" customHeight="1" spans="1:11">
      <c r="A10" s="81" t="s">
        <v>173</v>
      </c>
      <c r="B10" s="81" t="s">
        <v>176</v>
      </c>
      <c r="C10" s="82"/>
      <c r="D10" s="83" t="s">
        <v>177</v>
      </c>
      <c r="E10" s="87" t="s">
        <v>178</v>
      </c>
      <c r="F10" s="88">
        <v>1.4851</v>
      </c>
      <c r="G10" s="84">
        <v>1.4851</v>
      </c>
      <c r="H10" s="84"/>
      <c r="I10" s="84"/>
      <c r="J10" s="87"/>
      <c r="K10" s="87"/>
    </row>
    <row r="11" ht="28.5" customHeight="1" spans="1:11">
      <c r="A11" s="81" t="s">
        <v>173</v>
      </c>
      <c r="B11" s="81" t="s">
        <v>176</v>
      </c>
      <c r="C11" s="81" t="s">
        <v>179</v>
      </c>
      <c r="D11" s="83" t="s">
        <v>180</v>
      </c>
      <c r="E11" s="87" t="s">
        <v>181</v>
      </c>
      <c r="F11" s="88">
        <v>1.4851</v>
      </c>
      <c r="G11" s="88">
        <v>1.4851</v>
      </c>
      <c r="H11" s="88"/>
      <c r="I11" s="88"/>
      <c r="J11" s="87"/>
      <c r="K11" s="87"/>
    </row>
    <row r="12" ht="20.7" customHeight="1" spans="1:11">
      <c r="A12" s="81" t="s">
        <v>182</v>
      </c>
      <c r="B12" s="82"/>
      <c r="C12" s="82"/>
      <c r="D12" s="80" t="s">
        <v>183</v>
      </c>
      <c r="E12" s="86" t="s">
        <v>184</v>
      </c>
      <c r="F12" s="85">
        <v>120.136408</v>
      </c>
      <c r="G12" s="84">
        <v>120.136408</v>
      </c>
      <c r="H12" s="84"/>
      <c r="I12" s="84"/>
      <c r="J12" s="86"/>
      <c r="K12" s="86"/>
    </row>
    <row r="13" ht="25.05" customHeight="1" spans="1:11">
      <c r="A13" s="81" t="s">
        <v>182</v>
      </c>
      <c r="B13" s="81" t="s">
        <v>185</v>
      </c>
      <c r="C13" s="82"/>
      <c r="D13" s="83" t="s">
        <v>186</v>
      </c>
      <c r="E13" s="87" t="s">
        <v>187</v>
      </c>
      <c r="F13" s="88">
        <v>101.240352</v>
      </c>
      <c r="G13" s="84">
        <v>101.240352</v>
      </c>
      <c r="H13" s="84"/>
      <c r="I13" s="84"/>
      <c r="J13" s="87"/>
      <c r="K13" s="87"/>
    </row>
    <row r="14" ht="28.5" customHeight="1" spans="1:11">
      <c r="A14" s="81" t="s">
        <v>182</v>
      </c>
      <c r="B14" s="81" t="s">
        <v>185</v>
      </c>
      <c r="C14" s="81" t="s">
        <v>185</v>
      </c>
      <c r="D14" s="83" t="s">
        <v>188</v>
      </c>
      <c r="E14" s="87" t="s">
        <v>189</v>
      </c>
      <c r="F14" s="88">
        <v>67.493568</v>
      </c>
      <c r="G14" s="88">
        <v>67.493568</v>
      </c>
      <c r="H14" s="88"/>
      <c r="I14" s="88"/>
      <c r="J14" s="87"/>
      <c r="K14" s="87"/>
    </row>
    <row r="15" ht="28.5" customHeight="1" spans="1:11">
      <c r="A15" s="81" t="s">
        <v>182</v>
      </c>
      <c r="B15" s="81" t="s">
        <v>185</v>
      </c>
      <c r="C15" s="81" t="s">
        <v>179</v>
      </c>
      <c r="D15" s="83" t="s">
        <v>190</v>
      </c>
      <c r="E15" s="87" t="s">
        <v>191</v>
      </c>
      <c r="F15" s="88">
        <v>33.746784</v>
      </c>
      <c r="G15" s="88">
        <v>33.746784</v>
      </c>
      <c r="H15" s="88"/>
      <c r="I15" s="88"/>
      <c r="J15" s="87"/>
      <c r="K15" s="87"/>
    </row>
    <row r="16" ht="25.05" customHeight="1" spans="1:11">
      <c r="A16" s="81" t="s">
        <v>182</v>
      </c>
      <c r="B16" s="81" t="s">
        <v>192</v>
      </c>
      <c r="C16" s="82"/>
      <c r="D16" s="83" t="s">
        <v>193</v>
      </c>
      <c r="E16" s="87" t="s">
        <v>194</v>
      </c>
      <c r="F16" s="88">
        <v>18.896056</v>
      </c>
      <c r="G16" s="84">
        <v>18.896056</v>
      </c>
      <c r="H16" s="84"/>
      <c r="I16" s="84"/>
      <c r="J16" s="87"/>
      <c r="K16" s="87"/>
    </row>
    <row r="17" ht="28.5" customHeight="1" spans="1:11">
      <c r="A17" s="81" t="s">
        <v>182</v>
      </c>
      <c r="B17" s="81" t="s">
        <v>192</v>
      </c>
      <c r="C17" s="81" t="s">
        <v>192</v>
      </c>
      <c r="D17" s="83" t="s">
        <v>195</v>
      </c>
      <c r="E17" s="87" t="s">
        <v>196</v>
      </c>
      <c r="F17" s="88">
        <v>18.896056</v>
      </c>
      <c r="G17" s="88">
        <v>18.896056</v>
      </c>
      <c r="H17" s="88"/>
      <c r="I17" s="88"/>
      <c r="J17" s="87"/>
      <c r="K17" s="87"/>
    </row>
    <row r="18" ht="20.7" customHeight="1" spans="1:11">
      <c r="A18" s="81" t="s">
        <v>197</v>
      </c>
      <c r="B18" s="82"/>
      <c r="C18" s="82"/>
      <c r="D18" s="80" t="s">
        <v>198</v>
      </c>
      <c r="E18" s="86" t="s">
        <v>199</v>
      </c>
      <c r="F18" s="85">
        <v>36.699628</v>
      </c>
      <c r="G18" s="84">
        <v>36.699628</v>
      </c>
      <c r="H18" s="84"/>
      <c r="I18" s="84"/>
      <c r="J18" s="86"/>
      <c r="K18" s="86"/>
    </row>
    <row r="19" ht="25.05" customHeight="1" spans="1:11">
      <c r="A19" s="81" t="s">
        <v>197</v>
      </c>
      <c r="B19" s="81" t="s">
        <v>200</v>
      </c>
      <c r="C19" s="82"/>
      <c r="D19" s="83" t="s">
        <v>201</v>
      </c>
      <c r="E19" s="87" t="s">
        <v>202</v>
      </c>
      <c r="F19" s="88">
        <v>36.699628</v>
      </c>
      <c r="G19" s="84">
        <v>36.699628</v>
      </c>
      <c r="H19" s="84"/>
      <c r="I19" s="84"/>
      <c r="J19" s="87"/>
      <c r="K19" s="87"/>
    </row>
    <row r="20" ht="28.5" customHeight="1" spans="1:11">
      <c r="A20" s="81" t="s">
        <v>197</v>
      </c>
      <c r="B20" s="81" t="s">
        <v>200</v>
      </c>
      <c r="C20" s="81" t="s">
        <v>203</v>
      </c>
      <c r="D20" s="83" t="s">
        <v>204</v>
      </c>
      <c r="E20" s="87" t="s">
        <v>205</v>
      </c>
      <c r="F20" s="88">
        <v>36.699628</v>
      </c>
      <c r="G20" s="88">
        <v>36.699628</v>
      </c>
      <c r="H20" s="88"/>
      <c r="I20" s="88"/>
      <c r="J20" s="87"/>
      <c r="K20" s="87"/>
    </row>
    <row r="21" ht="20.7" customHeight="1" spans="1:11">
      <c r="A21" s="81" t="s">
        <v>206</v>
      </c>
      <c r="B21" s="82"/>
      <c r="C21" s="82"/>
      <c r="D21" s="80" t="s">
        <v>207</v>
      </c>
      <c r="E21" s="86" t="s">
        <v>208</v>
      </c>
      <c r="F21" s="85">
        <v>615.452</v>
      </c>
      <c r="G21" s="84">
        <v>611.852</v>
      </c>
      <c r="H21" s="84">
        <v>3.6</v>
      </c>
      <c r="I21" s="84"/>
      <c r="J21" s="86"/>
      <c r="K21" s="86"/>
    </row>
    <row r="22" ht="25.05" customHeight="1" spans="1:11">
      <c r="A22" s="81" t="s">
        <v>206</v>
      </c>
      <c r="B22" s="81" t="s">
        <v>209</v>
      </c>
      <c r="C22" s="82"/>
      <c r="D22" s="83" t="s">
        <v>210</v>
      </c>
      <c r="E22" s="87" t="s">
        <v>211</v>
      </c>
      <c r="F22" s="88">
        <v>615.452</v>
      </c>
      <c r="G22" s="84">
        <v>611.852</v>
      </c>
      <c r="H22" s="84">
        <v>3.6</v>
      </c>
      <c r="I22" s="84"/>
      <c r="J22" s="87"/>
      <c r="K22" s="87"/>
    </row>
    <row r="23" ht="28.5" customHeight="1" spans="1:11">
      <c r="A23" s="81" t="s">
        <v>206</v>
      </c>
      <c r="B23" s="81" t="s">
        <v>209</v>
      </c>
      <c r="C23" s="81" t="s">
        <v>212</v>
      </c>
      <c r="D23" s="83" t="s">
        <v>213</v>
      </c>
      <c r="E23" s="87" t="s">
        <v>214</v>
      </c>
      <c r="F23" s="88">
        <v>611.852</v>
      </c>
      <c r="G23" s="88">
        <v>611.852</v>
      </c>
      <c r="H23" s="88"/>
      <c r="I23" s="88"/>
      <c r="J23" s="87"/>
      <c r="K23" s="87"/>
    </row>
    <row r="24" ht="28.5" customHeight="1" spans="1:11">
      <c r="A24" s="81" t="s">
        <v>206</v>
      </c>
      <c r="B24" s="81" t="s">
        <v>209</v>
      </c>
      <c r="C24" s="81" t="s">
        <v>192</v>
      </c>
      <c r="D24" s="83" t="s">
        <v>215</v>
      </c>
      <c r="E24" s="87" t="s">
        <v>216</v>
      </c>
      <c r="F24" s="88">
        <v>3.6</v>
      </c>
      <c r="G24" s="88"/>
      <c r="H24" s="88">
        <v>3.6</v>
      </c>
      <c r="I24" s="88"/>
      <c r="J24" s="87"/>
      <c r="K24" s="87"/>
    </row>
    <row r="25" ht="20.7" customHeight="1" spans="1:11">
      <c r="A25" s="81" t="s">
        <v>217</v>
      </c>
      <c r="B25" s="82"/>
      <c r="C25" s="82"/>
      <c r="D25" s="80" t="s">
        <v>218</v>
      </c>
      <c r="E25" s="86" t="s">
        <v>219</v>
      </c>
      <c r="F25" s="85">
        <v>50.620176</v>
      </c>
      <c r="G25" s="84">
        <v>50.620176</v>
      </c>
      <c r="H25" s="84"/>
      <c r="I25" s="84"/>
      <c r="J25" s="86"/>
      <c r="K25" s="86"/>
    </row>
    <row r="26" ht="25.05" customHeight="1" spans="1:11">
      <c r="A26" s="81" t="s">
        <v>217</v>
      </c>
      <c r="B26" s="81" t="s">
        <v>203</v>
      </c>
      <c r="C26" s="82"/>
      <c r="D26" s="83" t="s">
        <v>220</v>
      </c>
      <c r="E26" s="87" t="s">
        <v>221</v>
      </c>
      <c r="F26" s="88">
        <v>50.620176</v>
      </c>
      <c r="G26" s="84">
        <v>50.620176</v>
      </c>
      <c r="H26" s="84"/>
      <c r="I26" s="84"/>
      <c r="J26" s="87"/>
      <c r="K26" s="87"/>
    </row>
    <row r="27" ht="28.5" customHeight="1" spans="1:11">
      <c r="A27" s="81" t="s">
        <v>217</v>
      </c>
      <c r="B27" s="81" t="s">
        <v>203</v>
      </c>
      <c r="C27" s="81" t="s">
        <v>209</v>
      </c>
      <c r="D27" s="83" t="s">
        <v>222</v>
      </c>
      <c r="E27" s="87" t="s">
        <v>223</v>
      </c>
      <c r="F27" s="88">
        <v>50.620176</v>
      </c>
      <c r="G27" s="88">
        <v>50.620176</v>
      </c>
      <c r="H27" s="88"/>
      <c r="I27" s="88"/>
      <c r="J27" s="87"/>
      <c r="K27" s="87"/>
    </row>
    <row r="28" ht="22.8" customHeight="1" spans="1:11">
      <c r="A28" s="79"/>
      <c r="B28" s="79"/>
      <c r="C28" s="79"/>
      <c r="D28" s="80" t="s">
        <v>158</v>
      </c>
      <c r="E28" s="80" t="s">
        <v>224</v>
      </c>
      <c r="F28" s="85">
        <v>19.3608</v>
      </c>
      <c r="G28" s="84">
        <v>19.3608</v>
      </c>
      <c r="H28" s="84"/>
      <c r="I28" s="84"/>
      <c r="J28" s="86"/>
      <c r="K28" s="86"/>
    </row>
    <row r="29" ht="20.7" customHeight="1" spans="1:11">
      <c r="A29" s="81" t="s">
        <v>206</v>
      </c>
      <c r="B29" s="82"/>
      <c r="C29" s="82"/>
      <c r="D29" s="80" t="s">
        <v>207</v>
      </c>
      <c r="E29" s="86" t="s">
        <v>208</v>
      </c>
      <c r="F29" s="85">
        <v>19.3608</v>
      </c>
      <c r="G29" s="84">
        <v>19.3608</v>
      </c>
      <c r="H29" s="84"/>
      <c r="I29" s="84"/>
      <c r="J29" s="86"/>
      <c r="K29" s="86"/>
    </row>
    <row r="30" ht="25.05" customHeight="1" spans="1:11">
      <c r="A30" s="81" t="s">
        <v>206</v>
      </c>
      <c r="B30" s="81" t="s">
        <v>209</v>
      </c>
      <c r="C30" s="82"/>
      <c r="D30" s="83" t="s">
        <v>210</v>
      </c>
      <c r="E30" s="87" t="s">
        <v>211</v>
      </c>
      <c r="F30" s="88">
        <v>19.3608</v>
      </c>
      <c r="G30" s="84">
        <v>19.3608</v>
      </c>
      <c r="H30" s="84"/>
      <c r="I30" s="84"/>
      <c r="J30" s="87"/>
      <c r="K30" s="87"/>
    </row>
    <row r="31" ht="28.5" customHeight="1" spans="1:11">
      <c r="A31" s="81" t="s">
        <v>206</v>
      </c>
      <c r="B31" s="81" t="s">
        <v>209</v>
      </c>
      <c r="C31" s="81" t="s">
        <v>212</v>
      </c>
      <c r="D31" s="83" t="s">
        <v>213</v>
      </c>
      <c r="E31" s="87" t="s">
        <v>214</v>
      </c>
      <c r="F31" s="88">
        <v>19.3608</v>
      </c>
      <c r="G31" s="88">
        <v>19.3608</v>
      </c>
      <c r="H31" s="88"/>
      <c r="I31" s="88"/>
      <c r="J31" s="87"/>
      <c r="K31" s="8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O26" sqref="O26"/>
    </sheetView>
  </sheetViews>
  <sheetFormatPr defaultColWidth="9.775" defaultRowHeight="14.2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1" width="9.775" customWidth="1"/>
  </cols>
  <sheetData>
    <row r="1" ht="16.35" customHeight="1" spans="1:20">
      <c r="A1" s="43"/>
      <c r="S1" s="59" t="s">
        <v>225</v>
      </c>
      <c r="T1" s="59"/>
    </row>
    <row r="2" ht="42.3" customHeight="1" spans="1:20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19.8" customHeight="1" spans="1:20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58" t="s">
        <v>32</v>
      </c>
      <c r="T3" s="58"/>
    </row>
    <row r="4" ht="19.8" customHeight="1" spans="1:20">
      <c r="A4" s="55" t="s">
        <v>161</v>
      </c>
      <c r="B4" s="55"/>
      <c r="C4" s="55"/>
      <c r="D4" s="55" t="s">
        <v>226</v>
      </c>
      <c r="E4" s="55" t="s">
        <v>227</v>
      </c>
      <c r="F4" s="55" t="s">
        <v>228</v>
      </c>
      <c r="G4" s="55" t="s">
        <v>229</v>
      </c>
      <c r="H4" s="55" t="s">
        <v>230</v>
      </c>
      <c r="I4" s="55" t="s">
        <v>231</v>
      </c>
      <c r="J4" s="55" t="s">
        <v>232</v>
      </c>
      <c r="K4" s="55" t="s">
        <v>233</v>
      </c>
      <c r="L4" s="55" t="s">
        <v>234</v>
      </c>
      <c r="M4" s="55" t="s">
        <v>235</v>
      </c>
      <c r="N4" s="55" t="s">
        <v>236</v>
      </c>
      <c r="O4" s="55" t="s">
        <v>237</v>
      </c>
      <c r="P4" s="55" t="s">
        <v>238</v>
      </c>
      <c r="Q4" s="55" t="s">
        <v>239</v>
      </c>
      <c r="R4" s="55" t="s">
        <v>240</v>
      </c>
      <c r="S4" s="55" t="s">
        <v>241</v>
      </c>
      <c r="T4" s="55" t="s">
        <v>242</v>
      </c>
    </row>
    <row r="5" ht="20.7" customHeight="1" spans="1:20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49"/>
      <c r="B6" s="49"/>
      <c r="C6" s="49"/>
      <c r="D6" s="49"/>
      <c r="E6" s="49" t="s">
        <v>136</v>
      </c>
      <c r="F6" s="48">
        <v>843.754112</v>
      </c>
      <c r="G6" s="48">
        <v>719.852212</v>
      </c>
      <c r="H6" s="48">
        <v>100.1131</v>
      </c>
      <c r="I6" s="48"/>
      <c r="J6" s="48"/>
      <c r="K6" s="48">
        <v>19.3608</v>
      </c>
      <c r="L6" s="48"/>
      <c r="M6" s="48"/>
      <c r="N6" s="48"/>
      <c r="O6" s="48">
        <v>4.428</v>
      </c>
      <c r="P6" s="48"/>
      <c r="Q6" s="48"/>
      <c r="R6" s="48"/>
      <c r="S6" s="48"/>
      <c r="T6" s="48"/>
    </row>
    <row r="7" ht="22.8" customHeight="1" spans="1:20">
      <c r="A7" s="49"/>
      <c r="B7" s="49"/>
      <c r="C7" s="49"/>
      <c r="D7" s="47" t="s">
        <v>154</v>
      </c>
      <c r="E7" s="47" t="s">
        <v>155</v>
      </c>
      <c r="F7" s="48">
        <v>843.754112</v>
      </c>
      <c r="G7" s="48">
        <v>719.852212</v>
      </c>
      <c r="H7" s="48">
        <v>100.1131</v>
      </c>
      <c r="I7" s="48"/>
      <c r="J7" s="48"/>
      <c r="K7" s="48">
        <v>19.3608</v>
      </c>
      <c r="L7" s="48"/>
      <c r="M7" s="48"/>
      <c r="N7" s="48"/>
      <c r="O7" s="48">
        <v>4.428</v>
      </c>
      <c r="P7" s="48"/>
      <c r="Q7" s="48"/>
      <c r="R7" s="48"/>
      <c r="S7" s="48"/>
      <c r="T7" s="48"/>
    </row>
    <row r="8" ht="22.8" customHeight="1" spans="1:20">
      <c r="A8" s="64"/>
      <c r="B8" s="64"/>
      <c r="C8" s="64"/>
      <c r="D8" s="62" t="s">
        <v>156</v>
      </c>
      <c r="E8" s="62" t="s">
        <v>157</v>
      </c>
      <c r="F8" s="76">
        <v>824.393312</v>
      </c>
      <c r="G8" s="48">
        <v>719.852212</v>
      </c>
      <c r="H8" s="48">
        <v>100.1131</v>
      </c>
      <c r="I8" s="48"/>
      <c r="J8" s="48"/>
      <c r="K8" s="48"/>
      <c r="L8" s="48"/>
      <c r="M8" s="48"/>
      <c r="N8" s="48"/>
      <c r="O8" s="48">
        <v>4.428</v>
      </c>
      <c r="P8" s="48"/>
      <c r="Q8" s="48"/>
      <c r="R8" s="48"/>
      <c r="S8" s="48"/>
      <c r="T8" s="48"/>
    </row>
    <row r="9" ht="22.8" customHeight="1" spans="1:20">
      <c r="A9" s="65" t="s">
        <v>173</v>
      </c>
      <c r="B9" s="65" t="s">
        <v>176</v>
      </c>
      <c r="C9" s="65" t="s">
        <v>179</v>
      </c>
      <c r="D9" s="61" t="s">
        <v>243</v>
      </c>
      <c r="E9" s="66" t="s">
        <v>244</v>
      </c>
      <c r="F9" s="67">
        <v>1.4851</v>
      </c>
      <c r="G9" s="67"/>
      <c r="H9" s="67">
        <v>1.4851</v>
      </c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8" customHeight="1" spans="1:20">
      <c r="A10" s="65" t="s">
        <v>182</v>
      </c>
      <c r="B10" s="65" t="s">
        <v>185</v>
      </c>
      <c r="C10" s="65" t="s">
        <v>185</v>
      </c>
      <c r="D10" s="61" t="s">
        <v>243</v>
      </c>
      <c r="E10" s="66" t="s">
        <v>245</v>
      </c>
      <c r="F10" s="67">
        <v>67.493568</v>
      </c>
      <c r="G10" s="67">
        <v>67.493568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8" customHeight="1" spans="1:20">
      <c r="A11" s="65" t="s">
        <v>182</v>
      </c>
      <c r="B11" s="65" t="s">
        <v>185</v>
      </c>
      <c r="C11" s="65" t="s">
        <v>179</v>
      </c>
      <c r="D11" s="61" t="s">
        <v>243</v>
      </c>
      <c r="E11" s="66" t="s">
        <v>246</v>
      </c>
      <c r="F11" s="67">
        <v>33.746784</v>
      </c>
      <c r="G11" s="67">
        <v>33.746784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2" ht="22.8" customHeight="1" spans="1:20">
      <c r="A12" s="65" t="s">
        <v>182</v>
      </c>
      <c r="B12" s="65" t="s">
        <v>192</v>
      </c>
      <c r="C12" s="65" t="s">
        <v>192</v>
      </c>
      <c r="D12" s="61" t="s">
        <v>243</v>
      </c>
      <c r="E12" s="66" t="s">
        <v>247</v>
      </c>
      <c r="F12" s="67">
        <v>18.896056</v>
      </c>
      <c r="G12" s="67">
        <v>18.896056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</row>
    <row r="13" ht="22.8" customHeight="1" spans="1:20">
      <c r="A13" s="65" t="s">
        <v>197</v>
      </c>
      <c r="B13" s="65" t="s">
        <v>200</v>
      </c>
      <c r="C13" s="65" t="s">
        <v>203</v>
      </c>
      <c r="D13" s="61" t="s">
        <v>243</v>
      </c>
      <c r="E13" s="66" t="s">
        <v>248</v>
      </c>
      <c r="F13" s="67">
        <v>36.699628</v>
      </c>
      <c r="G13" s="67">
        <v>36.699628</v>
      </c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</row>
    <row r="14" ht="22.8" customHeight="1" spans="1:20">
      <c r="A14" s="65" t="s">
        <v>206</v>
      </c>
      <c r="B14" s="65" t="s">
        <v>209</v>
      </c>
      <c r="C14" s="65" t="s">
        <v>212</v>
      </c>
      <c r="D14" s="61" t="s">
        <v>243</v>
      </c>
      <c r="E14" s="66" t="s">
        <v>249</v>
      </c>
      <c r="F14" s="67">
        <v>611.852</v>
      </c>
      <c r="G14" s="67">
        <v>512.396</v>
      </c>
      <c r="H14" s="67">
        <v>98.628</v>
      </c>
      <c r="I14" s="67"/>
      <c r="J14" s="67"/>
      <c r="K14" s="67"/>
      <c r="L14" s="67"/>
      <c r="M14" s="67"/>
      <c r="N14" s="67"/>
      <c r="O14" s="67">
        <v>0.828</v>
      </c>
      <c r="P14" s="67"/>
      <c r="Q14" s="67"/>
      <c r="R14" s="67"/>
      <c r="S14" s="67"/>
      <c r="T14" s="67"/>
    </row>
    <row r="15" ht="22.8" customHeight="1" spans="1:20">
      <c r="A15" s="65" t="s">
        <v>206</v>
      </c>
      <c r="B15" s="65" t="s">
        <v>209</v>
      </c>
      <c r="C15" s="65" t="s">
        <v>192</v>
      </c>
      <c r="D15" s="61" t="s">
        <v>243</v>
      </c>
      <c r="E15" s="66" t="s">
        <v>250</v>
      </c>
      <c r="F15" s="67">
        <v>3.6</v>
      </c>
      <c r="G15" s="67"/>
      <c r="H15" s="67"/>
      <c r="I15" s="67"/>
      <c r="J15" s="67"/>
      <c r="K15" s="67"/>
      <c r="L15" s="67"/>
      <c r="M15" s="67"/>
      <c r="N15" s="67"/>
      <c r="O15" s="67">
        <v>3.6</v>
      </c>
      <c r="P15" s="67"/>
      <c r="Q15" s="67"/>
      <c r="R15" s="67"/>
      <c r="S15" s="67"/>
      <c r="T15" s="67"/>
    </row>
    <row r="16" ht="22.8" customHeight="1" spans="1:20">
      <c r="A16" s="65" t="s">
        <v>217</v>
      </c>
      <c r="B16" s="65" t="s">
        <v>203</v>
      </c>
      <c r="C16" s="65" t="s">
        <v>209</v>
      </c>
      <c r="D16" s="61" t="s">
        <v>243</v>
      </c>
      <c r="E16" s="66" t="s">
        <v>251</v>
      </c>
      <c r="F16" s="67">
        <v>50.620176</v>
      </c>
      <c r="G16" s="67">
        <v>50.620176</v>
      </c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</row>
    <row r="17" ht="22.8" customHeight="1" spans="1:20">
      <c r="A17" s="64"/>
      <c r="B17" s="64"/>
      <c r="C17" s="64"/>
      <c r="D17" s="62" t="s">
        <v>158</v>
      </c>
      <c r="E17" s="62" t="s">
        <v>159</v>
      </c>
      <c r="F17" s="76">
        <v>19.3608</v>
      </c>
      <c r="G17" s="48"/>
      <c r="H17" s="48"/>
      <c r="I17" s="48"/>
      <c r="J17" s="48"/>
      <c r="K17" s="48">
        <v>19.3608</v>
      </c>
      <c r="L17" s="48"/>
      <c r="M17" s="48"/>
      <c r="N17" s="48"/>
      <c r="O17" s="48"/>
      <c r="P17" s="48"/>
      <c r="Q17" s="48"/>
      <c r="R17" s="48"/>
      <c r="S17" s="48"/>
      <c r="T17" s="48"/>
    </row>
    <row r="18" ht="22.8" customHeight="1" spans="1:20">
      <c r="A18" s="65" t="s">
        <v>206</v>
      </c>
      <c r="B18" s="65" t="s">
        <v>209</v>
      </c>
      <c r="C18" s="65" t="s">
        <v>212</v>
      </c>
      <c r="D18" s="61" t="s">
        <v>252</v>
      </c>
      <c r="E18" s="66" t="s">
        <v>249</v>
      </c>
      <c r="F18" s="67">
        <v>19.3608</v>
      </c>
      <c r="G18" s="67"/>
      <c r="H18" s="67"/>
      <c r="I18" s="67"/>
      <c r="J18" s="67"/>
      <c r="K18" s="67">
        <v>19.3608</v>
      </c>
      <c r="L18" s="67"/>
      <c r="M18" s="67"/>
      <c r="N18" s="67"/>
      <c r="O18" s="67"/>
      <c r="P18" s="67"/>
      <c r="Q18" s="67"/>
      <c r="R18" s="67"/>
      <c r="S18" s="67"/>
      <c r="T18" s="6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O23" sqref="O23"/>
    </sheetView>
  </sheetViews>
  <sheetFormatPr defaultColWidth="9.775" defaultRowHeight="14.2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21666666666667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2" width="9.775" customWidth="1"/>
  </cols>
  <sheetData>
    <row r="1" ht="16.35" customHeight="1" spans="1:21">
      <c r="A1" s="43"/>
      <c r="T1" s="59" t="s">
        <v>253</v>
      </c>
      <c r="U1" s="59"/>
    </row>
    <row r="2" ht="37.05" customHeight="1" spans="1:21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ht="22.35" customHeight="1" spans="1:21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58" t="s">
        <v>32</v>
      </c>
      <c r="U3" s="58"/>
    </row>
    <row r="4" ht="22.35" customHeight="1" spans="1:21">
      <c r="A4" s="55" t="s">
        <v>161</v>
      </c>
      <c r="B4" s="55"/>
      <c r="C4" s="55"/>
      <c r="D4" s="55" t="s">
        <v>226</v>
      </c>
      <c r="E4" s="55" t="s">
        <v>227</v>
      </c>
      <c r="F4" s="55" t="s">
        <v>254</v>
      </c>
      <c r="G4" s="55" t="s">
        <v>164</v>
      </c>
      <c r="H4" s="55"/>
      <c r="I4" s="55"/>
      <c r="J4" s="55"/>
      <c r="K4" s="55" t="s">
        <v>165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" customHeight="1" spans="1:21">
      <c r="A5" s="55" t="s">
        <v>169</v>
      </c>
      <c r="B5" s="55" t="s">
        <v>170</v>
      </c>
      <c r="C5" s="55" t="s">
        <v>171</v>
      </c>
      <c r="D5" s="55"/>
      <c r="E5" s="55"/>
      <c r="F5" s="55"/>
      <c r="G5" s="55" t="s">
        <v>136</v>
      </c>
      <c r="H5" s="55" t="s">
        <v>255</v>
      </c>
      <c r="I5" s="55" t="s">
        <v>256</v>
      </c>
      <c r="J5" s="55" t="s">
        <v>237</v>
      </c>
      <c r="K5" s="55" t="s">
        <v>136</v>
      </c>
      <c r="L5" s="55" t="s">
        <v>257</v>
      </c>
      <c r="M5" s="55" t="s">
        <v>258</v>
      </c>
      <c r="N5" s="55" t="s">
        <v>259</v>
      </c>
      <c r="O5" s="55" t="s">
        <v>239</v>
      </c>
      <c r="P5" s="55" t="s">
        <v>260</v>
      </c>
      <c r="Q5" s="55" t="s">
        <v>261</v>
      </c>
      <c r="R5" s="55" t="s">
        <v>262</v>
      </c>
      <c r="S5" s="55" t="s">
        <v>235</v>
      </c>
      <c r="T5" s="55" t="s">
        <v>238</v>
      </c>
      <c r="U5" s="55" t="s">
        <v>242</v>
      </c>
    </row>
    <row r="6" ht="22.8" customHeight="1" spans="1:21">
      <c r="A6" s="49"/>
      <c r="B6" s="49"/>
      <c r="C6" s="49"/>
      <c r="D6" s="49"/>
      <c r="E6" s="49" t="s">
        <v>136</v>
      </c>
      <c r="F6" s="48">
        <v>843.754112</v>
      </c>
      <c r="G6" s="48">
        <v>840.154112</v>
      </c>
      <c r="H6" s="48">
        <v>739.213012</v>
      </c>
      <c r="I6" s="48">
        <v>100.1131</v>
      </c>
      <c r="J6" s="48">
        <v>0.828</v>
      </c>
      <c r="K6" s="48">
        <v>3.6</v>
      </c>
      <c r="L6" s="48"/>
      <c r="M6" s="48"/>
      <c r="N6" s="48">
        <v>3.6</v>
      </c>
      <c r="O6" s="48"/>
      <c r="P6" s="48"/>
      <c r="Q6" s="48"/>
      <c r="R6" s="48"/>
      <c r="S6" s="48"/>
      <c r="T6" s="48"/>
      <c r="U6" s="48"/>
    </row>
    <row r="7" ht="22.8" customHeight="1" spans="1:21">
      <c r="A7" s="49"/>
      <c r="B7" s="49"/>
      <c r="C7" s="49"/>
      <c r="D7" s="47" t="s">
        <v>154</v>
      </c>
      <c r="E7" s="47" t="s">
        <v>155</v>
      </c>
      <c r="F7" s="69">
        <v>843.754112</v>
      </c>
      <c r="G7" s="48">
        <v>840.154112</v>
      </c>
      <c r="H7" s="48">
        <v>739.213012</v>
      </c>
      <c r="I7" s="48">
        <v>100.1131</v>
      </c>
      <c r="J7" s="48">
        <v>0.828</v>
      </c>
      <c r="K7" s="48">
        <v>3.6</v>
      </c>
      <c r="L7" s="48">
        <v>0</v>
      </c>
      <c r="M7" s="48"/>
      <c r="N7" s="48">
        <v>3.6</v>
      </c>
      <c r="O7" s="48"/>
      <c r="P7" s="48"/>
      <c r="Q7" s="48"/>
      <c r="R7" s="48"/>
      <c r="S7" s="48"/>
      <c r="T7" s="48"/>
      <c r="U7" s="48"/>
    </row>
    <row r="8" ht="22.8" customHeight="1" spans="1:21">
      <c r="A8" s="64"/>
      <c r="B8" s="64"/>
      <c r="C8" s="64"/>
      <c r="D8" s="62" t="s">
        <v>156</v>
      </c>
      <c r="E8" s="62" t="s">
        <v>157</v>
      </c>
      <c r="F8" s="69">
        <v>824.393312</v>
      </c>
      <c r="G8" s="48">
        <v>820.793312</v>
      </c>
      <c r="H8" s="48">
        <v>719.852212</v>
      </c>
      <c r="I8" s="48">
        <v>100.1131</v>
      </c>
      <c r="J8" s="48">
        <v>0.828</v>
      </c>
      <c r="K8" s="48">
        <v>3.6</v>
      </c>
      <c r="L8" s="48">
        <v>0</v>
      </c>
      <c r="M8" s="48"/>
      <c r="N8" s="48">
        <v>3.6</v>
      </c>
      <c r="O8" s="48"/>
      <c r="P8" s="48"/>
      <c r="Q8" s="48"/>
      <c r="R8" s="48"/>
      <c r="S8" s="48"/>
      <c r="T8" s="48"/>
      <c r="U8" s="48"/>
    </row>
    <row r="9" ht="22.8" customHeight="1" spans="1:21">
      <c r="A9" s="65" t="s">
        <v>173</v>
      </c>
      <c r="B9" s="65" t="s">
        <v>176</v>
      </c>
      <c r="C9" s="65" t="s">
        <v>179</v>
      </c>
      <c r="D9" s="61" t="s">
        <v>243</v>
      </c>
      <c r="E9" s="66" t="s">
        <v>244</v>
      </c>
      <c r="F9" s="63">
        <v>1.4851</v>
      </c>
      <c r="G9" s="51">
        <v>1.4851</v>
      </c>
      <c r="H9" s="51"/>
      <c r="I9" s="51">
        <v>1.4851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</row>
    <row r="10" ht="22.8" customHeight="1" spans="1:21">
      <c r="A10" s="65" t="s">
        <v>182</v>
      </c>
      <c r="B10" s="65" t="s">
        <v>185</v>
      </c>
      <c r="C10" s="65" t="s">
        <v>185</v>
      </c>
      <c r="D10" s="61" t="s">
        <v>243</v>
      </c>
      <c r="E10" s="66" t="s">
        <v>245</v>
      </c>
      <c r="F10" s="63">
        <v>67.493568</v>
      </c>
      <c r="G10" s="51">
        <v>67.493568</v>
      </c>
      <c r="H10" s="51">
        <v>67.493568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ht="22.8" customHeight="1" spans="1:21">
      <c r="A11" s="65" t="s">
        <v>182</v>
      </c>
      <c r="B11" s="65" t="s">
        <v>185</v>
      </c>
      <c r="C11" s="65" t="s">
        <v>179</v>
      </c>
      <c r="D11" s="61" t="s">
        <v>243</v>
      </c>
      <c r="E11" s="66" t="s">
        <v>246</v>
      </c>
      <c r="F11" s="63">
        <v>33.746784</v>
      </c>
      <c r="G11" s="51">
        <v>33.746784</v>
      </c>
      <c r="H11" s="51">
        <v>33.746784</v>
      </c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ht="22.8" customHeight="1" spans="1:21">
      <c r="A12" s="65" t="s">
        <v>182</v>
      </c>
      <c r="B12" s="65" t="s">
        <v>192</v>
      </c>
      <c r="C12" s="65" t="s">
        <v>192</v>
      </c>
      <c r="D12" s="61" t="s">
        <v>243</v>
      </c>
      <c r="E12" s="66" t="s">
        <v>247</v>
      </c>
      <c r="F12" s="63">
        <v>18.896056</v>
      </c>
      <c r="G12" s="51">
        <v>18.896056</v>
      </c>
      <c r="H12" s="51">
        <v>18.896056</v>
      </c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</row>
    <row r="13" ht="22.8" customHeight="1" spans="1:21">
      <c r="A13" s="65" t="s">
        <v>197</v>
      </c>
      <c r="B13" s="65" t="s">
        <v>200</v>
      </c>
      <c r="C13" s="65" t="s">
        <v>203</v>
      </c>
      <c r="D13" s="61" t="s">
        <v>243</v>
      </c>
      <c r="E13" s="66" t="s">
        <v>248</v>
      </c>
      <c r="F13" s="63">
        <v>36.699628</v>
      </c>
      <c r="G13" s="51">
        <v>36.699628</v>
      </c>
      <c r="H13" s="51">
        <v>36.699628</v>
      </c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</row>
    <row r="14" ht="22.8" customHeight="1" spans="1:21">
      <c r="A14" s="65" t="s">
        <v>206</v>
      </c>
      <c r="B14" s="65" t="s">
        <v>209</v>
      </c>
      <c r="C14" s="65" t="s">
        <v>212</v>
      </c>
      <c r="D14" s="61" t="s">
        <v>243</v>
      </c>
      <c r="E14" s="66" t="s">
        <v>249</v>
      </c>
      <c r="F14" s="63">
        <v>611.852</v>
      </c>
      <c r="G14" s="51">
        <v>611.852</v>
      </c>
      <c r="H14" s="51">
        <v>512.396</v>
      </c>
      <c r="I14" s="51">
        <v>98.628</v>
      </c>
      <c r="J14" s="51">
        <v>0.828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ht="22.8" customHeight="1" spans="1:21">
      <c r="A15" s="65" t="s">
        <v>206</v>
      </c>
      <c r="B15" s="65" t="s">
        <v>209</v>
      </c>
      <c r="C15" s="65" t="s">
        <v>192</v>
      </c>
      <c r="D15" s="61" t="s">
        <v>243</v>
      </c>
      <c r="E15" s="66" t="s">
        <v>250</v>
      </c>
      <c r="F15" s="63">
        <v>3.6</v>
      </c>
      <c r="G15" s="51"/>
      <c r="H15" s="51"/>
      <c r="I15" s="51"/>
      <c r="J15" s="51"/>
      <c r="K15" s="51">
        <v>3.6</v>
      </c>
      <c r="L15" s="51"/>
      <c r="M15" s="51"/>
      <c r="N15" s="51">
        <v>3.6</v>
      </c>
      <c r="O15" s="51"/>
      <c r="P15" s="51"/>
      <c r="Q15" s="51"/>
      <c r="R15" s="51"/>
      <c r="S15" s="51"/>
      <c r="T15" s="51"/>
      <c r="U15" s="51"/>
    </row>
    <row r="16" ht="22.8" customHeight="1" spans="1:21">
      <c r="A16" s="65" t="s">
        <v>217</v>
      </c>
      <c r="B16" s="65" t="s">
        <v>203</v>
      </c>
      <c r="C16" s="65" t="s">
        <v>209</v>
      </c>
      <c r="D16" s="61" t="s">
        <v>243</v>
      </c>
      <c r="E16" s="66" t="s">
        <v>251</v>
      </c>
      <c r="F16" s="63">
        <v>50.620176</v>
      </c>
      <c r="G16" s="51">
        <v>50.620176</v>
      </c>
      <c r="H16" s="51">
        <v>50.620176</v>
      </c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ht="22.8" customHeight="1" spans="1:21">
      <c r="A17" s="64"/>
      <c r="B17" s="64"/>
      <c r="C17" s="64"/>
      <c r="D17" s="62" t="s">
        <v>158</v>
      </c>
      <c r="E17" s="62" t="s">
        <v>159</v>
      </c>
      <c r="F17" s="69">
        <v>19.3608</v>
      </c>
      <c r="G17" s="48">
        <v>19.3608</v>
      </c>
      <c r="H17" s="48">
        <v>19.3608</v>
      </c>
      <c r="I17" s="48">
        <v>0</v>
      </c>
      <c r="J17" s="48">
        <v>0</v>
      </c>
      <c r="K17" s="48">
        <v>0</v>
      </c>
      <c r="L17" s="48">
        <v>0</v>
      </c>
      <c r="M17" s="48"/>
      <c r="N17" s="48"/>
      <c r="O17" s="48"/>
      <c r="P17" s="48"/>
      <c r="Q17" s="48"/>
      <c r="R17" s="48"/>
      <c r="S17" s="48"/>
      <c r="T17" s="48"/>
      <c r="U17" s="48"/>
    </row>
    <row r="18" ht="22.8" customHeight="1" spans="1:21">
      <c r="A18" s="65" t="s">
        <v>206</v>
      </c>
      <c r="B18" s="65" t="s">
        <v>209</v>
      </c>
      <c r="C18" s="65" t="s">
        <v>212</v>
      </c>
      <c r="D18" s="61" t="s">
        <v>252</v>
      </c>
      <c r="E18" s="66" t="s">
        <v>249</v>
      </c>
      <c r="F18" s="63">
        <v>19.3608</v>
      </c>
      <c r="G18" s="51">
        <v>19.3608</v>
      </c>
      <c r="H18" s="51">
        <v>19.3608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9.775" defaultRowHeight="14.25" outlineLevelCol="3"/>
  <cols>
    <col min="1" max="1" width="24.5583333333333" customWidth="1"/>
    <col min="2" max="2" width="16" customWidth="1"/>
    <col min="3" max="4" width="22.2166666666667" customWidth="1"/>
  </cols>
  <sheetData>
    <row r="1" ht="16.35" customHeight="1" spans="1:4">
      <c r="A1" s="43"/>
      <c r="D1" s="59" t="s">
        <v>263</v>
      </c>
    </row>
    <row r="2" ht="31.95" customHeight="1" spans="1:4">
      <c r="A2" s="60" t="s">
        <v>11</v>
      </c>
      <c r="B2" s="60"/>
      <c r="C2" s="60"/>
      <c r="D2" s="60"/>
    </row>
    <row r="3" ht="18.9" customHeight="1" spans="1:4">
      <c r="A3" s="45" t="s">
        <v>31</v>
      </c>
      <c r="B3" s="45"/>
      <c r="C3" s="45"/>
      <c r="D3" s="58" t="s">
        <v>32</v>
      </c>
    </row>
    <row r="4" ht="20.25" customHeight="1" spans="1:4">
      <c r="A4" s="46" t="s">
        <v>33</v>
      </c>
      <c r="B4" s="46"/>
      <c r="C4" s="46" t="s">
        <v>34</v>
      </c>
      <c r="D4" s="46"/>
    </row>
    <row r="5" ht="20.25" customHeight="1" spans="1:4">
      <c r="A5" s="46" t="s">
        <v>35</v>
      </c>
      <c r="B5" s="46" t="s">
        <v>36</v>
      </c>
      <c r="C5" s="46" t="s">
        <v>35</v>
      </c>
      <c r="D5" s="46" t="s">
        <v>36</v>
      </c>
    </row>
    <row r="6" ht="20.25" customHeight="1" spans="1:4">
      <c r="A6" s="49" t="s">
        <v>264</v>
      </c>
      <c r="B6" s="48">
        <v>843.754112</v>
      </c>
      <c r="C6" s="49" t="s">
        <v>265</v>
      </c>
      <c r="D6" s="69">
        <v>843.754112</v>
      </c>
    </row>
    <row r="7" ht="20.25" customHeight="1" spans="1:4">
      <c r="A7" s="50" t="s">
        <v>266</v>
      </c>
      <c r="B7" s="51">
        <v>843.754112</v>
      </c>
      <c r="C7" s="50" t="s">
        <v>41</v>
      </c>
      <c r="D7" s="63">
        <v>1.4851</v>
      </c>
    </row>
    <row r="8" ht="20.25" customHeight="1" spans="1:4">
      <c r="A8" s="50" t="s">
        <v>267</v>
      </c>
      <c r="B8" s="51">
        <v>843.754112</v>
      </c>
      <c r="C8" s="50" t="s">
        <v>45</v>
      </c>
      <c r="D8" s="63"/>
    </row>
    <row r="9" ht="31.05" customHeight="1" spans="1:4">
      <c r="A9" s="50" t="s">
        <v>48</v>
      </c>
      <c r="B9" s="51"/>
      <c r="C9" s="50" t="s">
        <v>49</v>
      </c>
      <c r="D9" s="63"/>
    </row>
    <row r="10" ht="20.25" customHeight="1" spans="1:4">
      <c r="A10" s="50" t="s">
        <v>268</v>
      </c>
      <c r="B10" s="51"/>
      <c r="C10" s="50" t="s">
        <v>53</v>
      </c>
      <c r="D10" s="63"/>
    </row>
    <row r="11" ht="20.25" customHeight="1" spans="1:4">
      <c r="A11" s="50" t="s">
        <v>269</v>
      </c>
      <c r="B11" s="51"/>
      <c r="C11" s="50" t="s">
        <v>57</v>
      </c>
      <c r="D11" s="63"/>
    </row>
    <row r="12" ht="20.25" customHeight="1" spans="1:4">
      <c r="A12" s="50" t="s">
        <v>270</v>
      </c>
      <c r="B12" s="51"/>
      <c r="C12" s="50" t="s">
        <v>61</v>
      </c>
      <c r="D12" s="63"/>
    </row>
    <row r="13" ht="20.25" customHeight="1" spans="1:4">
      <c r="A13" s="49" t="s">
        <v>271</v>
      </c>
      <c r="B13" s="48"/>
      <c r="C13" s="50" t="s">
        <v>65</v>
      </c>
      <c r="D13" s="63"/>
    </row>
    <row r="14" ht="20.25" customHeight="1" spans="1:4">
      <c r="A14" s="50" t="s">
        <v>266</v>
      </c>
      <c r="B14" s="51"/>
      <c r="C14" s="50" t="s">
        <v>69</v>
      </c>
      <c r="D14" s="63">
        <v>120.136408</v>
      </c>
    </row>
    <row r="15" ht="20.25" customHeight="1" spans="1:4">
      <c r="A15" s="50" t="s">
        <v>268</v>
      </c>
      <c r="B15" s="51"/>
      <c r="C15" s="50" t="s">
        <v>73</v>
      </c>
      <c r="D15" s="63"/>
    </row>
    <row r="16" ht="20.25" customHeight="1" spans="1:4">
      <c r="A16" s="50" t="s">
        <v>269</v>
      </c>
      <c r="B16" s="51"/>
      <c r="C16" s="50" t="s">
        <v>77</v>
      </c>
      <c r="D16" s="63">
        <v>36.699628</v>
      </c>
    </row>
    <row r="17" ht="20.25" customHeight="1" spans="1:4">
      <c r="A17" s="50" t="s">
        <v>270</v>
      </c>
      <c r="B17" s="51"/>
      <c r="C17" s="50" t="s">
        <v>81</v>
      </c>
      <c r="D17" s="63"/>
    </row>
    <row r="18" ht="20.25" customHeight="1" spans="1:4">
      <c r="A18" s="50"/>
      <c r="B18" s="51"/>
      <c r="C18" s="50" t="s">
        <v>85</v>
      </c>
      <c r="D18" s="63"/>
    </row>
    <row r="19" ht="20.25" customHeight="1" spans="1:4">
      <c r="A19" s="50"/>
      <c r="B19" s="50"/>
      <c r="C19" s="50" t="s">
        <v>89</v>
      </c>
      <c r="D19" s="63">
        <v>634.8128</v>
      </c>
    </row>
    <row r="20" ht="20.25" customHeight="1" spans="1:4">
      <c r="A20" s="50"/>
      <c r="B20" s="50"/>
      <c r="C20" s="50" t="s">
        <v>93</v>
      </c>
      <c r="D20" s="63"/>
    </row>
    <row r="21" ht="20.25" customHeight="1" spans="1:4">
      <c r="A21" s="50"/>
      <c r="B21" s="50"/>
      <c r="C21" s="50" t="s">
        <v>97</v>
      </c>
      <c r="D21" s="63"/>
    </row>
    <row r="22" ht="20.25" customHeight="1" spans="1:4">
      <c r="A22" s="50"/>
      <c r="B22" s="50"/>
      <c r="C22" s="50" t="s">
        <v>100</v>
      </c>
      <c r="D22" s="63"/>
    </row>
    <row r="23" ht="20.25" customHeight="1" spans="1:4">
      <c r="A23" s="50"/>
      <c r="B23" s="50"/>
      <c r="C23" s="50" t="s">
        <v>103</v>
      </c>
      <c r="D23" s="63"/>
    </row>
    <row r="24" ht="20.25" customHeight="1" spans="1:4">
      <c r="A24" s="50"/>
      <c r="B24" s="50"/>
      <c r="C24" s="50" t="s">
        <v>105</v>
      </c>
      <c r="D24" s="63"/>
    </row>
    <row r="25" ht="20.25" customHeight="1" spans="1:4">
      <c r="A25" s="50"/>
      <c r="B25" s="50"/>
      <c r="C25" s="50" t="s">
        <v>107</v>
      </c>
      <c r="D25" s="63"/>
    </row>
    <row r="26" ht="20.25" customHeight="1" spans="1:4">
      <c r="A26" s="50"/>
      <c r="B26" s="50"/>
      <c r="C26" s="50" t="s">
        <v>109</v>
      </c>
      <c r="D26" s="63">
        <v>50.620176</v>
      </c>
    </row>
    <row r="27" ht="20.25" customHeight="1" spans="1:4">
      <c r="A27" s="50"/>
      <c r="B27" s="50"/>
      <c r="C27" s="50" t="s">
        <v>111</v>
      </c>
      <c r="D27" s="63"/>
    </row>
    <row r="28" ht="20.25" customHeight="1" spans="1:4">
      <c r="A28" s="50"/>
      <c r="B28" s="50"/>
      <c r="C28" s="50" t="s">
        <v>113</v>
      </c>
      <c r="D28" s="63"/>
    </row>
    <row r="29" ht="20.25" customHeight="1" spans="1:4">
      <c r="A29" s="50"/>
      <c r="B29" s="50"/>
      <c r="C29" s="50" t="s">
        <v>115</v>
      </c>
      <c r="D29" s="63"/>
    </row>
    <row r="30" ht="20.25" customHeight="1" spans="1:4">
      <c r="A30" s="50"/>
      <c r="B30" s="50"/>
      <c r="C30" s="50" t="s">
        <v>117</v>
      </c>
      <c r="D30" s="63"/>
    </row>
    <row r="31" ht="20.25" customHeight="1" spans="1:4">
      <c r="A31" s="50"/>
      <c r="B31" s="50"/>
      <c r="C31" s="50" t="s">
        <v>119</v>
      </c>
      <c r="D31" s="63"/>
    </row>
    <row r="32" ht="20.25" customHeight="1" spans="1:4">
      <c r="A32" s="50"/>
      <c r="B32" s="50"/>
      <c r="C32" s="50" t="s">
        <v>121</v>
      </c>
      <c r="D32" s="63"/>
    </row>
    <row r="33" ht="20.25" customHeight="1" spans="1:4">
      <c r="A33" s="50"/>
      <c r="B33" s="50"/>
      <c r="C33" s="50" t="s">
        <v>123</v>
      </c>
      <c r="D33" s="63"/>
    </row>
    <row r="34" ht="20.25" customHeight="1" spans="1:4">
      <c r="A34" s="50"/>
      <c r="B34" s="50"/>
      <c r="C34" s="50" t="s">
        <v>124</v>
      </c>
      <c r="D34" s="63"/>
    </row>
    <row r="35" ht="20.25" customHeight="1" spans="1:4">
      <c r="A35" s="50"/>
      <c r="B35" s="50"/>
      <c r="C35" s="50" t="s">
        <v>125</v>
      </c>
      <c r="D35" s="63"/>
    </row>
    <row r="36" ht="20.25" customHeight="1" spans="1:4">
      <c r="A36" s="50"/>
      <c r="B36" s="50"/>
      <c r="C36" s="50" t="s">
        <v>126</v>
      </c>
      <c r="D36" s="63"/>
    </row>
    <row r="37" ht="20.25" customHeight="1" spans="1:4">
      <c r="A37" s="50"/>
      <c r="B37" s="50"/>
      <c r="C37" s="50"/>
      <c r="D37" s="50"/>
    </row>
    <row r="38" ht="20.25" customHeight="1" spans="1:4">
      <c r="A38" s="49"/>
      <c r="B38" s="49"/>
      <c r="C38" s="49" t="s">
        <v>272</v>
      </c>
      <c r="D38" s="48"/>
    </row>
    <row r="39" ht="20.25" customHeight="1" spans="1:4">
      <c r="A39" s="49"/>
      <c r="B39" s="49"/>
      <c r="C39" s="49"/>
      <c r="D39" s="49"/>
    </row>
    <row r="40" ht="20.25" customHeight="1" spans="1:4">
      <c r="A40" s="55" t="s">
        <v>273</v>
      </c>
      <c r="B40" s="48">
        <v>843.754112</v>
      </c>
      <c r="C40" s="55" t="s">
        <v>274</v>
      </c>
      <c r="D40" s="69">
        <v>843.754112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zoomScale="145" zoomScaleNormal="145" workbookViewId="0">
      <pane ySplit="6" topLeftCell="A7" activePane="bottomLeft" state="frozen"/>
      <selection/>
      <selection pane="bottomLeft" activeCell="L24" sqref="L24"/>
    </sheetView>
  </sheetViews>
  <sheetFormatPr defaultColWidth="9.775" defaultRowHeight="14.25"/>
  <cols>
    <col min="1" max="1" width="3.66666666666667" customWidth="1"/>
    <col min="2" max="2" width="4.88333333333333" customWidth="1"/>
    <col min="3" max="3" width="4.775" customWidth="1"/>
    <col min="4" max="4" width="14.6666666666667" customWidth="1"/>
    <col min="5" max="5" width="24.775" customWidth="1"/>
    <col min="6" max="6" width="14" customWidth="1"/>
    <col min="7" max="7" width="11.5583333333333" customWidth="1"/>
    <col min="8" max="8" width="9.10833333333333" customWidth="1"/>
    <col min="9" max="9" width="10.4416666666667" customWidth="1"/>
    <col min="10" max="10" width="11.4416666666667" customWidth="1"/>
    <col min="11" max="11" width="15.8833333333333" customWidth="1"/>
    <col min="12" max="12" width="12.625"/>
  </cols>
  <sheetData>
    <row r="1" ht="16.35" customHeight="1" spans="1:11">
      <c r="A1" s="43"/>
      <c r="D1" s="43"/>
      <c r="K1" s="59" t="s">
        <v>275</v>
      </c>
    </row>
    <row r="2" ht="43.05" customHeight="1" spans="1:11">
      <c r="A2" s="60" t="s">
        <v>12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4.15" customHeight="1" spans="1:11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58" t="s">
        <v>32</v>
      </c>
      <c r="K3" s="58"/>
    </row>
    <row r="4" ht="19.8" customHeight="1" spans="1:11">
      <c r="A4" s="46" t="s">
        <v>161</v>
      </c>
      <c r="B4" s="46"/>
      <c r="C4" s="46"/>
      <c r="D4" s="46" t="s">
        <v>162</v>
      </c>
      <c r="E4" s="46" t="s">
        <v>163</v>
      </c>
      <c r="F4" s="46" t="s">
        <v>136</v>
      </c>
      <c r="G4" s="46" t="s">
        <v>164</v>
      </c>
      <c r="H4" s="46"/>
      <c r="I4" s="46"/>
      <c r="J4" s="46"/>
      <c r="K4" s="46" t="s">
        <v>165</v>
      </c>
    </row>
    <row r="5" ht="19.8" customHeight="1" spans="1:11">
      <c r="A5" s="46"/>
      <c r="B5" s="46"/>
      <c r="C5" s="46"/>
      <c r="D5" s="46"/>
      <c r="E5" s="46"/>
      <c r="F5" s="46"/>
      <c r="G5" s="46" t="s">
        <v>138</v>
      </c>
      <c r="H5" s="46" t="s">
        <v>276</v>
      </c>
      <c r="I5" s="46"/>
      <c r="J5" s="46" t="s">
        <v>277</v>
      </c>
      <c r="K5" s="46"/>
    </row>
    <row r="6" ht="24.15" customHeight="1" spans="1:11">
      <c r="A6" s="46" t="s">
        <v>169</v>
      </c>
      <c r="B6" s="46" t="s">
        <v>170</v>
      </c>
      <c r="C6" s="46" t="s">
        <v>171</v>
      </c>
      <c r="D6" s="46"/>
      <c r="E6" s="46"/>
      <c r="F6" s="46"/>
      <c r="G6" s="46"/>
      <c r="H6" s="46" t="s">
        <v>255</v>
      </c>
      <c r="I6" s="46" t="s">
        <v>237</v>
      </c>
      <c r="J6" s="46"/>
      <c r="K6" s="46"/>
    </row>
    <row r="7" ht="22.8" customHeight="1" spans="1:11">
      <c r="A7" s="50"/>
      <c r="B7" s="50"/>
      <c r="C7" s="50"/>
      <c r="D7" s="49"/>
      <c r="E7" s="49" t="s">
        <v>136</v>
      </c>
      <c r="F7" s="48">
        <v>843.754112</v>
      </c>
      <c r="G7" s="48">
        <v>840.154112</v>
      </c>
      <c r="H7" s="48">
        <v>739.213012</v>
      </c>
      <c r="I7" s="48">
        <v>0.828</v>
      </c>
      <c r="J7" s="48">
        <v>100.1131</v>
      </c>
      <c r="K7" s="48">
        <v>3.6</v>
      </c>
    </row>
    <row r="8" ht="22.8" customHeight="1" spans="1:11">
      <c r="A8" s="50"/>
      <c r="B8" s="50"/>
      <c r="C8" s="50"/>
      <c r="D8" s="47" t="s">
        <v>154</v>
      </c>
      <c r="E8" s="47" t="s">
        <v>155</v>
      </c>
      <c r="F8" s="48">
        <v>843.754112</v>
      </c>
      <c r="G8" s="48">
        <v>840.154112</v>
      </c>
      <c r="H8" s="48">
        <v>739.213012</v>
      </c>
      <c r="I8" s="48">
        <v>0.828</v>
      </c>
      <c r="J8" s="48">
        <v>100.1131</v>
      </c>
      <c r="K8" s="48">
        <v>3.6</v>
      </c>
    </row>
    <row r="9" ht="22.8" customHeight="1" spans="1:11">
      <c r="A9" s="50"/>
      <c r="B9" s="50"/>
      <c r="C9" s="50"/>
      <c r="D9" s="62" t="s">
        <v>156</v>
      </c>
      <c r="E9" s="62" t="s">
        <v>157</v>
      </c>
      <c r="F9" s="48">
        <v>824.393312</v>
      </c>
      <c r="G9" s="48">
        <v>820.793312</v>
      </c>
      <c r="H9" s="48">
        <v>719.852212</v>
      </c>
      <c r="I9" s="48">
        <v>0.828</v>
      </c>
      <c r="J9" s="48">
        <v>100.1131</v>
      </c>
      <c r="K9" s="48">
        <v>3.6</v>
      </c>
    </row>
    <row r="10" ht="22.8" customHeight="1" spans="1:11">
      <c r="A10" s="55" t="s">
        <v>173</v>
      </c>
      <c r="B10" s="55"/>
      <c r="C10" s="55"/>
      <c r="D10" s="49" t="s">
        <v>174</v>
      </c>
      <c r="E10" s="49" t="s">
        <v>175</v>
      </c>
      <c r="F10" s="48">
        <v>1.4851</v>
      </c>
      <c r="G10" s="48">
        <v>1.4851</v>
      </c>
      <c r="H10" s="48"/>
      <c r="I10" s="48"/>
      <c r="J10" s="48">
        <v>1.4851</v>
      </c>
      <c r="K10" s="48"/>
    </row>
    <row r="11" ht="22.8" customHeight="1" spans="1:12">
      <c r="A11" s="55" t="s">
        <v>173</v>
      </c>
      <c r="B11" s="75" t="s">
        <v>176</v>
      </c>
      <c r="C11" s="55"/>
      <c r="D11" s="49" t="s">
        <v>278</v>
      </c>
      <c r="E11" s="49" t="s">
        <v>279</v>
      </c>
      <c r="F11" s="48">
        <v>1.4851</v>
      </c>
      <c r="G11" s="48">
        <v>1.4851</v>
      </c>
      <c r="H11" s="48"/>
      <c r="I11" s="48"/>
      <c r="J11" s="48">
        <v>1.4851</v>
      </c>
      <c r="K11" s="48"/>
      <c r="L11">
        <f>G11/$F$7*100</f>
        <v>0.176010994065532</v>
      </c>
    </row>
    <row r="12" ht="22.8" customHeight="1" spans="1:12">
      <c r="A12" s="65" t="s">
        <v>173</v>
      </c>
      <c r="B12" s="65" t="s">
        <v>176</v>
      </c>
      <c r="C12" s="65" t="s">
        <v>179</v>
      </c>
      <c r="D12" s="61" t="s">
        <v>280</v>
      </c>
      <c r="E12" s="50" t="s">
        <v>281</v>
      </c>
      <c r="F12" s="51">
        <v>1.4851</v>
      </c>
      <c r="G12" s="51">
        <v>1.4851</v>
      </c>
      <c r="H12" s="63"/>
      <c r="I12" s="63"/>
      <c r="J12" s="63">
        <v>1.4851</v>
      </c>
      <c r="K12" s="63"/>
      <c r="L12">
        <f t="shared" ref="L12:L32" si="0">G12/$F$7*100</f>
        <v>0.176010994065532</v>
      </c>
    </row>
    <row r="13" ht="22.8" customHeight="1" spans="1:12">
      <c r="A13" s="55" t="s">
        <v>182</v>
      </c>
      <c r="B13" s="55"/>
      <c r="C13" s="55"/>
      <c r="D13" s="49" t="s">
        <v>183</v>
      </c>
      <c r="E13" s="49" t="s">
        <v>184</v>
      </c>
      <c r="F13" s="48">
        <v>120.136408</v>
      </c>
      <c r="G13" s="48">
        <v>120.136408</v>
      </c>
      <c r="H13" s="48">
        <v>120.136408</v>
      </c>
      <c r="I13" s="48"/>
      <c r="J13" s="48"/>
      <c r="K13" s="48"/>
      <c r="L13">
        <f t="shared" si="0"/>
        <v>14.2383197061089</v>
      </c>
    </row>
    <row r="14" ht="22.8" customHeight="1" spans="1:12">
      <c r="A14" s="55" t="s">
        <v>182</v>
      </c>
      <c r="B14" s="75" t="s">
        <v>185</v>
      </c>
      <c r="C14" s="55"/>
      <c r="D14" s="49" t="s">
        <v>282</v>
      </c>
      <c r="E14" s="49" t="s">
        <v>283</v>
      </c>
      <c r="F14" s="48">
        <v>101.240352</v>
      </c>
      <c r="G14" s="48">
        <v>101.240352</v>
      </c>
      <c r="H14" s="48">
        <v>101.240352</v>
      </c>
      <c r="I14" s="48"/>
      <c r="J14" s="48"/>
      <c r="K14" s="48"/>
      <c r="L14">
        <f t="shared" si="0"/>
        <v>11.9987980574132</v>
      </c>
    </row>
    <row r="15" ht="22.8" customHeight="1" spans="1:12">
      <c r="A15" s="65" t="s">
        <v>182</v>
      </c>
      <c r="B15" s="65" t="s">
        <v>185</v>
      </c>
      <c r="C15" s="65" t="s">
        <v>185</v>
      </c>
      <c r="D15" s="61" t="s">
        <v>284</v>
      </c>
      <c r="E15" s="50" t="s">
        <v>285</v>
      </c>
      <c r="F15" s="51">
        <v>67.493568</v>
      </c>
      <c r="G15" s="51">
        <v>67.493568</v>
      </c>
      <c r="H15" s="63">
        <v>67.493568</v>
      </c>
      <c r="I15" s="63"/>
      <c r="J15" s="63"/>
      <c r="K15" s="63"/>
      <c r="L15">
        <f t="shared" si="0"/>
        <v>7.99919870494213</v>
      </c>
    </row>
    <row r="16" ht="22.8" customHeight="1" spans="1:12">
      <c r="A16" s="65" t="s">
        <v>182</v>
      </c>
      <c r="B16" s="65" t="s">
        <v>185</v>
      </c>
      <c r="C16" s="65" t="s">
        <v>179</v>
      </c>
      <c r="D16" s="61" t="s">
        <v>286</v>
      </c>
      <c r="E16" s="50" t="s">
        <v>287</v>
      </c>
      <c r="F16" s="51">
        <v>33.746784</v>
      </c>
      <c r="G16" s="51">
        <v>33.746784</v>
      </c>
      <c r="H16" s="63">
        <v>33.746784</v>
      </c>
      <c r="I16" s="63"/>
      <c r="J16" s="63"/>
      <c r="K16" s="63"/>
      <c r="L16">
        <f t="shared" si="0"/>
        <v>3.99959935247107</v>
      </c>
    </row>
    <row r="17" ht="22.8" customHeight="1" spans="1:12">
      <c r="A17" s="55" t="s">
        <v>182</v>
      </c>
      <c r="B17" s="75" t="s">
        <v>192</v>
      </c>
      <c r="C17" s="55"/>
      <c r="D17" s="49" t="s">
        <v>288</v>
      </c>
      <c r="E17" s="49" t="s">
        <v>247</v>
      </c>
      <c r="F17" s="48">
        <v>18.896056</v>
      </c>
      <c r="G17" s="48">
        <v>18.896056</v>
      </c>
      <c r="H17" s="48">
        <v>18.896056</v>
      </c>
      <c r="I17" s="48"/>
      <c r="J17" s="48"/>
      <c r="K17" s="48"/>
      <c r="L17">
        <f t="shared" si="0"/>
        <v>2.23952164869568</v>
      </c>
    </row>
    <row r="18" ht="22.8" customHeight="1" spans="1:12">
      <c r="A18" s="65" t="s">
        <v>182</v>
      </c>
      <c r="B18" s="65" t="s">
        <v>192</v>
      </c>
      <c r="C18" s="65" t="s">
        <v>192</v>
      </c>
      <c r="D18" s="61" t="s">
        <v>289</v>
      </c>
      <c r="E18" s="50" t="s">
        <v>194</v>
      </c>
      <c r="F18" s="51">
        <v>18.896056</v>
      </c>
      <c r="G18" s="51">
        <v>18.896056</v>
      </c>
      <c r="H18" s="63">
        <v>18.896056</v>
      </c>
      <c r="I18" s="63"/>
      <c r="J18" s="63"/>
      <c r="K18" s="63"/>
      <c r="L18">
        <f t="shared" si="0"/>
        <v>2.23952164869568</v>
      </c>
    </row>
    <row r="19" ht="22.8" customHeight="1" spans="1:12">
      <c r="A19" s="55" t="s">
        <v>197</v>
      </c>
      <c r="B19" s="55"/>
      <c r="C19" s="55"/>
      <c r="D19" s="49" t="s">
        <v>198</v>
      </c>
      <c r="E19" s="49" t="s">
        <v>199</v>
      </c>
      <c r="F19" s="48">
        <v>36.699628</v>
      </c>
      <c r="G19" s="48">
        <v>36.699628</v>
      </c>
      <c r="H19" s="48">
        <v>36.699628</v>
      </c>
      <c r="I19" s="48"/>
      <c r="J19" s="48"/>
      <c r="K19" s="48"/>
      <c r="L19">
        <f t="shared" si="0"/>
        <v>4.34956434321946</v>
      </c>
    </row>
    <row r="20" ht="22.8" customHeight="1" spans="1:12">
      <c r="A20" s="55" t="s">
        <v>197</v>
      </c>
      <c r="B20" s="75" t="s">
        <v>200</v>
      </c>
      <c r="C20" s="55"/>
      <c r="D20" s="49" t="s">
        <v>290</v>
      </c>
      <c r="E20" s="49" t="s">
        <v>291</v>
      </c>
      <c r="F20" s="48">
        <v>36.699628</v>
      </c>
      <c r="G20" s="48">
        <v>36.699628</v>
      </c>
      <c r="H20" s="48">
        <v>36.699628</v>
      </c>
      <c r="I20" s="48"/>
      <c r="J20" s="48"/>
      <c r="K20" s="48"/>
      <c r="L20">
        <f t="shared" si="0"/>
        <v>4.34956434321946</v>
      </c>
    </row>
    <row r="21" ht="22.8" customHeight="1" spans="1:12">
      <c r="A21" s="65" t="s">
        <v>197</v>
      </c>
      <c r="B21" s="65" t="s">
        <v>200</v>
      </c>
      <c r="C21" s="65" t="s">
        <v>203</v>
      </c>
      <c r="D21" s="61" t="s">
        <v>292</v>
      </c>
      <c r="E21" s="50" t="s">
        <v>293</v>
      </c>
      <c r="F21" s="51">
        <v>36.699628</v>
      </c>
      <c r="G21" s="51">
        <v>36.699628</v>
      </c>
      <c r="H21" s="63">
        <v>36.699628</v>
      </c>
      <c r="I21" s="63"/>
      <c r="J21" s="63"/>
      <c r="K21" s="63"/>
      <c r="L21">
        <f t="shared" si="0"/>
        <v>4.34956434321946</v>
      </c>
    </row>
    <row r="22" ht="22.8" customHeight="1" spans="1:12">
      <c r="A22" s="55" t="s">
        <v>206</v>
      </c>
      <c r="B22" s="55"/>
      <c r="C22" s="55"/>
      <c r="D22" s="49" t="s">
        <v>207</v>
      </c>
      <c r="E22" s="49" t="s">
        <v>208</v>
      </c>
      <c r="F22" s="48">
        <v>615.452</v>
      </c>
      <c r="G22" s="48">
        <v>611.852</v>
      </c>
      <c r="H22" s="48">
        <v>512.396</v>
      </c>
      <c r="I22" s="48">
        <v>0.828</v>
      </c>
      <c r="J22" s="48">
        <v>98.628</v>
      </c>
      <c r="K22" s="48">
        <v>3.6</v>
      </c>
      <c r="L22">
        <f t="shared" si="0"/>
        <v>72.5154391899426</v>
      </c>
    </row>
    <row r="23" ht="22.8" customHeight="1" spans="1:12">
      <c r="A23" s="55" t="s">
        <v>206</v>
      </c>
      <c r="B23" s="75" t="s">
        <v>209</v>
      </c>
      <c r="C23" s="55"/>
      <c r="D23" s="49" t="s">
        <v>294</v>
      </c>
      <c r="E23" s="49" t="s">
        <v>295</v>
      </c>
      <c r="F23" s="48">
        <v>615.452</v>
      </c>
      <c r="G23" s="48">
        <v>611.852</v>
      </c>
      <c r="H23" s="48">
        <v>512.396</v>
      </c>
      <c r="I23" s="48">
        <v>0.828</v>
      </c>
      <c r="J23" s="48">
        <v>98.628</v>
      </c>
      <c r="K23" s="48">
        <v>3.6</v>
      </c>
      <c r="L23">
        <f t="shared" si="0"/>
        <v>72.5154391899426</v>
      </c>
    </row>
    <row r="24" ht="22.8" customHeight="1" spans="1:12">
      <c r="A24" s="65" t="s">
        <v>206</v>
      </c>
      <c r="B24" s="65" t="s">
        <v>209</v>
      </c>
      <c r="C24" s="65" t="s">
        <v>212</v>
      </c>
      <c r="D24" s="61" t="s">
        <v>296</v>
      </c>
      <c r="E24" s="50" t="s">
        <v>297</v>
      </c>
      <c r="F24" s="51">
        <v>611.852</v>
      </c>
      <c r="G24" s="51">
        <v>611.852</v>
      </c>
      <c r="H24" s="63">
        <v>512.396</v>
      </c>
      <c r="I24" s="63">
        <v>0.828</v>
      </c>
      <c r="J24" s="63">
        <v>98.628</v>
      </c>
      <c r="K24" s="63"/>
      <c r="L24">
        <f t="shared" si="0"/>
        <v>72.5154391899426</v>
      </c>
    </row>
    <row r="25" ht="22.8" customHeight="1" spans="1:12">
      <c r="A25" s="65" t="s">
        <v>206</v>
      </c>
      <c r="B25" s="65" t="s">
        <v>209</v>
      </c>
      <c r="C25" s="65" t="s">
        <v>192</v>
      </c>
      <c r="D25" s="61" t="s">
        <v>298</v>
      </c>
      <c r="E25" s="50" t="s">
        <v>299</v>
      </c>
      <c r="F25" s="51">
        <v>3.6</v>
      </c>
      <c r="G25" s="51"/>
      <c r="H25" s="63"/>
      <c r="I25" s="63"/>
      <c r="J25" s="63"/>
      <c r="K25" s="63">
        <v>3.6</v>
      </c>
      <c r="L25">
        <f>K25/$F$7*100</f>
        <v>0.426664587324702</v>
      </c>
    </row>
    <row r="26" ht="22.8" customHeight="1" spans="1:12">
      <c r="A26" s="55" t="s">
        <v>217</v>
      </c>
      <c r="B26" s="55"/>
      <c r="C26" s="55"/>
      <c r="D26" s="49" t="s">
        <v>218</v>
      </c>
      <c r="E26" s="49" t="s">
        <v>219</v>
      </c>
      <c r="F26" s="48">
        <v>50.620176</v>
      </c>
      <c r="G26" s="48">
        <v>50.620176</v>
      </c>
      <c r="H26" s="48">
        <v>50.620176</v>
      </c>
      <c r="I26" s="48"/>
      <c r="J26" s="48"/>
      <c r="K26" s="48"/>
      <c r="L26">
        <f>G26/$F$7*100</f>
        <v>5.9993990287066</v>
      </c>
    </row>
    <row r="27" ht="22.8" customHeight="1" spans="1:12">
      <c r="A27" s="55" t="s">
        <v>217</v>
      </c>
      <c r="B27" s="75" t="s">
        <v>203</v>
      </c>
      <c r="C27" s="55"/>
      <c r="D27" s="49" t="s">
        <v>300</v>
      </c>
      <c r="E27" s="49" t="s">
        <v>301</v>
      </c>
      <c r="F27" s="48">
        <v>50.620176</v>
      </c>
      <c r="G27" s="48">
        <v>50.620176</v>
      </c>
      <c r="H27" s="48">
        <v>50.620176</v>
      </c>
      <c r="I27" s="48"/>
      <c r="J27" s="48"/>
      <c r="K27" s="48"/>
      <c r="L27">
        <f t="shared" si="0"/>
        <v>5.9993990287066</v>
      </c>
    </row>
    <row r="28" ht="22.8" customHeight="1" spans="1:12">
      <c r="A28" s="65" t="s">
        <v>217</v>
      </c>
      <c r="B28" s="65" t="s">
        <v>203</v>
      </c>
      <c r="C28" s="65" t="s">
        <v>209</v>
      </c>
      <c r="D28" s="61" t="s">
        <v>302</v>
      </c>
      <c r="E28" s="50" t="s">
        <v>303</v>
      </c>
      <c r="F28" s="51">
        <v>50.620176</v>
      </c>
      <c r="G28" s="51">
        <v>50.620176</v>
      </c>
      <c r="H28" s="63">
        <v>50.620176</v>
      </c>
      <c r="I28" s="63"/>
      <c r="J28" s="63"/>
      <c r="K28" s="63"/>
      <c r="L28">
        <f t="shared" si="0"/>
        <v>5.9993990287066</v>
      </c>
    </row>
    <row r="29" ht="22.8" customHeight="1" spans="1:12">
      <c r="A29" s="50"/>
      <c r="B29" s="50"/>
      <c r="C29" s="50"/>
      <c r="D29" s="62" t="s">
        <v>158</v>
      </c>
      <c r="E29" s="62" t="s">
        <v>159</v>
      </c>
      <c r="F29" s="48">
        <v>19.3608</v>
      </c>
      <c r="G29" s="48">
        <v>19.3608</v>
      </c>
      <c r="H29" s="48">
        <v>19.3608</v>
      </c>
      <c r="I29" s="48"/>
      <c r="J29" s="48"/>
      <c r="K29" s="48"/>
      <c r="L29">
        <f t="shared" si="0"/>
        <v>2.29460215063225</v>
      </c>
    </row>
    <row r="30" ht="22.8" customHeight="1" spans="1:12">
      <c r="A30" s="55" t="s">
        <v>206</v>
      </c>
      <c r="B30" s="55"/>
      <c r="C30" s="55"/>
      <c r="D30" s="49" t="s">
        <v>207</v>
      </c>
      <c r="E30" s="49" t="s">
        <v>208</v>
      </c>
      <c r="F30" s="48">
        <v>19.3608</v>
      </c>
      <c r="G30" s="48">
        <v>19.3608</v>
      </c>
      <c r="H30" s="48">
        <v>19.3608</v>
      </c>
      <c r="I30" s="48"/>
      <c r="J30" s="48"/>
      <c r="K30" s="48"/>
      <c r="L30">
        <f t="shared" si="0"/>
        <v>2.29460215063225</v>
      </c>
    </row>
    <row r="31" ht="22.8" customHeight="1" spans="1:12">
      <c r="A31" s="55" t="s">
        <v>206</v>
      </c>
      <c r="B31" s="75" t="s">
        <v>209</v>
      </c>
      <c r="C31" s="55"/>
      <c r="D31" s="49" t="s">
        <v>294</v>
      </c>
      <c r="E31" s="49" t="s">
        <v>295</v>
      </c>
      <c r="F31" s="48">
        <v>19.3608</v>
      </c>
      <c r="G31" s="48">
        <v>19.3608</v>
      </c>
      <c r="H31" s="48">
        <v>19.3608</v>
      </c>
      <c r="I31" s="48"/>
      <c r="J31" s="48"/>
      <c r="K31" s="48"/>
      <c r="L31">
        <f t="shared" si="0"/>
        <v>2.29460215063225</v>
      </c>
    </row>
    <row r="32" ht="22.8" customHeight="1" spans="1:12">
      <c r="A32" s="65" t="s">
        <v>206</v>
      </c>
      <c r="B32" s="65" t="s">
        <v>209</v>
      </c>
      <c r="C32" s="65" t="s">
        <v>212</v>
      </c>
      <c r="D32" s="61" t="s">
        <v>296</v>
      </c>
      <c r="E32" s="50" t="s">
        <v>297</v>
      </c>
      <c r="F32" s="51">
        <v>19.3608</v>
      </c>
      <c r="G32" s="51">
        <v>19.3608</v>
      </c>
      <c r="H32" s="63">
        <v>19.3608</v>
      </c>
      <c r="I32" s="63"/>
      <c r="J32" s="63"/>
      <c r="K32" s="63"/>
      <c r="L32">
        <f t="shared" si="0"/>
        <v>2.29460215063225</v>
      </c>
    </row>
    <row r="33" ht="16.35" customHeight="1" spans="1:5">
      <c r="A33" s="52" t="s">
        <v>304</v>
      </c>
      <c r="B33" s="52"/>
      <c r="C33" s="52"/>
      <c r="D33" s="52"/>
      <c r="E33" s="52"/>
    </row>
  </sheetData>
  <mergeCells count="13">
    <mergeCell ref="A2:K2"/>
    <mergeCell ref="A3:I3"/>
    <mergeCell ref="J3:K3"/>
    <mergeCell ref="G4:J4"/>
    <mergeCell ref="H5:I5"/>
    <mergeCell ref="A33:E3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9一般公共预算基本支出表--人员经费(工资福利支出(政府预算)</vt:lpstr>
      <vt:lpstr>10一般公共预算基本支出表--人员经费(工资福利支出)</vt:lpstr>
      <vt:lpstr>11一般公共预算基本支出表--人员经费(对个人和家(政府预算)</vt:lpstr>
      <vt:lpstr>12一般公共预算基本支出表--人员经费(个人家庭)</vt:lpstr>
      <vt:lpstr>13一般公共预算基本支出表-公用经费(商品和服务)(政府预算)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2026-03-25T13:07:00Z</dcterms:created>
  <dcterms:modified xsi:type="dcterms:W3CDTF">2026-03-26T16:24:48Z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EA496F6CAE0484392358C369249F8FD9</vt:lpwstr>
  </property>
  <property fmtid="{D5CDD505-2E9C-101B-9397-08002B2CF9AE}" pid="3" name="KSOProductBuildVer">
    <vt:lpwstr>2052-11.8.2.1132</vt:lpwstr>
  </property>
</Properties>
</file>