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<sst xmlns="http://schemas.openxmlformats.org/spreadsheetml/2006/main" count="26" uniqueCount="26">
  <si>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2026年4-6月公益性岗位补贴资金拨付明细表</t>
  </si>
  <si>
    <t>公示日期：2026年7月6日-7月12日</t>
  </si>
  <si>
    <t>序号</t>
  </si>
  <si>
    <t>单位名称</t>
  </si>
  <si>
    <t>补贴人数（人）</t>
  </si>
  <si>
    <t>补贴标准
（元/月）</t>
  </si>
  <si>
    <t>补贴金额（元）</t>
  </si>
  <si>
    <t>营田事务中心</t>
  </si>
  <si>
    <t>园林绿化
服务中心</t>
  </si>
  <si>
    <t>医保局</t>
  </si>
  <si>
    <t>汨罗市幼儿园</t>
  </si>
  <si>
    <t>汨罗市特殊
教育学校</t>
  </si>
  <si>
    <t>汨罗市老干部
事务中心</t>
  </si>
  <si>
    <t>汨罗市林业局</t>
  </si>
  <si>
    <t>汨罗市委党校</t>
  </si>
  <si>
    <t>城市公园管理
服务中心</t>
  </si>
  <si>
    <t>汨罗市贸促会</t>
  </si>
  <si>
    <t>汨罗市工业和信息化局</t>
  </si>
  <si>
    <t>汨罗市阳光社
会服务中心</t>
  </si>
  <si>
    <t>汨罗市同心
社会工作
发展中心</t>
  </si>
  <si>
    <t>爱心之家协会</t>
  </si>
  <si>
    <t>春雷学校</t>
  </si>
  <si>
    <t>汨罗市龙舟协会</t>
  </si>
  <si>
    <t>汨罗市足球运动协会</t>
  </si>
  <si>
    <t>汨罗市爱心天使助残服务中心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</si>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</sst>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I3" sqref="I3"/>
    </sheetView>
  </sheetViews>
  <sheetFormatPr defaultColWidth="8.89166666666667" defaultRowHeight="13.5"/>
  <cols>
    <col min="1" max="1" width="6.225" customWidth="1"/>
    <col min="2" max="2" width="23.1083333333333" style="2" customWidth="1"/>
    <col min="3" max="4" width="16" customWidth="1"/>
    <col min="5" max="5" width="20.4416666666667" customWidth="1"/>
    <col min="6" max="16375" width="9"/>
  </cols>
  <sheetData>
    <row r="1" s="1" customFormat="1" ht="39" customHeight="1" spans="1:13">
      <c r="A1" s="3" t="s">
        <v>0</v>
      </c>
      <c r="B1" s="3"/>
      <c r="C1" s="3"/>
      <c r="D1" s="3"/>
      <c r="E1" s="3"/>
    </row>
    <row r="2" s="1" customFormat="1" ht="21" customHeight="1" spans="1:13">
      <c r="A2" s="3"/>
      <c r="B2" s="3"/>
      <c r="C2" s="3"/>
      <c r="D2" s="4" t="s">
        <v>1</v>
      </c>
      <c r="E2" s="4"/>
    </row>
    <row r="3" s="1" customFormat="1" ht="39" customHeight="1" spans="1:1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48" customHeight="1" spans="1:13">
      <c r="A4" s="8">
        <v>1</v>
      </c>
      <c r="B4" s="8" t="s">
        <v>7</v>
      </c>
      <c r="C4" s="8">
        <v>1</v>
      </c>
      <c r="D4" s="9">
        <v>1800</v>
      </c>
      <c r="E4" s="9">
        <f>C4*D4*3</f>
        <v>5400</v>
      </c>
    </row>
    <row r="5" ht="48" customHeight="1" spans="1:13">
      <c r="A5" s="8">
        <v>2</v>
      </c>
      <c r="B5" s="10" t="s">
        <v>8</v>
      </c>
      <c r="C5" s="8">
        <v>8</v>
      </c>
      <c r="D5" s="9">
        <v>1800</v>
      </c>
      <c r="E5" s="9">
        <f t="shared" ref="E5:E9" si="0">C5*1800*3</f>
        <v>43200</v>
      </c>
    </row>
    <row r="6" customFormat="1" ht="48" customHeight="1" spans="1:13">
      <c r="A6" s="8">
        <v>3</v>
      </c>
      <c r="B6" s="11" t="s">
        <v>9</v>
      </c>
      <c r="C6" s="9">
        <v>3</v>
      </c>
      <c r="D6" s="9">
        <v>1800</v>
      </c>
      <c r="E6" s="9">
        <f t="shared" si="0"/>
        <v>16200</v>
      </c>
      <c r="H6" s="12"/>
      <c r="I6" s="13"/>
      <c r="J6" s="14"/>
      <c r="K6" s="14"/>
      <c r="L6" s="15"/>
      <c r="M6" s="12"/>
    </row>
    <row r="7" ht="48" customHeight="1" spans="1:13">
      <c r="A7" s="8">
        <v>4</v>
      </c>
      <c r="B7" s="8" t="s">
        <v>10</v>
      </c>
      <c r="C7" s="8">
        <v>1</v>
      </c>
      <c r="D7" s="9">
        <v>1800</v>
      </c>
      <c r="E7" s="9">
        <f t="shared" si="0"/>
        <v>5400</v>
      </c>
    </row>
    <row r="8" ht="48" customHeight="1" spans="1:13">
      <c r="A8" s="8">
        <v>5</v>
      </c>
      <c r="B8" s="10" t="s">
        <v>11</v>
      </c>
      <c r="C8" s="8">
        <v>7</v>
      </c>
      <c r="D8" s="9">
        <v>1800</v>
      </c>
      <c r="E8" s="9">
        <f t="shared" si="0"/>
        <v>37800</v>
      </c>
    </row>
    <row r="9" ht="48" customHeight="1" spans="1:13">
      <c r="A9" s="8">
        <v>6</v>
      </c>
      <c r="B9" s="10" t="s">
        <v>12</v>
      </c>
      <c r="C9" s="8">
        <v>5</v>
      </c>
      <c r="D9" s="9">
        <v>1800</v>
      </c>
      <c r="E9" s="9">
        <f t="shared" si="0"/>
        <v>27000</v>
      </c>
    </row>
    <row r="10" ht="48" customHeight="1" spans="1:13">
      <c r="A10" s="8">
        <v>7</v>
      </c>
      <c r="B10" s="8" t="s">
        <v>13</v>
      </c>
      <c r="C10" s="8">
        <v>11</v>
      </c>
      <c r="D10" s="9">
        <v>1800</v>
      </c>
      <c r="E10" s="9">
        <v>34200</v>
      </c>
    </row>
    <row r="11" ht="48" customHeight="1" spans="1:13">
      <c r="A11" s="8">
        <v>8</v>
      </c>
      <c r="B11" s="8" t="s">
        <v>14</v>
      </c>
      <c r="C11" s="8">
        <v>7</v>
      </c>
      <c r="D11" s="9">
        <v>1800</v>
      </c>
      <c r="E11" s="9">
        <f t="shared" ref="E10:E14" si="1">C11*1800*3</f>
        <v>37800</v>
      </c>
    </row>
    <row r="12" ht="48" customHeight="1" spans="1:13">
      <c r="A12" s="8">
        <v>9</v>
      </c>
      <c r="B12" s="10" t="s">
        <v>15</v>
      </c>
      <c r="C12" s="8">
        <v>6</v>
      </c>
      <c r="D12" s="9">
        <v>1800</v>
      </c>
      <c r="E12" s="9">
        <f t="shared" si="1"/>
        <v>32400</v>
      </c>
    </row>
    <row r="13" customFormat="1" ht="48" customHeight="1" spans="1:13">
      <c r="A13" s="8">
        <v>10</v>
      </c>
      <c r="B13" s="16" t="s">
        <v>16</v>
      </c>
      <c r="C13" s="9">
        <v>3</v>
      </c>
      <c r="D13" s="9">
        <v>1800</v>
      </c>
      <c r="E13" s="9">
        <f t="shared" si="1"/>
        <v>16200</v>
      </c>
    </row>
    <row r="14" customFormat="1" ht="48" customHeight="1" spans="1:13">
      <c r="A14" s="8">
        <v>11</v>
      </c>
      <c r="B14" s="10" t="s">
        <v>17</v>
      </c>
      <c r="C14" s="8">
        <v>4</v>
      </c>
      <c r="D14" s="9">
        <v>1800</v>
      </c>
      <c r="E14" s="9">
        <f t="shared" si="1"/>
        <v>21600</v>
      </c>
    </row>
    <row r="15" ht="48" customHeight="1" spans="1:13">
      <c r="A15" s="8">
        <v>12</v>
      </c>
      <c r="B15" s="10" t="s">
        <v>18</v>
      </c>
      <c r="C15" s="8">
        <v>6</v>
      </c>
      <c r="D15" s="9">
        <v>1800</v>
      </c>
      <c r="E15" s="9">
        <f t="shared" ref="E15:E20" si="2">C15*1800*3</f>
        <v>32400</v>
      </c>
    </row>
    <row r="16" ht="48" customHeight="1" spans="1:13">
      <c r="A16" s="8">
        <v>13</v>
      </c>
      <c r="B16" s="10" t="s">
        <v>19</v>
      </c>
      <c r="C16" s="8">
        <v>3</v>
      </c>
      <c r="D16" s="9">
        <v>1800</v>
      </c>
      <c r="E16" s="9">
        <f t="shared" si="2"/>
        <v>16200</v>
      </c>
    </row>
    <row r="17" ht="48" customHeight="1" spans="1:5">
      <c r="A17" s="8">
        <v>14</v>
      </c>
      <c r="B17" s="10" t="s">
        <v>20</v>
      </c>
      <c r="C17" s="10">
        <v>6</v>
      </c>
      <c r="D17" s="9">
        <v>1800</v>
      </c>
      <c r="E17" s="9">
        <f t="shared" si="2"/>
        <v>32400</v>
      </c>
    </row>
    <row r="18" ht="48" customHeight="1" spans="1:5">
      <c r="A18" s="8">
        <v>15</v>
      </c>
      <c r="B18" s="10" t="s">
        <v>21</v>
      </c>
      <c r="C18" s="8">
        <v>4</v>
      </c>
      <c r="D18" s="9">
        <v>1800</v>
      </c>
      <c r="E18" s="9">
        <f t="shared" si="2"/>
        <v>21600</v>
      </c>
    </row>
    <row r="19" ht="48" customHeight="1" spans="1:5">
      <c r="A19" s="8">
        <v>16</v>
      </c>
      <c r="B19" s="8" t="s">
        <v>22</v>
      </c>
      <c r="C19" s="8">
        <v>1</v>
      </c>
      <c r="D19" s="9">
        <v>1800</v>
      </c>
      <c r="E19" s="9">
        <f t="shared" si="2"/>
        <v>5400</v>
      </c>
    </row>
    <row r="20" customFormat="1" ht="48" customHeight="1" spans="1:5">
      <c r="A20" s="8">
        <v>17</v>
      </c>
      <c r="B20" s="17" t="s">
        <v>23</v>
      </c>
      <c r="C20" s="11">
        <v>5</v>
      </c>
      <c r="D20" s="11">
        <v>1800</v>
      </c>
      <c r="E20" s="9">
        <f t="shared" si="2"/>
        <v>27000</v>
      </c>
    </row>
    <row r="21" customFormat="1" ht="37" customHeight="1" spans="1:5">
      <c r="A21" s="8">
        <v>18</v>
      </c>
      <c r="B21" s="17" t="s">
        <v>24</v>
      </c>
      <c r="C21" s="9">
        <v>1</v>
      </c>
      <c r="D21" s="9">
        <v>1800</v>
      </c>
      <c r="E21" s="9">
        <v>1800</v>
      </c>
    </row>
    <row r="22" ht="37" customHeight="1" spans="1:5">
      <c r="A22" s="18" t="s">
        <v>25</v>
      </c>
      <c r="B22" s="19"/>
      <c r="C22" s="9">
        <f>SUM(C4:C21)</f>
        <v>82</v>
      </c>
      <c r="D22" s="9"/>
      <c r="E22" s="9">
        <f>SUM(E4:E20)</f>
        <v>412200</v>
      </c>
    </row>
  </sheetData>
  <mergeCells count="3">
    <mergeCell ref="A1:E1"/>
    <mergeCell ref="D2:E2"/>
    <mergeCell ref="A22:B22"/>
  </mergeCells>
  <pageMargins left="0.751388888888889" right="0.751388888888889" top="0.432638888888889" bottom="0.511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周亮</cp:lastModifiedBy>
  <dcterms:created xsi:type="dcterms:W3CDTF">2024-04-12T00:42:00Z</dcterms:created>
  <dcterms:modified xsi:type="dcterms:W3CDTF">2026-07-13T07:39:31Z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684D62DD5DDB4FAAB6F8237FAF03590A_13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